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ISAIAS PUCCINELLI\Mateial Master\"/>
    </mc:Choice>
  </mc:AlternateContent>
  <bookViews>
    <workbookView xWindow="0" yWindow="0" windowWidth="20430" windowHeight="7560"/>
  </bookViews>
  <sheets>
    <sheet name="De _ Para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'De _ Para'!$A$3:$L$2959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4" i="2"/>
  <c r="F23" i="2" l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4" i="2"/>
  <c r="G5" i="2" l="1"/>
  <c r="G18" i="2"/>
  <c r="G9" i="2"/>
  <c r="G12" i="2"/>
  <c r="G8" i="2"/>
  <c r="G17" i="2"/>
  <c r="G6" i="2"/>
  <c r="G22" i="2"/>
  <c r="G13" i="2"/>
  <c r="G4" i="2"/>
  <c r="G20" i="2"/>
  <c r="G11" i="2"/>
  <c r="G14" i="2"/>
  <c r="G15" i="2"/>
  <c r="G21" i="2"/>
  <c r="G10" i="2"/>
  <c r="G16" i="2"/>
  <c r="G19" i="2"/>
  <c r="G7" i="2"/>
</calcChain>
</file>

<file path=xl/sharedStrings.xml><?xml version="1.0" encoding="utf-8"?>
<sst xmlns="http://schemas.openxmlformats.org/spreadsheetml/2006/main" count="81" uniqueCount="54">
  <si>
    <t>310-55-20-0094-201</t>
  </si>
  <si>
    <t>310-55-20-0095-301</t>
  </si>
  <si>
    <t>310-55-20-0080-501</t>
  </si>
  <si>
    <t>310-55-20-0025-301</t>
  </si>
  <si>
    <t>310-55-20-0095-302</t>
  </si>
  <si>
    <t>310-55-20-0025-302</t>
  </si>
  <si>
    <t>310-55-20-0068-001</t>
  </si>
  <si>
    <t>310-55-20-0096-001</t>
  </si>
  <si>
    <t>310-55-10-0058-001</t>
  </si>
  <si>
    <t>310-55-10-0077-001</t>
  </si>
  <si>
    <t>310-55-10-0058-002</t>
  </si>
  <si>
    <t>310-55-10-0077-002</t>
  </si>
  <si>
    <t>310-55-10-0052-401</t>
  </si>
  <si>
    <t>310-55-10-0059-001</t>
  </si>
  <si>
    <t>310-55-10-0078-401</t>
  </si>
  <si>
    <t>310-55-10-0079-001</t>
  </si>
  <si>
    <t>310-55-10-0052-402</t>
  </si>
  <si>
    <t>310-55-10-0059-002</t>
  </si>
  <si>
    <t>310-55-10-0078-402</t>
  </si>
  <si>
    <t>310-55-10-0079-002</t>
  </si>
  <si>
    <t>310-57-10-0114-501</t>
  </si>
  <si>
    <t>310-57-10-0115-301</t>
  </si>
  <si>
    <t>310-57-10-0116-301</t>
  </si>
  <si>
    <t>310-57-10-0015-502</t>
  </si>
  <si>
    <t>310-57-10-0016-302</t>
  </si>
  <si>
    <t>310-57-10-0017-302</t>
  </si>
  <si>
    <t>310-57-10-0117-501</t>
  </si>
  <si>
    <t>310-57-10-0118-301</t>
  </si>
  <si>
    <t>310-57-10-0119-301</t>
  </si>
  <si>
    <t>310-57-10-0052-502</t>
  </si>
  <si>
    <t>310-57-10-0053-302</t>
  </si>
  <si>
    <t>310-57-10-0054-302</t>
  </si>
  <si>
    <t>310-57-10-0061-501</t>
  </si>
  <si>
    <t>310-57-10-0062-301</t>
  </si>
  <si>
    <t>310-57-10-0063-301</t>
  </si>
  <si>
    <t>310-57-10-0122-301</t>
  </si>
  <si>
    <t>Observações</t>
  </si>
  <si>
    <t>DATA</t>
  </si>
  <si>
    <t>DE:</t>
  </si>
  <si>
    <t>PARA:</t>
  </si>
  <si>
    <t>AVISO</t>
  </si>
  <si>
    <t>Ok</t>
  </si>
  <si>
    <t>FERRAM</t>
  </si>
  <si>
    <t>FORNECEDOR PÇ</t>
  </si>
  <si>
    <t>DESCRIÇÃO</t>
  </si>
  <si>
    <t>DWG ANTIGO</t>
  </si>
  <si>
    <t>DWG NOVO</t>
  </si>
  <si>
    <t>RADICAL</t>
  </si>
  <si>
    <t>OBSOLETO</t>
  </si>
  <si>
    <t>SELO</t>
  </si>
  <si>
    <t>TEXTO</t>
  </si>
  <si>
    <t>NÃO NECESSITA</t>
  </si>
  <si>
    <t>CONTROLE SC</t>
  </si>
  <si>
    <t>MATERIAL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</si>
</sst>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16" fontId="0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3" borderId="0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0" xfId="0" applyFont="1" applyAlignment="1"/>
    <xf numFmtId="0" fontId="2" fillId="5" borderId="1" xfId="0" applyFont="1" applyFill="1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DU&#199;&#195;O\03%20-%20PREG&#195;O\00%20-%20HISTORICO\02%20-%20USINADOS\ENOV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DU&#199;&#195;O\02%20-%20B250\02%20-%20PCP\04%20-%20Ferramental\Acomp%20Ferramenta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DU&#199;&#195;O\02%20-%20B250\02%20-%20PCP\01%20-%20Controle%20SC\CONTROLE%20S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DU&#199;&#195;O\02%20-%20B250\02%20-%20PCP\Lista%20Materiais%20-%20M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IA"/>
    </sheetNames>
    <sheetDataSet>
      <sheetData sheetId="0">
        <row r="1">
          <cell r="C1" t="str">
            <v>Display Name</v>
          </cell>
          <cell r="D1" t="str">
            <v>Revision</v>
          </cell>
          <cell r="E1" t="str">
            <v>Material Description</v>
          </cell>
          <cell r="F1" t="str">
            <v>Type</v>
          </cell>
          <cell r="G1" t="str">
            <v>Description</v>
          </cell>
          <cell r="H1" t="str">
            <v>State</v>
          </cell>
          <cell r="I1" t="str">
            <v>Modified</v>
          </cell>
        </row>
        <row r="2">
          <cell r="C2" t="str">
            <v>310-55-10-0080-003</v>
          </cell>
          <cell r="D2" t="str">
            <v>A.1</v>
          </cell>
          <cell r="F2" t="str">
            <v>Physical Product</v>
          </cell>
          <cell r="H2" t="str">
            <v>Design Released</v>
          </cell>
          <cell r="I2" t="str">
            <v>Nov 9, 2016</v>
          </cell>
        </row>
        <row r="3">
          <cell r="C3" t="str">
            <v>310-28-20-0057-401</v>
          </cell>
          <cell r="D3" t="str">
            <v>A.1</v>
          </cell>
          <cell r="F3" t="str">
            <v>Physical Product</v>
          </cell>
          <cell r="H3" t="str">
            <v>Design Released</v>
          </cell>
          <cell r="I3" t="str">
            <v>Sep 1, 2016</v>
          </cell>
        </row>
        <row r="4">
          <cell r="C4" t="str">
            <v>310-28-20-0055-401</v>
          </cell>
          <cell r="D4" t="str">
            <v>A.1</v>
          </cell>
          <cell r="F4" t="str">
            <v>Physical Product</v>
          </cell>
          <cell r="H4" t="str">
            <v>Design Released</v>
          </cell>
          <cell r="I4" t="str">
            <v>Aug 27, 2016</v>
          </cell>
        </row>
        <row r="5">
          <cell r="C5" t="str">
            <v>310-28-20-0049-401</v>
          </cell>
          <cell r="D5" t="str">
            <v>A.1</v>
          </cell>
          <cell r="F5" t="str">
            <v>Physical Product</v>
          </cell>
          <cell r="H5" t="str">
            <v>Design Released</v>
          </cell>
          <cell r="I5" t="str">
            <v>Aug 27, 2016</v>
          </cell>
        </row>
        <row r="6">
          <cell r="C6" t="str">
            <v>310-32-00-0007-401</v>
          </cell>
          <cell r="D6" t="str">
            <v>A.1</v>
          </cell>
          <cell r="F6" t="str">
            <v>Physical Product</v>
          </cell>
          <cell r="H6" t="str">
            <v>Design Released</v>
          </cell>
          <cell r="I6" t="str">
            <v>Dec 20, 2016</v>
          </cell>
        </row>
        <row r="7">
          <cell r="C7" t="str">
            <v>310-27-10-0018-401</v>
          </cell>
          <cell r="D7" t="str">
            <v>A.1</v>
          </cell>
          <cell r="F7" t="str">
            <v>Physical Product</v>
          </cell>
          <cell r="H7" t="str">
            <v>Design Released</v>
          </cell>
          <cell r="I7" t="str">
            <v>May 31, 2016</v>
          </cell>
        </row>
        <row r="8">
          <cell r="C8" t="str">
            <v>310-27-10-0015-401</v>
          </cell>
          <cell r="D8" t="str">
            <v>A.1</v>
          </cell>
          <cell r="F8" t="str">
            <v>Physical Product</v>
          </cell>
          <cell r="H8" t="str">
            <v>Design Released</v>
          </cell>
          <cell r="I8" t="str">
            <v>Jun 24, 2016</v>
          </cell>
        </row>
        <row r="9">
          <cell r="C9" t="str">
            <v>310-27-10-0018-402</v>
          </cell>
          <cell r="D9" t="str">
            <v>A.1</v>
          </cell>
          <cell r="F9" t="str">
            <v>Physical Product</v>
          </cell>
          <cell r="H9" t="str">
            <v>Design Released</v>
          </cell>
          <cell r="I9" t="str">
            <v>May 31, 2016</v>
          </cell>
        </row>
        <row r="10">
          <cell r="C10" t="str">
            <v>310-27-10-0015-402</v>
          </cell>
          <cell r="D10" t="str">
            <v>A.1</v>
          </cell>
          <cell r="F10" t="str">
            <v>Physical Product</v>
          </cell>
          <cell r="H10" t="str">
            <v>Design Released</v>
          </cell>
          <cell r="I10" t="str">
            <v>Jun 27, 2016</v>
          </cell>
        </row>
        <row r="11">
          <cell r="C11" t="str">
            <v>310-27-10-0010-002</v>
          </cell>
          <cell r="D11" t="str">
            <v>A.1</v>
          </cell>
          <cell r="F11" t="str">
            <v>Physical Product</v>
          </cell>
          <cell r="H11" t="str">
            <v>Design Released</v>
          </cell>
          <cell r="I11" t="str">
            <v>Sep 20, 2016</v>
          </cell>
        </row>
        <row r="12">
          <cell r="C12" t="str">
            <v>310-27-10-0009-402</v>
          </cell>
          <cell r="D12" t="str">
            <v>A.1</v>
          </cell>
          <cell r="F12" t="str">
            <v>Physical Product</v>
          </cell>
          <cell r="H12" t="str">
            <v>Design Released</v>
          </cell>
          <cell r="I12" t="str">
            <v>Oct 1, 2016</v>
          </cell>
        </row>
        <row r="13">
          <cell r="C13" t="str">
            <v>310-27-10-0006-401</v>
          </cell>
          <cell r="D13" t="str">
            <v>A.1</v>
          </cell>
          <cell r="F13" t="str">
            <v>Physical Product</v>
          </cell>
          <cell r="H13" t="str">
            <v>Design Released</v>
          </cell>
          <cell r="I13" t="str">
            <v>Oct 8, 2016</v>
          </cell>
        </row>
        <row r="14">
          <cell r="C14" t="str">
            <v>310-27-10-0004-401</v>
          </cell>
          <cell r="D14" t="str">
            <v>A.1</v>
          </cell>
          <cell r="F14" t="str">
            <v>Physical Product</v>
          </cell>
          <cell r="H14" t="str">
            <v>Design Released</v>
          </cell>
          <cell r="I14" t="str">
            <v>Oct 8, 2016</v>
          </cell>
        </row>
        <row r="15">
          <cell r="C15" t="str">
            <v>310-27-10-0002-801</v>
          </cell>
          <cell r="D15" t="str">
            <v>A.1</v>
          </cell>
          <cell r="F15" t="str">
            <v>Physical Product</v>
          </cell>
          <cell r="H15" t="str">
            <v>Design Released</v>
          </cell>
          <cell r="I15" t="str">
            <v>Jan 18, 2017</v>
          </cell>
        </row>
        <row r="16">
          <cell r="C16" t="str">
            <v>310-27-10-0022-002</v>
          </cell>
          <cell r="D16" t="str">
            <v>A.1</v>
          </cell>
          <cell r="F16" t="str">
            <v>Physical Product</v>
          </cell>
          <cell r="H16" t="str">
            <v>Design Released</v>
          </cell>
          <cell r="I16" t="str">
            <v>May 18, 2016</v>
          </cell>
        </row>
        <row r="17">
          <cell r="C17" t="str">
            <v>310-27-10-0025-401</v>
          </cell>
          <cell r="D17" t="str">
            <v>A.1</v>
          </cell>
          <cell r="F17" t="str">
            <v>Physical Product</v>
          </cell>
          <cell r="H17" t="str">
            <v>Design Released</v>
          </cell>
          <cell r="I17" t="str">
            <v>Oct 15, 2016</v>
          </cell>
        </row>
        <row r="18">
          <cell r="C18" t="str">
            <v>310-27-10-0029-001</v>
          </cell>
          <cell r="D18" t="str">
            <v>A.1</v>
          </cell>
          <cell r="F18" t="str">
            <v>Physical Product</v>
          </cell>
          <cell r="H18" t="str">
            <v>Design Released</v>
          </cell>
          <cell r="I18" t="str">
            <v>Jul 8, 2016</v>
          </cell>
        </row>
        <row r="19">
          <cell r="C19" t="str">
            <v>310-27-10-0129-501</v>
          </cell>
          <cell r="D19" t="str">
            <v>A.1</v>
          </cell>
          <cell r="F19" t="str">
            <v>Physical Product</v>
          </cell>
          <cell r="H19" t="str">
            <v>Design Released</v>
          </cell>
          <cell r="I19" t="str">
            <v>Nov 17, 2016</v>
          </cell>
        </row>
        <row r="20">
          <cell r="C20" t="str">
            <v>310-27-10-0130-301</v>
          </cell>
          <cell r="D20" t="str">
            <v>A.1</v>
          </cell>
          <cell r="F20" t="str">
            <v>Physical Product</v>
          </cell>
          <cell r="H20" t="str">
            <v>Design Released</v>
          </cell>
          <cell r="I20" t="str">
            <v>Nov 12, 2016</v>
          </cell>
        </row>
        <row r="21">
          <cell r="C21" t="str">
            <v>310-27-10-0131-501</v>
          </cell>
          <cell r="D21" t="str">
            <v>A.1</v>
          </cell>
          <cell r="F21" t="str">
            <v>Physical Product</v>
          </cell>
          <cell r="H21" t="str">
            <v>Design Released</v>
          </cell>
          <cell r="I21" t="str">
            <v>Nov 18, 2016</v>
          </cell>
        </row>
        <row r="22">
          <cell r="C22" t="str">
            <v>310-27-10-0132-301</v>
          </cell>
          <cell r="D22" t="str">
            <v>A.1</v>
          </cell>
          <cell r="F22" t="str">
            <v>Physical Product</v>
          </cell>
          <cell r="H22" t="str">
            <v>Design Released</v>
          </cell>
          <cell r="I22" t="str">
            <v>Nov 12, 2016</v>
          </cell>
        </row>
        <row r="23">
          <cell r="C23" t="str">
            <v>310-27-10-0028-401</v>
          </cell>
          <cell r="D23" t="str">
            <v>A.1</v>
          </cell>
          <cell r="F23" t="str">
            <v>Physical Product</v>
          </cell>
          <cell r="H23" t="str">
            <v>Design Released</v>
          </cell>
          <cell r="I23" t="str">
            <v>Jul 29, 2016</v>
          </cell>
        </row>
        <row r="24">
          <cell r="C24" t="str">
            <v>310-27-10-0032-001</v>
          </cell>
          <cell r="D24" t="str">
            <v>A.1</v>
          </cell>
          <cell r="F24" t="str">
            <v>Physical Product</v>
          </cell>
          <cell r="H24" t="str">
            <v>Design Released</v>
          </cell>
          <cell r="I24" t="str">
            <v>Jul 29, 2016</v>
          </cell>
        </row>
        <row r="25">
          <cell r="C25" t="str">
            <v>310-52-80-0003-401</v>
          </cell>
          <cell r="D25" t="str">
            <v>A.1</v>
          </cell>
          <cell r="F25" t="str">
            <v>Physical Product</v>
          </cell>
          <cell r="H25" t="str">
            <v>Design Released</v>
          </cell>
          <cell r="I25" t="str">
            <v>Nov 30, 2016</v>
          </cell>
        </row>
        <row r="26">
          <cell r="C26" t="str">
            <v>310-52-80-0012-001</v>
          </cell>
          <cell r="D26" t="str">
            <v>A.1</v>
          </cell>
          <cell r="F26" t="str">
            <v>Physical Product</v>
          </cell>
          <cell r="H26" t="str">
            <v>Design Released</v>
          </cell>
          <cell r="I26" t="str">
            <v>Nov 30, 2016</v>
          </cell>
        </row>
        <row r="27">
          <cell r="C27" t="str">
            <v>310-52-80-0009-401</v>
          </cell>
          <cell r="D27" t="str">
            <v>A.1</v>
          </cell>
          <cell r="F27" t="str">
            <v>Physical Product</v>
          </cell>
          <cell r="H27" t="str">
            <v>Design Released</v>
          </cell>
          <cell r="I27" t="str">
            <v>Oct 21, 2016</v>
          </cell>
        </row>
        <row r="28">
          <cell r="C28" t="str">
            <v>310-52-80-0013-001</v>
          </cell>
          <cell r="D28" t="str">
            <v>A.1</v>
          </cell>
          <cell r="F28" t="str">
            <v>Physical Product</v>
          </cell>
          <cell r="H28" t="str">
            <v>Design Released</v>
          </cell>
          <cell r="I28" t="str">
            <v>Oct 21, 2016</v>
          </cell>
        </row>
        <row r="29">
          <cell r="C29" t="str">
            <v>310-52-80-0004-301</v>
          </cell>
          <cell r="D29" t="str">
            <v>A.1</v>
          </cell>
          <cell r="F29" t="str">
            <v>Physical Product</v>
          </cell>
          <cell r="H29" t="str">
            <v>Design Released</v>
          </cell>
          <cell r="I29" t="str">
            <v>Oct 28, 2016</v>
          </cell>
        </row>
        <row r="30">
          <cell r="C30" t="str">
            <v>310-27-20-0080-401</v>
          </cell>
          <cell r="D30" t="str">
            <v>A.1</v>
          </cell>
          <cell r="F30" t="str">
            <v>Physical Product</v>
          </cell>
          <cell r="H30" t="str">
            <v>Design Released</v>
          </cell>
          <cell r="I30" t="str">
            <v>Aug 8, 2016</v>
          </cell>
        </row>
        <row r="31">
          <cell r="C31" t="str">
            <v>310-27-20-0084-401</v>
          </cell>
          <cell r="D31" t="str">
            <v>A.1</v>
          </cell>
          <cell r="F31" t="str">
            <v>Physical Product</v>
          </cell>
          <cell r="H31" t="str">
            <v>Design Released</v>
          </cell>
          <cell r="I31" t="str">
            <v>Jul 13, 2016</v>
          </cell>
        </row>
        <row r="32">
          <cell r="C32" t="str">
            <v>310-27-20-0153-001</v>
          </cell>
          <cell r="D32" t="str">
            <v>A.1</v>
          </cell>
          <cell r="F32" t="str">
            <v>Physical Product</v>
          </cell>
          <cell r="H32" t="str">
            <v>Design Released</v>
          </cell>
          <cell r="I32" t="str">
            <v>Jul 13, 2016</v>
          </cell>
        </row>
        <row r="33">
          <cell r="C33" t="str">
            <v>310-27-20-0020-401</v>
          </cell>
          <cell r="D33" t="str">
            <v>A.1</v>
          </cell>
          <cell r="F33" t="str">
            <v>Physical Product</v>
          </cell>
          <cell r="H33" t="str">
            <v>Design Released</v>
          </cell>
          <cell r="I33" t="str">
            <v>Nov 30, 2016</v>
          </cell>
        </row>
        <row r="34">
          <cell r="C34" t="str">
            <v>310-27-20-0059-001</v>
          </cell>
          <cell r="D34" t="str">
            <v>A.1</v>
          </cell>
          <cell r="F34" t="str">
            <v>Physical Product</v>
          </cell>
          <cell r="H34" t="str">
            <v>Design Released</v>
          </cell>
          <cell r="I34" t="str">
            <v>May 10, 2016</v>
          </cell>
        </row>
        <row r="35">
          <cell r="C35" t="str">
            <v>310-27-20-0060-001</v>
          </cell>
          <cell r="D35" t="str">
            <v>A.1</v>
          </cell>
          <cell r="F35" t="str">
            <v>Physical Product</v>
          </cell>
          <cell r="H35" t="str">
            <v>Design Released</v>
          </cell>
          <cell r="I35" t="str">
            <v>Jul 27, 2016</v>
          </cell>
        </row>
        <row r="36">
          <cell r="C36" t="str">
            <v>310-27-20-0025-401</v>
          </cell>
          <cell r="D36" t="str">
            <v>A.1</v>
          </cell>
          <cell r="F36" t="str">
            <v>Physical Product</v>
          </cell>
          <cell r="H36" t="str">
            <v>Design Released</v>
          </cell>
          <cell r="I36" t="str">
            <v>May 24, 2016</v>
          </cell>
        </row>
        <row r="37">
          <cell r="C37" t="str">
            <v>310-27-20-0045-001</v>
          </cell>
          <cell r="D37" t="str">
            <v>A.1</v>
          </cell>
          <cell r="F37" t="str">
            <v>Physical Product</v>
          </cell>
          <cell r="H37" t="str">
            <v>Design Released</v>
          </cell>
          <cell r="I37" t="str">
            <v>Apr 18, 2016</v>
          </cell>
        </row>
        <row r="38">
          <cell r="C38" t="str">
            <v>310-57-10-0059-301</v>
          </cell>
          <cell r="D38" t="str">
            <v>A.1</v>
          </cell>
          <cell r="F38" t="str">
            <v>Physical Product</v>
          </cell>
          <cell r="H38" t="str">
            <v>Design Released</v>
          </cell>
          <cell r="I38" t="str">
            <v>Jun 24, 2016</v>
          </cell>
        </row>
        <row r="39">
          <cell r="C39" t="str">
            <v>310-53-30-0003-501</v>
          </cell>
          <cell r="D39" t="str">
            <v>A.1</v>
          </cell>
          <cell r="F39" t="str">
            <v>Physical Product</v>
          </cell>
          <cell r="H39" t="str">
            <v>Design Released</v>
          </cell>
          <cell r="I39" t="str">
            <v>Dec 29, 2016</v>
          </cell>
        </row>
        <row r="40">
          <cell r="C40" t="str">
            <v>310-53-30-0004-301</v>
          </cell>
          <cell r="D40" t="str">
            <v>A.1</v>
          </cell>
          <cell r="F40" t="str">
            <v>Physical Product</v>
          </cell>
          <cell r="H40" t="str">
            <v>Design Released</v>
          </cell>
          <cell r="I40" t="str">
            <v>Nov 30, 2016</v>
          </cell>
        </row>
        <row r="41">
          <cell r="C41" t="str">
            <v>310-53-30-0005-301</v>
          </cell>
          <cell r="D41" t="str">
            <v>A.1</v>
          </cell>
          <cell r="F41" t="str">
            <v>Physical Product</v>
          </cell>
          <cell r="H41" t="str">
            <v>Design Released</v>
          </cell>
          <cell r="I41" t="str">
            <v>Nov 30, 2016</v>
          </cell>
        </row>
        <row r="42">
          <cell r="C42" t="str">
            <v>310-53-30-0025-001</v>
          </cell>
          <cell r="D42" t="str">
            <v>A.1</v>
          </cell>
          <cell r="F42" t="str">
            <v>Physical Product</v>
          </cell>
          <cell r="H42" t="str">
            <v>Design Released</v>
          </cell>
          <cell r="I42" t="str">
            <v>May 16, 2016</v>
          </cell>
        </row>
        <row r="43">
          <cell r="C43" t="str">
            <v>310-53-20-0166-005</v>
          </cell>
          <cell r="D43" t="str">
            <v>A.1</v>
          </cell>
          <cell r="F43" t="str">
            <v>Physical Product</v>
          </cell>
          <cell r="H43" t="str">
            <v>Design Released</v>
          </cell>
          <cell r="I43" t="str">
            <v>Dec 8, 2016</v>
          </cell>
        </row>
        <row r="44">
          <cell r="C44" t="str">
            <v>310-53-20-0350-301</v>
          </cell>
          <cell r="D44" t="str">
            <v>A.1</v>
          </cell>
          <cell r="F44" t="str">
            <v>Physical Product</v>
          </cell>
          <cell r="H44" t="str">
            <v>Design Released</v>
          </cell>
          <cell r="I44" t="str">
            <v>Dec 2, 2016</v>
          </cell>
        </row>
        <row r="45">
          <cell r="C45" t="str">
            <v>310-27-10-0108-001</v>
          </cell>
          <cell r="D45" t="str">
            <v>A.1</v>
          </cell>
          <cell r="F45" t="str">
            <v>Physical Product</v>
          </cell>
          <cell r="H45" t="str">
            <v>Design Released</v>
          </cell>
          <cell r="I45" t="str">
            <v>Aug 12, 2016</v>
          </cell>
        </row>
        <row r="46">
          <cell r="C46" t="str">
            <v>310-53-50-0024-301</v>
          </cell>
          <cell r="D46" t="str">
            <v>A.1</v>
          </cell>
          <cell r="F46" t="str">
            <v>Physical Product</v>
          </cell>
          <cell r="H46" t="str">
            <v>Design Released</v>
          </cell>
          <cell r="I46" t="str">
            <v>Jun 22, 2016</v>
          </cell>
        </row>
        <row r="47">
          <cell r="C47" t="str">
            <v>310-53-50-0010-301</v>
          </cell>
          <cell r="D47" t="str">
            <v>A.1</v>
          </cell>
          <cell r="F47" t="str">
            <v>Physical Product</v>
          </cell>
          <cell r="H47" t="str">
            <v>Design Released</v>
          </cell>
          <cell r="I47" t="str">
            <v>Jun 22, 2016</v>
          </cell>
        </row>
        <row r="48">
          <cell r="C48" t="str">
            <v>310-32-30-0016-001</v>
          </cell>
          <cell r="D48" t="str">
            <v>B.1</v>
          </cell>
          <cell r="F48" t="str">
            <v>Physical Product</v>
          </cell>
          <cell r="H48" t="str">
            <v>Design Released</v>
          </cell>
          <cell r="I48" t="str">
            <v>Oct 11, 2016</v>
          </cell>
        </row>
        <row r="49">
          <cell r="C49" t="str">
            <v>310-57-40-0006-301</v>
          </cell>
          <cell r="D49" t="str">
            <v>A.1</v>
          </cell>
          <cell r="F49" t="str">
            <v>Physical Product</v>
          </cell>
          <cell r="H49" t="str">
            <v>Design Released</v>
          </cell>
          <cell r="I49" t="str">
            <v>Jun 29, 2016</v>
          </cell>
        </row>
        <row r="50">
          <cell r="C50" t="str">
            <v>310-57-40-0042-001</v>
          </cell>
          <cell r="D50" t="str">
            <v>A.1</v>
          </cell>
          <cell r="F50" t="str">
            <v>Physical Product</v>
          </cell>
          <cell r="H50" t="str">
            <v>Design Released</v>
          </cell>
          <cell r="I50" t="str">
            <v>Jun 29, 2016</v>
          </cell>
        </row>
        <row r="51">
          <cell r="C51" t="str">
            <v>310-57-40-0009-301</v>
          </cell>
          <cell r="D51" t="str">
            <v>A.1</v>
          </cell>
          <cell r="F51" t="str">
            <v>Physical Product</v>
          </cell>
          <cell r="H51" t="str">
            <v>Design Released</v>
          </cell>
          <cell r="I51" t="str">
            <v>Nov 30, 2016</v>
          </cell>
        </row>
        <row r="52">
          <cell r="C52" t="str">
            <v>310-57-40-0044-201</v>
          </cell>
          <cell r="D52" t="str">
            <v>A.1</v>
          </cell>
          <cell r="F52" t="str">
            <v>Physical Product</v>
          </cell>
          <cell r="H52" t="str">
            <v>Design Released</v>
          </cell>
          <cell r="I52" t="str">
            <v>Nov 30, 2016</v>
          </cell>
        </row>
        <row r="53">
          <cell r="C53" t="str">
            <v>310-57-40-0004-301</v>
          </cell>
          <cell r="D53" t="str">
            <v>A.1</v>
          </cell>
          <cell r="F53" t="str">
            <v>Physical Product</v>
          </cell>
          <cell r="H53" t="str">
            <v>Design Released</v>
          </cell>
          <cell r="I53" t="str">
            <v>Nov 30, 2016</v>
          </cell>
        </row>
        <row r="54">
          <cell r="C54" t="str">
            <v>310-27-10-0075-401</v>
          </cell>
          <cell r="D54" t="str">
            <v>A.1</v>
          </cell>
          <cell r="F54" t="str">
            <v>Physical Product</v>
          </cell>
          <cell r="H54" t="str">
            <v>Design Released</v>
          </cell>
          <cell r="I54" t="str">
            <v>Jul 29, 2016</v>
          </cell>
        </row>
        <row r="55">
          <cell r="C55" t="str">
            <v>310-27-10-0076-001</v>
          </cell>
          <cell r="D55" t="str">
            <v>A.1</v>
          </cell>
          <cell r="F55" t="str">
            <v>Physical Product</v>
          </cell>
          <cell r="H55" t="str">
            <v>Design Released</v>
          </cell>
          <cell r="I55" t="str">
            <v>Jul 29, 2016</v>
          </cell>
        </row>
        <row r="56">
          <cell r="C56" t="str">
            <v>310-27-10-0079-001</v>
          </cell>
          <cell r="D56" t="str">
            <v>A.1</v>
          </cell>
          <cell r="F56" t="str">
            <v>Physical Product</v>
          </cell>
          <cell r="H56" t="str">
            <v>Design Released</v>
          </cell>
          <cell r="I56" t="str">
            <v>Aug 26, 2016</v>
          </cell>
        </row>
        <row r="57">
          <cell r="C57" t="str">
            <v>310-27-10-0080-001</v>
          </cell>
          <cell r="D57" t="str">
            <v>A.1</v>
          </cell>
          <cell r="F57" t="str">
            <v>Physical Product</v>
          </cell>
          <cell r="H57" t="str">
            <v>Design Released</v>
          </cell>
          <cell r="I57" t="str">
            <v>Aug 27, 2016</v>
          </cell>
        </row>
        <row r="58">
          <cell r="C58" t="str">
            <v>310-57-80-0038-301</v>
          </cell>
          <cell r="D58" t="str">
            <v>A.1</v>
          </cell>
          <cell r="F58" t="str">
            <v>Physical Product</v>
          </cell>
          <cell r="H58" t="str">
            <v>Design Released</v>
          </cell>
          <cell r="I58" t="str">
            <v>Jun 7, 2016</v>
          </cell>
        </row>
        <row r="59">
          <cell r="C59" t="str">
            <v>310-57-80-0010-301</v>
          </cell>
          <cell r="D59" t="str">
            <v>A.1</v>
          </cell>
          <cell r="F59" t="str">
            <v>Physical Product</v>
          </cell>
          <cell r="H59" t="str">
            <v>Design Released</v>
          </cell>
          <cell r="I59" t="str">
            <v>Jun 6, 2016</v>
          </cell>
        </row>
        <row r="60">
          <cell r="C60" t="str">
            <v>310-57-80-0042-001</v>
          </cell>
          <cell r="D60" t="str">
            <v>A.1</v>
          </cell>
          <cell r="F60" t="str">
            <v>Physical Product</v>
          </cell>
          <cell r="H60" t="str">
            <v>Design Released</v>
          </cell>
          <cell r="I60" t="str">
            <v>Jun 15, 2016</v>
          </cell>
        </row>
        <row r="61">
          <cell r="C61" t="str">
            <v>310-57-80-0011-001</v>
          </cell>
          <cell r="D61" t="str">
            <v>A.1</v>
          </cell>
          <cell r="F61" t="str">
            <v>Physical Product</v>
          </cell>
          <cell r="H61" t="str">
            <v>Design Released</v>
          </cell>
          <cell r="I61" t="str">
            <v>Jun 22, 2016</v>
          </cell>
        </row>
        <row r="62">
          <cell r="C62" t="str">
            <v>310-57-80-0043-301</v>
          </cell>
          <cell r="D62" t="str">
            <v>A.1</v>
          </cell>
          <cell r="F62" t="str">
            <v>Physical Product</v>
          </cell>
          <cell r="H62" t="str">
            <v>Design Released</v>
          </cell>
          <cell r="I62" t="str">
            <v>Nov 30, 2016</v>
          </cell>
        </row>
        <row r="63">
          <cell r="C63" t="str">
            <v>310-57-80-0050-201</v>
          </cell>
          <cell r="D63" t="str">
            <v>A.1</v>
          </cell>
          <cell r="F63" t="str">
            <v>Physical Product</v>
          </cell>
          <cell r="H63" t="str">
            <v>Design Released</v>
          </cell>
          <cell r="I63" t="str">
            <v>Nov 30, 2016</v>
          </cell>
        </row>
        <row r="64">
          <cell r="C64" t="str">
            <v>310-57-80-0007-301</v>
          </cell>
          <cell r="D64" t="str">
            <v>A.1</v>
          </cell>
          <cell r="F64" t="str">
            <v>Physical Product</v>
          </cell>
          <cell r="H64" t="str">
            <v>Design Released</v>
          </cell>
          <cell r="I64" t="str">
            <v>Nov 30, 2016</v>
          </cell>
        </row>
        <row r="65">
          <cell r="C65" t="str">
            <v>310-27-20-0117-001</v>
          </cell>
          <cell r="D65" t="str">
            <v>A.1</v>
          </cell>
          <cell r="F65" t="str">
            <v>Physical Product</v>
          </cell>
          <cell r="H65" t="str">
            <v>Design Released</v>
          </cell>
          <cell r="I65" t="str">
            <v>Jul 8, 2016</v>
          </cell>
        </row>
        <row r="66">
          <cell r="C66" t="str">
            <v>310-53-20-0044-302</v>
          </cell>
          <cell r="D66" t="str">
            <v>A.1</v>
          </cell>
          <cell r="F66" t="str">
            <v>Physical Product</v>
          </cell>
          <cell r="H66" t="str">
            <v>Design Released</v>
          </cell>
          <cell r="I66" t="str">
            <v>Apr 15, 2016</v>
          </cell>
        </row>
        <row r="67">
          <cell r="C67" t="str">
            <v>310-53-20-0042-302</v>
          </cell>
          <cell r="D67" t="str">
            <v>A.1</v>
          </cell>
          <cell r="F67" t="str">
            <v>Physical Product</v>
          </cell>
          <cell r="H67" t="str">
            <v>Design Released</v>
          </cell>
          <cell r="I67" t="str">
            <v>Apr 12, 2016</v>
          </cell>
        </row>
        <row r="68">
          <cell r="C68" t="str">
            <v>310-53-20-0041-502</v>
          </cell>
          <cell r="D68" t="str">
            <v>A.1</v>
          </cell>
          <cell r="F68" t="str">
            <v>Physical Product</v>
          </cell>
          <cell r="H68" t="str">
            <v>Design Released</v>
          </cell>
          <cell r="I68" t="str">
            <v>Oct 21, 2016</v>
          </cell>
        </row>
        <row r="69">
          <cell r="C69" t="str">
            <v>310-27-20-0082-001</v>
          </cell>
          <cell r="D69" t="str">
            <v>A.1</v>
          </cell>
          <cell r="F69" t="str">
            <v>Physical Product</v>
          </cell>
          <cell r="H69" t="str">
            <v>Design Released</v>
          </cell>
          <cell r="I69" t="str">
            <v>Apr 26, 2016</v>
          </cell>
        </row>
        <row r="70">
          <cell r="C70" t="str">
            <v>310-27-10-0101-001</v>
          </cell>
          <cell r="D70" t="str">
            <v>A.1</v>
          </cell>
          <cell r="F70" t="str">
            <v>Physical Product</v>
          </cell>
          <cell r="H70" t="str">
            <v>Design Released</v>
          </cell>
          <cell r="I70" t="str">
            <v>Jun 24, 2016</v>
          </cell>
        </row>
        <row r="71">
          <cell r="C71" t="str">
            <v>310-32-10-0006-002</v>
          </cell>
          <cell r="D71" t="str">
            <v>A.1</v>
          </cell>
          <cell r="F71" t="str">
            <v>Physical Product</v>
          </cell>
          <cell r="H71" t="str">
            <v>Design Released</v>
          </cell>
          <cell r="I71" t="str">
            <v>Jul 8, 2016</v>
          </cell>
        </row>
        <row r="72">
          <cell r="C72" t="str">
            <v>310-32-10-0008-001</v>
          </cell>
          <cell r="D72" t="str">
            <v>A.1</v>
          </cell>
          <cell r="F72" t="str">
            <v>Physical Product</v>
          </cell>
          <cell r="H72" t="str">
            <v>Design Released</v>
          </cell>
          <cell r="I72" t="str">
            <v>Jul 8, 2016</v>
          </cell>
        </row>
        <row r="73">
          <cell r="C73" t="str">
            <v>310-32-10-0016-001</v>
          </cell>
          <cell r="D73" t="str">
            <v>A.1</v>
          </cell>
          <cell r="F73" t="str">
            <v>Physical Product</v>
          </cell>
          <cell r="H73" t="str">
            <v>Design Released</v>
          </cell>
          <cell r="I73" t="str">
            <v>Aug 25, 2016</v>
          </cell>
        </row>
        <row r="74">
          <cell r="C74" t="str">
            <v>310-32-10-0017-001</v>
          </cell>
          <cell r="D74" t="str">
            <v>A.1</v>
          </cell>
          <cell r="F74" t="str">
            <v>Physical Product</v>
          </cell>
          <cell r="H74" t="str">
            <v>Design Released</v>
          </cell>
          <cell r="I74" t="str">
            <v>Aug 26, 2016</v>
          </cell>
        </row>
        <row r="75">
          <cell r="C75" t="str">
            <v>310-32-10-0018-001</v>
          </cell>
          <cell r="D75" t="str">
            <v>A.1</v>
          </cell>
          <cell r="F75" t="str">
            <v>Physical Product</v>
          </cell>
          <cell r="H75" t="str">
            <v>Design Released</v>
          </cell>
          <cell r="I75" t="str">
            <v>Jul 8, 2016</v>
          </cell>
        </row>
        <row r="76">
          <cell r="C76" t="str">
            <v>310-32-10-0019-001</v>
          </cell>
          <cell r="D76" t="str">
            <v>A.1</v>
          </cell>
          <cell r="F76" t="str">
            <v>Physical Product</v>
          </cell>
          <cell r="H76" t="str">
            <v>Design Released</v>
          </cell>
          <cell r="I76" t="str">
            <v>Jul 8, 2016</v>
          </cell>
        </row>
        <row r="77">
          <cell r="C77" t="str">
            <v>310-32-10-0020-001</v>
          </cell>
          <cell r="D77" t="str">
            <v>A.1</v>
          </cell>
          <cell r="F77" t="str">
            <v>Physical Product</v>
          </cell>
          <cell r="H77" t="str">
            <v>Design Released</v>
          </cell>
          <cell r="I77" t="str">
            <v>Jul 8, 2016</v>
          </cell>
        </row>
        <row r="78">
          <cell r="C78" t="str">
            <v>310-32-10-0024-001</v>
          </cell>
          <cell r="D78" t="str">
            <v>A.1</v>
          </cell>
          <cell r="F78" t="str">
            <v>Physical Product</v>
          </cell>
          <cell r="H78" t="str">
            <v>Design Released</v>
          </cell>
          <cell r="I78" t="str">
            <v>Sep 5, 2016</v>
          </cell>
        </row>
        <row r="79">
          <cell r="C79" t="str">
            <v>310-32-10-0038-401</v>
          </cell>
          <cell r="D79" t="str">
            <v>A.1</v>
          </cell>
          <cell r="F79" t="str">
            <v>Physical Product</v>
          </cell>
          <cell r="H79" t="str">
            <v>Design Released</v>
          </cell>
          <cell r="I79" t="str">
            <v>Jun 20, 2016</v>
          </cell>
        </row>
        <row r="80">
          <cell r="C80" t="str">
            <v>310-32-10-0039-001</v>
          </cell>
          <cell r="D80" t="str">
            <v>A.1</v>
          </cell>
          <cell r="F80" t="str">
            <v>Physical Product</v>
          </cell>
          <cell r="H80" t="str">
            <v>Design Released</v>
          </cell>
          <cell r="I80" t="str">
            <v>Jun 20, 2016</v>
          </cell>
        </row>
        <row r="81">
          <cell r="C81" t="str">
            <v>310-32-10-0038-402</v>
          </cell>
          <cell r="D81" t="str">
            <v>A.1</v>
          </cell>
          <cell r="F81" t="str">
            <v>Physical Product</v>
          </cell>
          <cell r="H81" t="str">
            <v>Design Released</v>
          </cell>
          <cell r="I81" t="str">
            <v>Jun 20, 2016</v>
          </cell>
        </row>
        <row r="82">
          <cell r="C82" t="str">
            <v>310-32-10-0039-002</v>
          </cell>
          <cell r="D82" t="str">
            <v>A.1</v>
          </cell>
          <cell r="F82" t="str">
            <v>Physical Product</v>
          </cell>
          <cell r="H82" t="str">
            <v>Design Released</v>
          </cell>
          <cell r="I82" t="str">
            <v>Jun 20, 2016</v>
          </cell>
        </row>
        <row r="83">
          <cell r="C83" t="str">
            <v>310-32-10-0040-401</v>
          </cell>
          <cell r="D83" t="str">
            <v>A.1</v>
          </cell>
          <cell r="F83" t="str">
            <v>Physical Product</v>
          </cell>
          <cell r="H83" t="str">
            <v>Design Released</v>
          </cell>
          <cell r="I83" t="str">
            <v>Jun 22, 2016</v>
          </cell>
        </row>
        <row r="84">
          <cell r="C84" t="str">
            <v>310-27-20-0107-301</v>
          </cell>
          <cell r="D84" t="str">
            <v>A.1</v>
          </cell>
          <cell r="F84" t="str">
            <v>Physical Product</v>
          </cell>
          <cell r="H84" t="str">
            <v>Design Released</v>
          </cell>
          <cell r="I84" t="str">
            <v>Jul 30, 2016</v>
          </cell>
        </row>
        <row r="85">
          <cell r="C85" t="str">
            <v>310-53-20-0020-301</v>
          </cell>
          <cell r="D85" t="str">
            <v>A.1</v>
          </cell>
          <cell r="F85" t="str">
            <v>Physical Product</v>
          </cell>
          <cell r="H85" t="str">
            <v>Design Released</v>
          </cell>
          <cell r="I85" t="str">
            <v>Jul 15, 2016</v>
          </cell>
        </row>
        <row r="86">
          <cell r="C86" t="str">
            <v>310-53-20-0015-301</v>
          </cell>
          <cell r="D86" t="str">
            <v>A.1</v>
          </cell>
          <cell r="F86" t="str">
            <v>Physical Product</v>
          </cell>
          <cell r="H86" t="str">
            <v>Design Released</v>
          </cell>
          <cell r="I86" t="str">
            <v>Nov 30, 2016</v>
          </cell>
        </row>
        <row r="87">
          <cell r="C87" t="str">
            <v>310-53-20-0030-001</v>
          </cell>
          <cell r="D87" t="str">
            <v>A.1</v>
          </cell>
          <cell r="F87" t="str">
            <v>Physical Product</v>
          </cell>
          <cell r="H87" t="str">
            <v>Design Released</v>
          </cell>
          <cell r="I87" t="str">
            <v>Nov 30, 2016</v>
          </cell>
        </row>
        <row r="88">
          <cell r="C88" t="str">
            <v>310-53-20-0030-002</v>
          </cell>
          <cell r="D88" t="str">
            <v>A.1</v>
          </cell>
          <cell r="F88" t="str">
            <v>Physical Product</v>
          </cell>
          <cell r="H88" t="str">
            <v>Design Released</v>
          </cell>
          <cell r="I88" t="str">
            <v>Oct 15, 2016</v>
          </cell>
        </row>
        <row r="89">
          <cell r="C89" t="str">
            <v>310-53-20-0059-401</v>
          </cell>
          <cell r="D89" t="str">
            <v>A.1</v>
          </cell>
          <cell r="F89" t="str">
            <v>Physical Product</v>
          </cell>
          <cell r="H89" t="str">
            <v>Design Released</v>
          </cell>
          <cell r="I89" t="str">
            <v>Jun 27, 2016</v>
          </cell>
        </row>
        <row r="90">
          <cell r="C90" t="str">
            <v>310-53-20-0056-001</v>
          </cell>
          <cell r="D90" t="str">
            <v>A.1</v>
          </cell>
          <cell r="F90" t="str">
            <v>Physical Product</v>
          </cell>
          <cell r="H90" t="str">
            <v>Design Released</v>
          </cell>
          <cell r="I90" t="str">
            <v>Jun 27, 2016</v>
          </cell>
        </row>
        <row r="91">
          <cell r="C91" t="str">
            <v>310-53-20-0058-001</v>
          </cell>
          <cell r="D91" t="str">
            <v>A.1</v>
          </cell>
          <cell r="F91" t="str">
            <v>Physical Product</v>
          </cell>
          <cell r="H91" t="str">
            <v>Design Released</v>
          </cell>
          <cell r="I91" t="str">
            <v>Jun 27, 2016</v>
          </cell>
        </row>
        <row r="92">
          <cell r="C92" t="str">
            <v>310-53-20-0012-501</v>
          </cell>
          <cell r="D92" t="str">
            <v>A.1</v>
          </cell>
          <cell r="F92" t="str">
            <v>Physical Product</v>
          </cell>
          <cell r="H92" t="str">
            <v>Design Released</v>
          </cell>
          <cell r="I92" t="str">
            <v>Mar 3, 2017</v>
          </cell>
        </row>
        <row r="93">
          <cell r="C93" t="str">
            <v>310-53-20-0022-301</v>
          </cell>
          <cell r="D93" t="str">
            <v>A.1</v>
          </cell>
          <cell r="F93" t="str">
            <v>Physical Product</v>
          </cell>
          <cell r="H93" t="str">
            <v>Design Released</v>
          </cell>
          <cell r="I93" t="str">
            <v>Jun 13, 2016</v>
          </cell>
        </row>
        <row r="94">
          <cell r="C94" t="str">
            <v>310-53-20-0022-302</v>
          </cell>
          <cell r="D94" t="str">
            <v>A.1</v>
          </cell>
          <cell r="F94" t="str">
            <v>Physical Product</v>
          </cell>
          <cell r="H94" t="str">
            <v>Design Released</v>
          </cell>
          <cell r="I94" t="str">
            <v>Jun 10, 2016</v>
          </cell>
        </row>
        <row r="95">
          <cell r="C95" t="str">
            <v>310-53-20-0021-301</v>
          </cell>
          <cell r="D95" t="str">
            <v>A.1</v>
          </cell>
          <cell r="F95" t="str">
            <v>Physical Product</v>
          </cell>
          <cell r="H95" t="str">
            <v>Design Released</v>
          </cell>
          <cell r="I95" t="str">
            <v>Jun 10, 2016</v>
          </cell>
        </row>
        <row r="96">
          <cell r="C96" t="str">
            <v>310-53-20-0021-302</v>
          </cell>
          <cell r="D96" t="str">
            <v>A.1</v>
          </cell>
          <cell r="F96" t="str">
            <v>Physical Product</v>
          </cell>
          <cell r="H96" t="str">
            <v>Design Released</v>
          </cell>
          <cell r="I96" t="str">
            <v>Jun 10, 2016</v>
          </cell>
        </row>
        <row r="97">
          <cell r="C97" t="str">
            <v>310-53-20-0035-001</v>
          </cell>
          <cell r="D97" t="str">
            <v>A.1</v>
          </cell>
          <cell r="F97" t="str">
            <v>Physical Product</v>
          </cell>
          <cell r="H97" t="str">
            <v>Design Released</v>
          </cell>
          <cell r="I97" t="str">
            <v>Jun 13, 2016</v>
          </cell>
        </row>
        <row r="98">
          <cell r="C98" t="str">
            <v>310-53-20-0035-002</v>
          </cell>
          <cell r="D98" t="str">
            <v>A.1</v>
          </cell>
          <cell r="F98" t="str">
            <v>Physical Product</v>
          </cell>
          <cell r="H98" t="str">
            <v>Design Released</v>
          </cell>
          <cell r="I98" t="str">
            <v>Jun 13, 2016</v>
          </cell>
        </row>
        <row r="99">
          <cell r="C99" t="str">
            <v>310-53-20-0034-001</v>
          </cell>
          <cell r="D99" t="str">
            <v>A.1</v>
          </cell>
          <cell r="F99" t="str">
            <v>Physical Product</v>
          </cell>
          <cell r="H99" t="str">
            <v>Design Released</v>
          </cell>
          <cell r="I99" t="str">
            <v>Jun 6, 2016</v>
          </cell>
        </row>
        <row r="100">
          <cell r="C100" t="str">
            <v>310-53-20-0034-002</v>
          </cell>
          <cell r="D100" t="str">
            <v>A.1</v>
          </cell>
          <cell r="F100" t="str">
            <v>Physical Product</v>
          </cell>
          <cell r="H100" t="str">
            <v>Design Released</v>
          </cell>
          <cell r="I100" t="str">
            <v>Jun 6, 2016</v>
          </cell>
        </row>
        <row r="101">
          <cell r="C101" t="str">
            <v>310-53-20-0075-401</v>
          </cell>
          <cell r="D101" t="str">
            <v>A.1</v>
          </cell>
          <cell r="F101" t="str">
            <v>Physical Product</v>
          </cell>
          <cell r="H101" t="str">
            <v>Design Released</v>
          </cell>
          <cell r="I101" t="str">
            <v>Nov 4, 2016</v>
          </cell>
        </row>
        <row r="102">
          <cell r="C102" t="str">
            <v>310-53-20-0029-302</v>
          </cell>
          <cell r="D102" t="str">
            <v>A.1</v>
          </cell>
          <cell r="F102" t="str">
            <v>Physical Product</v>
          </cell>
          <cell r="H102" t="str">
            <v>Design Released</v>
          </cell>
          <cell r="I102" t="str">
            <v>Sep 13, 2016</v>
          </cell>
        </row>
        <row r="103">
          <cell r="C103" t="str">
            <v>310-53-20-0073-301</v>
          </cell>
          <cell r="D103" t="str">
            <v>A.1</v>
          </cell>
          <cell r="F103" t="str">
            <v>Physical Product</v>
          </cell>
          <cell r="H103" t="str">
            <v>Design Released</v>
          </cell>
          <cell r="I103" t="str">
            <v>Apr 8, 2016</v>
          </cell>
        </row>
        <row r="104">
          <cell r="C104" t="str">
            <v>310-53-20-0073-302</v>
          </cell>
          <cell r="D104" t="str">
            <v>A.1</v>
          </cell>
          <cell r="F104" t="str">
            <v>Physical Product</v>
          </cell>
          <cell r="H104" t="str">
            <v>Design Released</v>
          </cell>
          <cell r="I104" t="str">
            <v>Apr 8, 2016</v>
          </cell>
        </row>
        <row r="105">
          <cell r="C105" t="str">
            <v>310-53-20-0071-301</v>
          </cell>
          <cell r="D105" t="str">
            <v>A.1</v>
          </cell>
          <cell r="F105" t="str">
            <v>Physical Product</v>
          </cell>
          <cell r="H105" t="str">
            <v>Design Released</v>
          </cell>
          <cell r="I105" t="str">
            <v>Apr 8, 2016</v>
          </cell>
        </row>
        <row r="106">
          <cell r="C106" t="str">
            <v>310-53-20-0071-302</v>
          </cell>
          <cell r="D106" t="str">
            <v>A.1</v>
          </cell>
          <cell r="F106" t="str">
            <v>Physical Product</v>
          </cell>
          <cell r="H106" t="str">
            <v>Design Released</v>
          </cell>
          <cell r="I106" t="str">
            <v>Apr 8, 2016</v>
          </cell>
        </row>
        <row r="107">
          <cell r="C107" t="str">
            <v>310-32-10-0041-002</v>
          </cell>
          <cell r="D107" t="str">
            <v>A.1</v>
          </cell>
          <cell r="F107" t="str">
            <v>Physical Product</v>
          </cell>
          <cell r="H107" t="str">
            <v>Design Released</v>
          </cell>
          <cell r="I107" t="str">
            <v>Jun 22, 2016</v>
          </cell>
        </row>
        <row r="108">
          <cell r="C108" t="str">
            <v>310-32-10-0040-402</v>
          </cell>
          <cell r="D108" t="str">
            <v>A.1</v>
          </cell>
          <cell r="F108" t="str">
            <v>Physical Product</v>
          </cell>
          <cell r="H108" t="str">
            <v>Design Released</v>
          </cell>
          <cell r="I108" t="str">
            <v>Jun 22, 2016</v>
          </cell>
        </row>
        <row r="109">
          <cell r="C109" t="str">
            <v>310-53-20-0092-001</v>
          </cell>
          <cell r="D109" t="str">
            <v>A.1</v>
          </cell>
          <cell r="F109" t="str">
            <v>Physical Product</v>
          </cell>
          <cell r="H109" t="str">
            <v>Design Released</v>
          </cell>
          <cell r="I109" t="str">
            <v>May 5, 2016</v>
          </cell>
        </row>
        <row r="110">
          <cell r="C110" t="str">
            <v>310-53-20-0082-001</v>
          </cell>
          <cell r="D110" t="str">
            <v>A.1</v>
          </cell>
          <cell r="F110" t="str">
            <v>Physical Product</v>
          </cell>
          <cell r="H110" t="str">
            <v>Design Released</v>
          </cell>
          <cell r="I110" t="str">
            <v>Oct 14, 2016</v>
          </cell>
        </row>
        <row r="111">
          <cell r="C111" t="str">
            <v>310-53-20-0084-001</v>
          </cell>
          <cell r="D111" t="str">
            <v>A.1</v>
          </cell>
          <cell r="F111" t="str">
            <v>Physical Product</v>
          </cell>
          <cell r="H111" t="str">
            <v>Design Released</v>
          </cell>
          <cell r="I111" t="str">
            <v>Jun 24, 2016</v>
          </cell>
        </row>
        <row r="112">
          <cell r="C112" t="str">
            <v>310-53-20-0085-001</v>
          </cell>
          <cell r="D112" t="str">
            <v>A.1</v>
          </cell>
          <cell r="F112" t="str">
            <v>Physical Product</v>
          </cell>
          <cell r="H112" t="str">
            <v>Design Released</v>
          </cell>
          <cell r="I112" t="str">
            <v>Oct 15, 2016</v>
          </cell>
        </row>
        <row r="113">
          <cell r="C113" t="str">
            <v>310-53-20-0086-001</v>
          </cell>
          <cell r="D113" t="str">
            <v>A.1</v>
          </cell>
          <cell r="F113" t="str">
            <v>Physical Product</v>
          </cell>
          <cell r="H113" t="str">
            <v>Design Released</v>
          </cell>
          <cell r="I113" t="str">
            <v>Sep 15, 2016</v>
          </cell>
        </row>
        <row r="114">
          <cell r="C114" t="str">
            <v>310-53-20-0087-001</v>
          </cell>
          <cell r="D114" t="str">
            <v>A.1</v>
          </cell>
          <cell r="F114" t="str">
            <v>Physical Product</v>
          </cell>
          <cell r="H114" t="str">
            <v>Design Released</v>
          </cell>
          <cell r="I114" t="str">
            <v>Mar 8, 2017</v>
          </cell>
        </row>
        <row r="115">
          <cell r="C115" t="str">
            <v>310-53-20-0088-001</v>
          </cell>
          <cell r="D115" t="str">
            <v>A.1</v>
          </cell>
          <cell r="F115" t="str">
            <v>Physical Product</v>
          </cell>
          <cell r="H115" t="str">
            <v>Design Released</v>
          </cell>
          <cell r="I115" t="str">
            <v>May 23, 2016</v>
          </cell>
        </row>
        <row r="116">
          <cell r="C116" t="str">
            <v>310-53-20-0089-001</v>
          </cell>
          <cell r="D116" t="str">
            <v>A.1</v>
          </cell>
          <cell r="F116" t="str">
            <v>Physical Product</v>
          </cell>
          <cell r="H116" t="str">
            <v>Design Released</v>
          </cell>
          <cell r="I116" t="str">
            <v>May 2, 2016</v>
          </cell>
        </row>
        <row r="117">
          <cell r="C117" t="str">
            <v>310-53-20-0090-001</v>
          </cell>
          <cell r="D117" t="str">
            <v>A.1</v>
          </cell>
          <cell r="F117" t="str">
            <v>Physical Product</v>
          </cell>
          <cell r="H117" t="str">
            <v>Design Released</v>
          </cell>
          <cell r="I117" t="str">
            <v>May 2, 2016</v>
          </cell>
        </row>
        <row r="118">
          <cell r="C118" t="str">
            <v>310-53-20-0091-001</v>
          </cell>
          <cell r="D118" t="str">
            <v>A.1</v>
          </cell>
          <cell r="F118" t="str">
            <v>Physical Product</v>
          </cell>
          <cell r="H118" t="str">
            <v>Design Released</v>
          </cell>
          <cell r="I118" t="str">
            <v>May 4, 2016</v>
          </cell>
        </row>
        <row r="119">
          <cell r="C119" t="str">
            <v>310-53-20-0103-301</v>
          </cell>
          <cell r="D119" t="str">
            <v>A.1</v>
          </cell>
          <cell r="F119" t="str">
            <v>Physical Product</v>
          </cell>
          <cell r="H119" t="str">
            <v>Design Released</v>
          </cell>
          <cell r="I119" t="str">
            <v>Oct 20, 2016</v>
          </cell>
        </row>
        <row r="120">
          <cell r="C120" t="str">
            <v>310-53-20-0105-301</v>
          </cell>
          <cell r="D120" t="str">
            <v>A.1</v>
          </cell>
          <cell r="F120" t="str">
            <v>Physical Product</v>
          </cell>
          <cell r="H120" t="str">
            <v>Design Released</v>
          </cell>
          <cell r="I120" t="str">
            <v>Oct 20, 2016</v>
          </cell>
        </row>
        <row r="121">
          <cell r="C121" t="str">
            <v>310-53-20-0097-301</v>
          </cell>
          <cell r="D121" t="str">
            <v>A.1</v>
          </cell>
          <cell r="F121" t="str">
            <v>Physical Product</v>
          </cell>
          <cell r="H121" t="str">
            <v>Design Released</v>
          </cell>
          <cell r="I121" t="str">
            <v>Oct 1, 2016</v>
          </cell>
        </row>
        <row r="122">
          <cell r="C122" t="str">
            <v>310-53-20-0061-301</v>
          </cell>
          <cell r="D122" t="str">
            <v>A.1</v>
          </cell>
          <cell r="F122" t="str">
            <v>Physical Product</v>
          </cell>
          <cell r="H122" t="str">
            <v>Design Released</v>
          </cell>
          <cell r="I122" t="str">
            <v>Oct 1, 2016</v>
          </cell>
        </row>
        <row r="123">
          <cell r="C123" t="str">
            <v>310-32-20-0055-401</v>
          </cell>
          <cell r="D123" t="str">
            <v>A.1</v>
          </cell>
          <cell r="F123" t="str">
            <v>Physical Product</v>
          </cell>
          <cell r="H123" t="str">
            <v>Design Released</v>
          </cell>
          <cell r="I123" t="str">
            <v>Oct 8, 2016</v>
          </cell>
        </row>
        <row r="124">
          <cell r="C124" t="str">
            <v>310-32-20-0055-402</v>
          </cell>
          <cell r="D124" t="str">
            <v>A.1</v>
          </cell>
          <cell r="F124" t="str">
            <v>Physical Product</v>
          </cell>
          <cell r="H124" t="str">
            <v>Design Released</v>
          </cell>
          <cell r="I124" t="str">
            <v>Oct 8, 2016</v>
          </cell>
        </row>
        <row r="125">
          <cell r="C125" t="str">
            <v>310-53-20-0112-001</v>
          </cell>
          <cell r="D125" t="str">
            <v>A.1</v>
          </cell>
          <cell r="F125" t="str">
            <v>Physical Product</v>
          </cell>
          <cell r="H125" t="str">
            <v>Design Released</v>
          </cell>
          <cell r="I125" t="str">
            <v>May 5, 2016</v>
          </cell>
        </row>
        <row r="126">
          <cell r="C126" t="str">
            <v>310-53-20-0113-001</v>
          </cell>
          <cell r="D126" t="str">
            <v>A.1</v>
          </cell>
          <cell r="F126" t="str">
            <v>Physical Product</v>
          </cell>
          <cell r="H126" t="str">
            <v>Design Released</v>
          </cell>
          <cell r="I126" t="str">
            <v>Sep 16, 2016</v>
          </cell>
        </row>
        <row r="127">
          <cell r="C127" t="str">
            <v>310-53-20-0114-001</v>
          </cell>
          <cell r="D127" t="str">
            <v>A.1</v>
          </cell>
          <cell r="F127" t="str">
            <v>Physical Product</v>
          </cell>
          <cell r="H127" t="str">
            <v>Design Released</v>
          </cell>
          <cell r="I127" t="str">
            <v>Oct 20, 2016</v>
          </cell>
        </row>
        <row r="128">
          <cell r="C128" t="str">
            <v>310-53-20-0116-001</v>
          </cell>
          <cell r="D128" t="str">
            <v>A.1</v>
          </cell>
          <cell r="F128" t="str">
            <v>Physical Product</v>
          </cell>
          <cell r="H128" t="str">
            <v>Design Released</v>
          </cell>
          <cell r="I128" t="str">
            <v>Sep 16, 2016</v>
          </cell>
        </row>
        <row r="129">
          <cell r="C129" t="str">
            <v>310-53-20-0125-301</v>
          </cell>
          <cell r="D129" t="str">
            <v>A.1</v>
          </cell>
          <cell r="F129" t="str">
            <v>Physical Product</v>
          </cell>
          <cell r="H129" t="str">
            <v>Design Released</v>
          </cell>
          <cell r="I129" t="str">
            <v>Jul 25, 2016</v>
          </cell>
        </row>
        <row r="130">
          <cell r="C130" t="str">
            <v>310-53-20-0080-301</v>
          </cell>
          <cell r="D130" t="str">
            <v>A.1</v>
          </cell>
          <cell r="F130" t="str">
            <v>Physical Product</v>
          </cell>
          <cell r="H130" t="str">
            <v>Design Released</v>
          </cell>
          <cell r="I130" t="str">
            <v>Feb 1, 2017</v>
          </cell>
        </row>
        <row r="131">
          <cell r="C131" t="str">
            <v>310-53-20-0126-001</v>
          </cell>
          <cell r="D131" t="str">
            <v>A.1</v>
          </cell>
          <cell r="F131" t="str">
            <v>Physical Product</v>
          </cell>
          <cell r="H131" t="str">
            <v>Design Released</v>
          </cell>
          <cell r="I131" t="str">
            <v>Mar 8, 2017</v>
          </cell>
        </row>
        <row r="132">
          <cell r="C132" t="str">
            <v>310-53-20-0129-301</v>
          </cell>
          <cell r="D132" t="str">
            <v>A.1</v>
          </cell>
          <cell r="F132" t="str">
            <v>Physical Product</v>
          </cell>
          <cell r="H132" t="str">
            <v>Design Released</v>
          </cell>
          <cell r="I132" t="str">
            <v>Nov 30, 2016</v>
          </cell>
        </row>
        <row r="133">
          <cell r="C133" t="str">
            <v>310-27-10-0055-401</v>
          </cell>
          <cell r="D133" t="str">
            <v>A.1</v>
          </cell>
          <cell r="F133" t="str">
            <v>Physical Product</v>
          </cell>
          <cell r="H133" t="str">
            <v>Design Released</v>
          </cell>
          <cell r="I133" t="str">
            <v>Oct 15, 2016</v>
          </cell>
        </row>
        <row r="134">
          <cell r="C134" t="str">
            <v>310-27-10-0056-001</v>
          </cell>
          <cell r="D134" t="str">
            <v>A.1</v>
          </cell>
          <cell r="F134" t="str">
            <v>Physical Product</v>
          </cell>
          <cell r="H134" t="str">
            <v>Design Released</v>
          </cell>
          <cell r="I134" t="str">
            <v>Apr 18, 2016</v>
          </cell>
        </row>
        <row r="135">
          <cell r="C135" t="str">
            <v>310-27-10-0057-401</v>
          </cell>
          <cell r="D135" t="str">
            <v>A.1</v>
          </cell>
          <cell r="F135" t="str">
            <v>Physical Product</v>
          </cell>
          <cell r="H135" t="str">
            <v>Design Released</v>
          </cell>
          <cell r="I135" t="str">
            <v>Oct 15, 2016</v>
          </cell>
        </row>
        <row r="136">
          <cell r="C136" t="str">
            <v>310-57-80-0002-501</v>
          </cell>
          <cell r="D136" t="str">
            <v>A.1</v>
          </cell>
          <cell r="F136" t="str">
            <v>Physical Product</v>
          </cell>
          <cell r="H136" t="str">
            <v>Design Released</v>
          </cell>
          <cell r="I136" t="str">
            <v>Mar 14, 2017</v>
          </cell>
        </row>
        <row r="137">
          <cell r="C137" t="str">
            <v>310-57-80-0010-302</v>
          </cell>
          <cell r="D137" t="str">
            <v>A.1</v>
          </cell>
          <cell r="F137" t="str">
            <v>Physical Product</v>
          </cell>
          <cell r="H137" t="str">
            <v>Design Released</v>
          </cell>
          <cell r="I137" t="str">
            <v>Jun 6, 2016</v>
          </cell>
        </row>
        <row r="138">
          <cell r="C138" t="str">
            <v>310-57-80-0042-002</v>
          </cell>
          <cell r="D138" t="str">
            <v>A.1</v>
          </cell>
          <cell r="F138" t="str">
            <v>Physical Product</v>
          </cell>
          <cell r="H138" t="str">
            <v>Design Released</v>
          </cell>
          <cell r="I138" t="str">
            <v>Jun 15, 2016</v>
          </cell>
        </row>
        <row r="139">
          <cell r="C139" t="str">
            <v>310-57-80-0011-002</v>
          </cell>
          <cell r="D139" t="str">
            <v>A.1</v>
          </cell>
          <cell r="F139" t="str">
            <v>Physical Product</v>
          </cell>
          <cell r="H139" t="str">
            <v>Design Released</v>
          </cell>
          <cell r="I139" t="str">
            <v>Jun 22, 2016</v>
          </cell>
        </row>
        <row r="140">
          <cell r="C140" t="str">
            <v>310-57-80-0043-302</v>
          </cell>
          <cell r="D140" t="str">
            <v>A.1</v>
          </cell>
          <cell r="F140" t="str">
            <v>Physical Product</v>
          </cell>
          <cell r="H140" t="str">
            <v>Design Released</v>
          </cell>
          <cell r="I140" t="str">
            <v>Nov 30, 2016</v>
          </cell>
        </row>
        <row r="141">
          <cell r="C141" t="str">
            <v>310-57-80-0049-201</v>
          </cell>
          <cell r="D141" t="str">
            <v>A.1</v>
          </cell>
          <cell r="F141" t="str">
            <v>Physical Product</v>
          </cell>
          <cell r="H141" t="str">
            <v>Design Released</v>
          </cell>
          <cell r="I141" t="str">
            <v>Nov 30, 2016</v>
          </cell>
        </row>
        <row r="142">
          <cell r="C142" t="str">
            <v>310-57-80-0045-301</v>
          </cell>
          <cell r="D142" t="str">
            <v>A.1</v>
          </cell>
          <cell r="F142" t="str">
            <v>Physical Product</v>
          </cell>
          <cell r="H142" t="str">
            <v>Design Released</v>
          </cell>
          <cell r="I142" t="str">
            <v>Nov 30, 2016</v>
          </cell>
        </row>
        <row r="143">
          <cell r="C143" t="str">
            <v>310-57-80-0051-501</v>
          </cell>
          <cell r="D143" t="str">
            <v>A.1</v>
          </cell>
          <cell r="F143" t="str">
            <v>Physical Product</v>
          </cell>
          <cell r="H143" t="str">
            <v>Design Released</v>
          </cell>
          <cell r="I143" t="str">
            <v>Nov 30, 2016</v>
          </cell>
        </row>
        <row r="144">
          <cell r="C144" t="str">
            <v>310-57-80-0052-001</v>
          </cell>
          <cell r="D144" t="str">
            <v>A.1</v>
          </cell>
          <cell r="F144" t="str">
            <v>Physical Product</v>
          </cell>
          <cell r="H144" t="str">
            <v>Design Released</v>
          </cell>
          <cell r="I144" t="str">
            <v>Jun 29, 2016</v>
          </cell>
        </row>
        <row r="145">
          <cell r="C145" t="str">
            <v>310-57-80-0048-301</v>
          </cell>
          <cell r="D145" t="str">
            <v>A.1</v>
          </cell>
          <cell r="F145" t="str">
            <v>Physical Product</v>
          </cell>
          <cell r="H145" t="str">
            <v>Design Released</v>
          </cell>
          <cell r="I145" t="str">
            <v>Jun 29, 2016</v>
          </cell>
        </row>
        <row r="146">
          <cell r="C146" t="str">
            <v>310-27-10-0058-001</v>
          </cell>
          <cell r="D146" t="str">
            <v>A.1</v>
          </cell>
          <cell r="F146" t="str">
            <v>Physical Product</v>
          </cell>
          <cell r="H146" t="str">
            <v>Design Released</v>
          </cell>
          <cell r="I146" t="str">
            <v>Apr 18, 2016</v>
          </cell>
        </row>
        <row r="147">
          <cell r="C147" t="str">
            <v>310-27-10-0059-401</v>
          </cell>
          <cell r="D147" t="str">
            <v>A.1</v>
          </cell>
          <cell r="F147" t="str">
            <v>Physical Product</v>
          </cell>
          <cell r="H147" t="str">
            <v>Design Released</v>
          </cell>
          <cell r="I147" t="str">
            <v>May 25, 2016</v>
          </cell>
        </row>
        <row r="148">
          <cell r="C148" t="str">
            <v>310-27-30-0108-401</v>
          </cell>
          <cell r="D148" t="str">
            <v>A.1</v>
          </cell>
          <cell r="F148" t="str">
            <v>Physical Product</v>
          </cell>
          <cell r="H148" t="str">
            <v>Design Released</v>
          </cell>
          <cell r="I148" t="str">
            <v>Nov 30, 2016</v>
          </cell>
        </row>
        <row r="149">
          <cell r="C149" t="str">
            <v>310-27-10-0090-401</v>
          </cell>
          <cell r="D149" t="str">
            <v>A.1</v>
          </cell>
          <cell r="F149" t="str">
            <v>Physical Product</v>
          </cell>
          <cell r="H149" t="str">
            <v>Design Released</v>
          </cell>
          <cell r="I149" t="str">
            <v>Nov 23, 2016</v>
          </cell>
        </row>
        <row r="150">
          <cell r="C150" t="str">
            <v>310-27-10-0099-401</v>
          </cell>
          <cell r="D150" t="str">
            <v>A.1</v>
          </cell>
          <cell r="F150" t="str">
            <v>Physical Product</v>
          </cell>
          <cell r="H150" t="str">
            <v>Design Released</v>
          </cell>
          <cell r="I150" t="str">
            <v>Nov 5, 2016</v>
          </cell>
        </row>
        <row r="151">
          <cell r="C151" t="str">
            <v>310-53-50-0026-501</v>
          </cell>
          <cell r="D151" t="str">
            <v>A.1</v>
          </cell>
          <cell r="F151" t="str">
            <v>Physical Product</v>
          </cell>
          <cell r="H151" t="str">
            <v>Design Released</v>
          </cell>
          <cell r="I151" t="str">
            <v>Nov 5, 2016</v>
          </cell>
        </row>
        <row r="152">
          <cell r="C152" t="str">
            <v>310-53-50-0027-301</v>
          </cell>
          <cell r="D152" t="str">
            <v>A.1</v>
          </cell>
          <cell r="F152" t="str">
            <v>Physical Product</v>
          </cell>
          <cell r="H152" t="str">
            <v>Design Released</v>
          </cell>
          <cell r="I152" t="str">
            <v>Oct 22, 2016</v>
          </cell>
        </row>
        <row r="153">
          <cell r="C153" t="str">
            <v>310-53-50-0006-401</v>
          </cell>
          <cell r="D153" t="str">
            <v>A.1</v>
          </cell>
          <cell r="F153" t="str">
            <v>Physical Product</v>
          </cell>
          <cell r="H153" t="str">
            <v>Design Released</v>
          </cell>
          <cell r="I153" t="str">
            <v>Oct 15, 2016</v>
          </cell>
        </row>
        <row r="154">
          <cell r="C154" t="str">
            <v>310-57-40-0070-302</v>
          </cell>
          <cell r="D154" t="str">
            <v>A.1</v>
          </cell>
          <cell r="F154" t="str">
            <v>Physical Product</v>
          </cell>
          <cell r="H154" t="str">
            <v>Design Released</v>
          </cell>
          <cell r="I154" t="str">
            <v>Oct 13, 2016</v>
          </cell>
        </row>
        <row r="155">
          <cell r="C155" t="str">
            <v>310-27-30-0107-001</v>
          </cell>
          <cell r="D155" t="str">
            <v>A.1</v>
          </cell>
          <cell r="F155" t="str">
            <v>Physical Product</v>
          </cell>
          <cell r="H155" t="str">
            <v>Design Released</v>
          </cell>
          <cell r="I155" t="str">
            <v>Apr 19, 2016</v>
          </cell>
        </row>
        <row r="156">
          <cell r="C156" t="str">
            <v>310-27-30-0116-401</v>
          </cell>
          <cell r="D156" t="str">
            <v>A.1</v>
          </cell>
          <cell r="F156" t="str">
            <v>Physical Product</v>
          </cell>
          <cell r="H156" t="str">
            <v>Design Released</v>
          </cell>
          <cell r="I156" t="str">
            <v>Nov 18, 2016</v>
          </cell>
        </row>
        <row r="157">
          <cell r="C157" t="str">
            <v>310-55-20-0038-302</v>
          </cell>
          <cell r="D157" t="str">
            <v>A.1</v>
          </cell>
          <cell r="F157" t="str">
            <v>Physical Product</v>
          </cell>
          <cell r="H157" t="str">
            <v>Design Released</v>
          </cell>
          <cell r="I157" t="str">
            <v>Oct 20, 2016</v>
          </cell>
        </row>
        <row r="158">
          <cell r="C158" t="str">
            <v>310-55-20-0025-302</v>
          </cell>
          <cell r="D158" t="str">
            <v>A.1</v>
          </cell>
          <cell r="F158" t="str">
            <v>Physical Product</v>
          </cell>
          <cell r="H158" t="str">
            <v>Design Released</v>
          </cell>
          <cell r="I158" t="str">
            <v>Apr 5, 2016</v>
          </cell>
        </row>
        <row r="159">
          <cell r="C159" t="str">
            <v>310-55-20-0003-501</v>
          </cell>
          <cell r="D159" t="str">
            <v>A.1</v>
          </cell>
          <cell r="F159" t="str">
            <v>Physical Product</v>
          </cell>
          <cell r="H159" t="str">
            <v>Design Released</v>
          </cell>
          <cell r="I159" t="str">
            <v>Aug 6, 2016</v>
          </cell>
        </row>
        <row r="160">
          <cell r="C160" t="str">
            <v>310-55-20-0035-001</v>
          </cell>
          <cell r="D160" t="str">
            <v>A.1</v>
          </cell>
          <cell r="F160" t="str">
            <v>Physical Product</v>
          </cell>
          <cell r="H160" t="str">
            <v>Design Released</v>
          </cell>
          <cell r="I160" t="str">
            <v>May 4, 2016</v>
          </cell>
        </row>
        <row r="161">
          <cell r="C161" t="str">
            <v>310-55-20-0070-501</v>
          </cell>
          <cell r="D161" t="str">
            <v>A.1</v>
          </cell>
          <cell r="F161" t="str">
            <v>Physical Product</v>
          </cell>
          <cell r="H161" t="str">
            <v>Design Released</v>
          </cell>
          <cell r="I161" t="str">
            <v>May 10, 2016</v>
          </cell>
        </row>
        <row r="162">
          <cell r="C162" t="str">
            <v>310-55-20-0034-001</v>
          </cell>
          <cell r="D162" t="str">
            <v>A.1</v>
          </cell>
          <cell r="F162" t="str">
            <v>Physical Product</v>
          </cell>
          <cell r="H162" t="str">
            <v>Design Released</v>
          </cell>
          <cell r="I162" t="str">
            <v>May 4, 2016</v>
          </cell>
        </row>
        <row r="163">
          <cell r="C163" t="str">
            <v>310-55-20-0071-301</v>
          </cell>
          <cell r="D163" t="str">
            <v>A.1</v>
          </cell>
          <cell r="F163" t="str">
            <v>Physical Product</v>
          </cell>
          <cell r="H163" t="str">
            <v>Design Released</v>
          </cell>
          <cell r="I163" t="str">
            <v>May 4, 2016</v>
          </cell>
        </row>
        <row r="164">
          <cell r="C164" t="str">
            <v>310-55-20-0076-001</v>
          </cell>
          <cell r="D164" t="str">
            <v>A.1</v>
          </cell>
          <cell r="F164" t="str">
            <v>Physical Product</v>
          </cell>
          <cell r="H164" t="str">
            <v>Design Released</v>
          </cell>
          <cell r="I164" t="str">
            <v>May 4, 2016</v>
          </cell>
        </row>
        <row r="165">
          <cell r="C165" t="str">
            <v>310-55-20-0073-301</v>
          </cell>
          <cell r="D165" t="str">
            <v>A.1</v>
          </cell>
          <cell r="F165" t="str">
            <v>Physical Product</v>
          </cell>
          <cell r="H165" t="str">
            <v>Design Released</v>
          </cell>
          <cell r="I165" t="str">
            <v>May 5, 2016</v>
          </cell>
        </row>
        <row r="166">
          <cell r="C166" t="str">
            <v>310-55-20-0074-001</v>
          </cell>
          <cell r="D166" t="str">
            <v>A.1</v>
          </cell>
          <cell r="F166" t="str">
            <v>Physical Product</v>
          </cell>
          <cell r="H166" t="str">
            <v>Design Released</v>
          </cell>
          <cell r="I166" t="str">
            <v>May 4, 2016</v>
          </cell>
        </row>
        <row r="167">
          <cell r="C167" t="str">
            <v>310-55-20-0069-201</v>
          </cell>
          <cell r="D167" t="str">
            <v>A.1</v>
          </cell>
          <cell r="F167" t="str">
            <v>Physical Product</v>
          </cell>
          <cell r="H167" t="str">
            <v>Design Released</v>
          </cell>
          <cell r="I167" t="str">
            <v>May 16, 2016</v>
          </cell>
        </row>
        <row r="168">
          <cell r="C168" t="str">
            <v>310-55-20-0037-001</v>
          </cell>
          <cell r="D168" t="str">
            <v>A.1</v>
          </cell>
          <cell r="F168" t="str">
            <v>Physical Product</v>
          </cell>
          <cell r="H168" t="str">
            <v>Design Released</v>
          </cell>
          <cell r="I168" t="str">
            <v>Mar 30, 2016</v>
          </cell>
        </row>
        <row r="169">
          <cell r="C169" t="str">
            <v>310-55-20-0036-301</v>
          </cell>
          <cell r="D169" t="str">
            <v>A.1</v>
          </cell>
          <cell r="F169" t="str">
            <v>Physical Product</v>
          </cell>
          <cell r="H169" t="str">
            <v>Design Released</v>
          </cell>
          <cell r="I169" t="str">
            <v>May 13, 2016</v>
          </cell>
        </row>
        <row r="170">
          <cell r="C170" t="str">
            <v>310-55-20-0038-301</v>
          </cell>
          <cell r="D170" t="str">
            <v>A.1</v>
          </cell>
          <cell r="F170" t="str">
            <v>Physical Product</v>
          </cell>
          <cell r="H170" t="str">
            <v>Design Released</v>
          </cell>
          <cell r="I170" t="str">
            <v>Jun 2, 2016</v>
          </cell>
        </row>
        <row r="171">
          <cell r="C171" t="str">
            <v>310-55-20-0063-501</v>
          </cell>
          <cell r="D171" t="str">
            <v>A.1</v>
          </cell>
          <cell r="F171" t="str">
            <v>Physical Product</v>
          </cell>
          <cell r="H171" t="str">
            <v>Design Released</v>
          </cell>
          <cell r="I171" t="str">
            <v>Aug 18, 2016</v>
          </cell>
        </row>
        <row r="172">
          <cell r="C172" t="str">
            <v>310-55-20-0039-301</v>
          </cell>
          <cell r="D172" t="str">
            <v>A.1</v>
          </cell>
          <cell r="F172" t="str">
            <v>Physical Product</v>
          </cell>
          <cell r="H172" t="str">
            <v>Design Released</v>
          </cell>
          <cell r="I172" t="str">
            <v>Jun 2, 2016</v>
          </cell>
        </row>
        <row r="173">
          <cell r="C173" t="str">
            <v>310-55-20-0064-001</v>
          </cell>
          <cell r="D173" t="str">
            <v>A.1</v>
          </cell>
          <cell r="F173" t="str">
            <v>Physical Product</v>
          </cell>
          <cell r="H173" t="str">
            <v>Design Released</v>
          </cell>
          <cell r="I173" t="str">
            <v>May 4, 2016</v>
          </cell>
        </row>
        <row r="174">
          <cell r="C174" t="str">
            <v>310-55-20-0040-301</v>
          </cell>
          <cell r="D174" t="str">
            <v>A.1</v>
          </cell>
          <cell r="F174" t="str">
            <v>Physical Product</v>
          </cell>
          <cell r="H174" t="str">
            <v>Design Released</v>
          </cell>
          <cell r="I174" t="str">
            <v>Jun 2, 2016</v>
          </cell>
        </row>
        <row r="175">
          <cell r="C175" t="str">
            <v>310-55-20-0059-401</v>
          </cell>
          <cell r="D175" t="str">
            <v>A.1</v>
          </cell>
          <cell r="F175" t="str">
            <v>Physical Product</v>
          </cell>
          <cell r="H175" t="str">
            <v>Design Released</v>
          </cell>
          <cell r="I175" t="str">
            <v>Jun 24, 2016</v>
          </cell>
        </row>
        <row r="176">
          <cell r="C176" t="str">
            <v>310-55-20-0077-001</v>
          </cell>
          <cell r="D176" t="str">
            <v>A.1</v>
          </cell>
          <cell r="F176" t="str">
            <v>Physical Product</v>
          </cell>
          <cell r="H176" t="str">
            <v>Design Released</v>
          </cell>
          <cell r="I176" t="str">
            <v>Jun 24, 2016</v>
          </cell>
        </row>
        <row r="177">
          <cell r="C177" t="str">
            <v>310-55-20-0024-301</v>
          </cell>
          <cell r="D177" t="str">
            <v>A.1</v>
          </cell>
          <cell r="F177" t="str">
            <v>Physical Product</v>
          </cell>
          <cell r="H177" t="str">
            <v>Design Released</v>
          </cell>
          <cell r="I177" t="str">
            <v>Jun 6, 2016</v>
          </cell>
        </row>
        <row r="178">
          <cell r="C178" t="str">
            <v>310-55-20-0025-301</v>
          </cell>
          <cell r="D178" t="str">
            <v>A.1</v>
          </cell>
          <cell r="F178" t="str">
            <v>Physical Product</v>
          </cell>
          <cell r="H178" t="str">
            <v>Design Released</v>
          </cell>
          <cell r="I178" t="str">
            <v>Jun 7, 2016</v>
          </cell>
        </row>
        <row r="179">
          <cell r="C179" t="str">
            <v>310-55-20-0058-001</v>
          </cell>
          <cell r="D179" t="str">
            <v>A.1</v>
          </cell>
          <cell r="F179" t="str">
            <v>Physical Product</v>
          </cell>
          <cell r="H179" t="str">
            <v>Design Released</v>
          </cell>
          <cell r="I179" t="str">
            <v>Apr 26, 2016</v>
          </cell>
        </row>
        <row r="180">
          <cell r="C180" t="str">
            <v>310-21-20-0096-301</v>
          </cell>
          <cell r="D180" t="str">
            <v>A.1</v>
          </cell>
          <cell r="F180" t="str">
            <v>Physical Product</v>
          </cell>
          <cell r="H180" t="str">
            <v>Design Released</v>
          </cell>
          <cell r="I180" t="str">
            <v>Nov 30, 2016</v>
          </cell>
        </row>
        <row r="181">
          <cell r="C181" t="str">
            <v>310-53-20-0045-302</v>
          </cell>
          <cell r="D181" t="str">
            <v>A.1</v>
          </cell>
          <cell r="F181" t="str">
            <v>Physical Product</v>
          </cell>
          <cell r="H181" t="str">
            <v>Design Released</v>
          </cell>
          <cell r="I181" t="str">
            <v>May 4, 2016</v>
          </cell>
        </row>
        <row r="182">
          <cell r="C182" t="str">
            <v>310-53-20-0117-501</v>
          </cell>
          <cell r="D182" t="str">
            <v>A.1</v>
          </cell>
          <cell r="F182" t="str">
            <v>Physical Product</v>
          </cell>
          <cell r="H182" t="str">
            <v>Design Released</v>
          </cell>
          <cell r="I182" t="str">
            <v>Oct 13, 2016</v>
          </cell>
        </row>
        <row r="183">
          <cell r="C183" t="str">
            <v>310-53-20-0117-502</v>
          </cell>
          <cell r="D183" t="str">
            <v>A.1</v>
          </cell>
          <cell r="F183" t="str">
            <v>Physical Product</v>
          </cell>
          <cell r="H183" t="str">
            <v>Design Released</v>
          </cell>
          <cell r="I183" t="str">
            <v>Oct 13, 2016</v>
          </cell>
        </row>
        <row r="184">
          <cell r="C184" t="str">
            <v>310-53-20-0010-301</v>
          </cell>
          <cell r="D184" t="str">
            <v>A.1</v>
          </cell>
          <cell r="F184" t="str">
            <v>Physical Product</v>
          </cell>
          <cell r="H184" t="str">
            <v>Design Released</v>
          </cell>
          <cell r="I184" t="str">
            <v>May 4, 2016</v>
          </cell>
        </row>
        <row r="185">
          <cell r="C185" t="str">
            <v>310-53-20-0010-302</v>
          </cell>
          <cell r="D185" t="str">
            <v>A.1</v>
          </cell>
          <cell r="F185" t="str">
            <v>Physical Product</v>
          </cell>
          <cell r="H185" t="str">
            <v>Design Released</v>
          </cell>
          <cell r="I185" t="str">
            <v>May 4, 2016</v>
          </cell>
        </row>
        <row r="186">
          <cell r="C186" t="str">
            <v>310-53-20-0118-001</v>
          </cell>
          <cell r="D186" t="str">
            <v>A.1</v>
          </cell>
          <cell r="F186" t="str">
            <v>Physical Product</v>
          </cell>
          <cell r="H186" t="str">
            <v>Design Released</v>
          </cell>
          <cell r="I186" t="str">
            <v>May 11, 2016</v>
          </cell>
        </row>
        <row r="187">
          <cell r="C187" t="str">
            <v>310-53-20-0119-001</v>
          </cell>
          <cell r="D187" t="str">
            <v>A.1</v>
          </cell>
          <cell r="F187" t="str">
            <v>Physical Product</v>
          </cell>
          <cell r="H187" t="str">
            <v>Design Released</v>
          </cell>
          <cell r="I187" t="str">
            <v>May 11, 2016</v>
          </cell>
        </row>
        <row r="188">
          <cell r="C188" t="str">
            <v>310-53-20-0120-301</v>
          </cell>
          <cell r="D188" t="str">
            <v>A.1</v>
          </cell>
          <cell r="F188" t="str">
            <v>Physical Product</v>
          </cell>
          <cell r="H188" t="str">
            <v>Design Released</v>
          </cell>
          <cell r="I188" t="str">
            <v>May 11, 2016</v>
          </cell>
        </row>
        <row r="189">
          <cell r="C189" t="str">
            <v>310-55-10-0058-002</v>
          </cell>
          <cell r="D189" t="str">
            <v>A.1</v>
          </cell>
          <cell r="F189" t="str">
            <v>Physical Product</v>
          </cell>
          <cell r="H189" t="str">
            <v>Design Released</v>
          </cell>
          <cell r="I189" t="str">
            <v>Apr 11, 2016</v>
          </cell>
        </row>
        <row r="190">
          <cell r="C190" t="str">
            <v>310-55-10-0058-001</v>
          </cell>
          <cell r="D190" t="str">
            <v>A.1</v>
          </cell>
          <cell r="F190" t="str">
            <v>Physical Product</v>
          </cell>
          <cell r="H190" t="str">
            <v>Design Released</v>
          </cell>
          <cell r="I190" t="str">
            <v>Jun 7, 2016</v>
          </cell>
        </row>
        <row r="191">
          <cell r="C191" t="str">
            <v>310-55-10-0057-001</v>
          </cell>
          <cell r="D191" t="str">
            <v>A.1</v>
          </cell>
          <cell r="F191" t="str">
            <v>Physical Product</v>
          </cell>
          <cell r="H191" t="str">
            <v>Design Released</v>
          </cell>
          <cell r="I191" t="str">
            <v>May 4, 2016</v>
          </cell>
        </row>
        <row r="192">
          <cell r="C192" t="str">
            <v>310-55-10-0064-302</v>
          </cell>
          <cell r="D192" t="str">
            <v>A.1</v>
          </cell>
          <cell r="F192" t="str">
            <v>Physical Product</v>
          </cell>
          <cell r="H192" t="str">
            <v>Design Released</v>
          </cell>
          <cell r="I192" t="str">
            <v>Apr 14, 2016</v>
          </cell>
        </row>
        <row r="193">
          <cell r="C193" t="str">
            <v>310-55-10-0030-301</v>
          </cell>
          <cell r="D193" t="str">
            <v>A.1</v>
          </cell>
          <cell r="F193" t="str">
            <v>Physical Product</v>
          </cell>
          <cell r="H193" t="str">
            <v>Design Released</v>
          </cell>
          <cell r="I193" t="str">
            <v>Jun 8, 2016</v>
          </cell>
        </row>
        <row r="194">
          <cell r="C194" t="str">
            <v>310-55-10-0030-302</v>
          </cell>
          <cell r="D194" t="str">
            <v>A.1</v>
          </cell>
          <cell r="F194" t="str">
            <v>Physical Product</v>
          </cell>
          <cell r="H194" t="str">
            <v>Design Released</v>
          </cell>
          <cell r="I194" t="str">
            <v>Jun 8, 2016</v>
          </cell>
        </row>
        <row r="195">
          <cell r="C195" t="str">
            <v>310-55-10-0032-301</v>
          </cell>
          <cell r="D195" t="str">
            <v>A.1</v>
          </cell>
          <cell r="F195" t="str">
            <v>Physical Product</v>
          </cell>
          <cell r="H195" t="str">
            <v>Design Released</v>
          </cell>
          <cell r="I195" t="str">
            <v>Apr 14, 2016</v>
          </cell>
        </row>
        <row r="196">
          <cell r="C196" t="str">
            <v>310-55-10-0032-302</v>
          </cell>
          <cell r="D196" t="str">
            <v>A.1</v>
          </cell>
          <cell r="F196" t="str">
            <v>Physical Product</v>
          </cell>
          <cell r="H196" t="str">
            <v>Design Released</v>
          </cell>
          <cell r="I196" t="str">
            <v>Apr 14, 2016</v>
          </cell>
        </row>
        <row r="197">
          <cell r="C197" t="str">
            <v>310-55-10-0061-001</v>
          </cell>
          <cell r="D197" t="str">
            <v>A.1</v>
          </cell>
          <cell r="F197" t="str">
            <v>Physical Product</v>
          </cell>
          <cell r="H197" t="str">
            <v>Design Released</v>
          </cell>
          <cell r="I197" t="str">
            <v>Apr 29, 2016</v>
          </cell>
        </row>
        <row r="198">
          <cell r="C198" t="str">
            <v>310-55-10-0061-002</v>
          </cell>
          <cell r="D198" t="str">
            <v>A.1</v>
          </cell>
          <cell r="F198" t="str">
            <v>Physical Product</v>
          </cell>
          <cell r="H198" t="str">
            <v>Design Released</v>
          </cell>
          <cell r="I198" t="str">
            <v>Apr 29, 2016</v>
          </cell>
        </row>
        <row r="199">
          <cell r="C199" t="str">
            <v>310-55-10-0044-301</v>
          </cell>
          <cell r="D199" t="str">
            <v>A.1</v>
          </cell>
          <cell r="F199" t="str">
            <v>Physical Product</v>
          </cell>
          <cell r="H199" t="str">
            <v>Design Released</v>
          </cell>
          <cell r="I199" t="str">
            <v>Apr 4, 2016</v>
          </cell>
        </row>
        <row r="200">
          <cell r="C200" t="str">
            <v>310-55-10-0044-302</v>
          </cell>
          <cell r="D200" t="str">
            <v>A.1</v>
          </cell>
          <cell r="F200" t="str">
            <v>Physical Product</v>
          </cell>
          <cell r="H200" t="str">
            <v>Design Released</v>
          </cell>
          <cell r="I200" t="str">
            <v>Apr 4, 2016</v>
          </cell>
        </row>
        <row r="201">
          <cell r="C201" t="str">
            <v>310-55-10-0048-001</v>
          </cell>
          <cell r="D201" t="str">
            <v>A.1</v>
          </cell>
          <cell r="F201" t="str">
            <v>Physical Product</v>
          </cell>
          <cell r="H201" t="str">
            <v>Design Released</v>
          </cell>
          <cell r="I201" t="str">
            <v>May 4, 2016</v>
          </cell>
        </row>
        <row r="202">
          <cell r="C202" t="str">
            <v>310-55-10-0049-302</v>
          </cell>
          <cell r="D202" t="str">
            <v>A.1</v>
          </cell>
          <cell r="F202" t="str">
            <v>Physical Product</v>
          </cell>
          <cell r="H202" t="str">
            <v>Design Released</v>
          </cell>
          <cell r="I202" t="str">
            <v>May 6, 2016</v>
          </cell>
        </row>
        <row r="203">
          <cell r="C203" t="str">
            <v>310-55-10-0068-401</v>
          </cell>
          <cell r="D203" t="str">
            <v>A.1</v>
          </cell>
          <cell r="F203" t="str">
            <v>Physical Product</v>
          </cell>
          <cell r="H203" t="str">
            <v>Design Released</v>
          </cell>
          <cell r="I203" t="str">
            <v>Jul 15, 2016</v>
          </cell>
        </row>
        <row r="204">
          <cell r="C204" t="str">
            <v>310-55-10-0066-001</v>
          </cell>
          <cell r="D204" t="str">
            <v>A.1</v>
          </cell>
          <cell r="F204" t="str">
            <v>Physical Product</v>
          </cell>
          <cell r="H204" t="str">
            <v>Design Released</v>
          </cell>
          <cell r="I204" t="str">
            <v>May 4, 2016</v>
          </cell>
        </row>
        <row r="205">
          <cell r="C205" t="str">
            <v>310-55-10-0071-501</v>
          </cell>
          <cell r="D205" t="str">
            <v>A.1</v>
          </cell>
          <cell r="F205" t="str">
            <v>Physical Product</v>
          </cell>
          <cell r="H205" t="str">
            <v>Design Released</v>
          </cell>
          <cell r="I205" t="str">
            <v>Oct 8, 2016</v>
          </cell>
        </row>
        <row r="206">
          <cell r="C206" t="str">
            <v>310-55-10-0027-301</v>
          </cell>
          <cell r="D206" t="str">
            <v>A.1</v>
          </cell>
          <cell r="F206" t="str">
            <v>Physical Product</v>
          </cell>
          <cell r="H206" t="str">
            <v>Design Released</v>
          </cell>
          <cell r="I206" t="str">
            <v>May 16, 2016</v>
          </cell>
        </row>
        <row r="207">
          <cell r="C207" t="str">
            <v>310-55-10-0026-302</v>
          </cell>
          <cell r="D207" t="str">
            <v>A.1</v>
          </cell>
          <cell r="F207" t="str">
            <v>Physical Product</v>
          </cell>
          <cell r="H207" t="str">
            <v>Design Released</v>
          </cell>
          <cell r="I207" t="str">
            <v>Jun 7, 2016</v>
          </cell>
        </row>
        <row r="208">
          <cell r="C208" t="str">
            <v>310-55-10-0070-301</v>
          </cell>
          <cell r="D208" t="str">
            <v>A.1</v>
          </cell>
          <cell r="F208" t="str">
            <v>Physical Product</v>
          </cell>
          <cell r="H208" t="str">
            <v>Design Released</v>
          </cell>
          <cell r="I208" t="str">
            <v>Jun 15, 2016</v>
          </cell>
        </row>
        <row r="209">
          <cell r="C209" t="str">
            <v>310-53-90-0001-501</v>
          </cell>
          <cell r="D209" t="str">
            <v>A.1</v>
          </cell>
          <cell r="F209" t="str">
            <v>Physical Product</v>
          </cell>
          <cell r="H209" t="str">
            <v>Design Released</v>
          </cell>
          <cell r="I209" t="str">
            <v>Nov 30, 2016</v>
          </cell>
        </row>
        <row r="210">
          <cell r="C210" t="str">
            <v>310-55-10-0065-301</v>
          </cell>
          <cell r="D210" t="str">
            <v>A.1</v>
          </cell>
          <cell r="F210" t="str">
            <v>Physical Product</v>
          </cell>
          <cell r="H210" t="str">
            <v>Design Released</v>
          </cell>
          <cell r="I210" t="str">
            <v>May 5, 2016</v>
          </cell>
        </row>
        <row r="211">
          <cell r="C211" t="str">
            <v>310-55-10-0055-302</v>
          </cell>
          <cell r="D211" t="str">
            <v>A.1</v>
          </cell>
          <cell r="F211" t="str">
            <v>Physical Product</v>
          </cell>
          <cell r="H211" t="str">
            <v>Design Released</v>
          </cell>
          <cell r="I211" t="str">
            <v>May 5, 2016</v>
          </cell>
        </row>
        <row r="212">
          <cell r="C212" t="str">
            <v>310-55-10-0063-301</v>
          </cell>
          <cell r="D212" t="str">
            <v>A.1</v>
          </cell>
          <cell r="F212" t="str">
            <v>Physical Product</v>
          </cell>
          <cell r="H212" t="str">
            <v>Design Released</v>
          </cell>
          <cell r="I212" t="str">
            <v>May 4, 2016</v>
          </cell>
        </row>
        <row r="213">
          <cell r="C213" t="str">
            <v>310-55-10-0063-302</v>
          </cell>
          <cell r="D213" t="str">
            <v>A.1</v>
          </cell>
          <cell r="F213" t="str">
            <v>Physical Product</v>
          </cell>
          <cell r="H213" t="str">
            <v>Design Released</v>
          </cell>
          <cell r="I213" t="str">
            <v>May 4, 2016</v>
          </cell>
        </row>
        <row r="214">
          <cell r="C214" t="str">
            <v>310-55-10-0065-302</v>
          </cell>
          <cell r="D214" t="str">
            <v>A.1</v>
          </cell>
          <cell r="F214" t="str">
            <v>Physical Product</v>
          </cell>
          <cell r="H214" t="str">
            <v>Design Released</v>
          </cell>
          <cell r="I214" t="str">
            <v>May 6, 2016</v>
          </cell>
        </row>
        <row r="215">
          <cell r="C215" t="str">
            <v>310-55-10-0055-301</v>
          </cell>
          <cell r="D215" t="str">
            <v>A.1</v>
          </cell>
          <cell r="F215" t="str">
            <v>Physical Product</v>
          </cell>
          <cell r="H215" t="str">
            <v>Design Released</v>
          </cell>
          <cell r="I215" t="str">
            <v>May 5, 2016</v>
          </cell>
        </row>
        <row r="216">
          <cell r="C216" t="str">
            <v>310-27-30-0111-401</v>
          </cell>
          <cell r="D216" t="str">
            <v>A.1</v>
          </cell>
          <cell r="F216" t="str">
            <v>Physical Product</v>
          </cell>
          <cell r="H216" t="str">
            <v>Design Released</v>
          </cell>
          <cell r="I216" t="str">
            <v>Nov 30, 2016</v>
          </cell>
        </row>
        <row r="217">
          <cell r="C217" t="str">
            <v>310-53-20-0107-302</v>
          </cell>
          <cell r="D217" t="str">
            <v>A.1</v>
          </cell>
          <cell r="F217" t="str">
            <v>Physical Product</v>
          </cell>
          <cell r="H217" t="str">
            <v>Design Released</v>
          </cell>
          <cell r="I217" t="str">
            <v>Jan 25, 2017</v>
          </cell>
        </row>
        <row r="218">
          <cell r="C218" t="str">
            <v>310-57-60-0043-301</v>
          </cell>
          <cell r="D218" t="str">
            <v>A.1</v>
          </cell>
          <cell r="F218" t="str">
            <v>Physical Product</v>
          </cell>
          <cell r="H218" t="str">
            <v>Design Released</v>
          </cell>
          <cell r="I218" t="str">
            <v>May 30, 2016</v>
          </cell>
        </row>
        <row r="219">
          <cell r="C219" t="str">
            <v>310-57-60-0043-302</v>
          </cell>
          <cell r="D219" t="str">
            <v>A.1</v>
          </cell>
          <cell r="F219" t="str">
            <v>Physical Product</v>
          </cell>
          <cell r="H219" t="str">
            <v>Design Released</v>
          </cell>
          <cell r="I219" t="str">
            <v>May 30, 2016</v>
          </cell>
        </row>
        <row r="220">
          <cell r="C220" t="str">
            <v>310-57-60-0044-301</v>
          </cell>
          <cell r="D220" t="str">
            <v>A.1</v>
          </cell>
          <cell r="F220" t="str">
            <v>Physical Product</v>
          </cell>
          <cell r="H220" t="str">
            <v>Design Released</v>
          </cell>
          <cell r="I220" t="str">
            <v>Oct 6, 2016</v>
          </cell>
        </row>
        <row r="221">
          <cell r="C221" t="str">
            <v>310-57-60-0044-302</v>
          </cell>
          <cell r="D221" t="str">
            <v>A.1</v>
          </cell>
          <cell r="F221" t="str">
            <v>Physical Product</v>
          </cell>
          <cell r="H221" t="str">
            <v>Design Released</v>
          </cell>
          <cell r="I221" t="str">
            <v>May 31, 2016</v>
          </cell>
        </row>
        <row r="222">
          <cell r="C222" t="str">
            <v>310-28-20-0031-001</v>
          </cell>
          <cell r="D222" t="str">
            <v>A.1</v>
          </cell>
          <cell r="F222" t="str">
            <v>Physical Product</v>
          </cell>
          <cell r="H222" t="str">
            <v>Design Released</v>
          </cell>
          <cell r="I222" t="str">
            <v>May 6, 2016</v>
          </cell>
        </row>
        <row r="223">
          <cell r="C223" t="str">
            <v>310-28-20-0032-001</v>
          </cell>
          <cell r="D223" t="str">
            <v>A.1</v>
          </cell>
          <cell r="F223" t="str">
            <v>Physical Product</v>
          </cell>
          <cell r="H223" t="str">
            <v>Design Released</v>
          </cell>
          <cell r="I223" t="str">
            <v>May 6, 2016</v>
          </cell>
        </row>
        <row r="224">
          <cell r="C224" t="str">
            <v>310-57-60-0048-301</v>
          </cell>
          <cell r="D224" t="str">
            <v>A.1</v>
          </cell>
          <cell r="F224" t="str">
            <v>Physical Product</v>
          </cell>
          <cell r="H224" t="str">
            <v>Design Released</v>
          </cell>
          <cell r="I224" t="str">
            <v>Jun 17, 2016</v>
          </cell>
        </row>
        <row r="225">
          <cell r="C225" t="str">
            <v>310-57-60-0048-302</v>
          </cell>
          <cell r="D225" t="str">
            <v>A.1</v>
          </cell>
          <cell r="F225" t="str">
            <v>Physical Product</v>
          </cell>
          <cell r="H225" t="str">
            <v>Design Released</v>
          </cell>
          <cell r="I225" t="str">
            <v>Jun 17, 2016</v>
          </cell>
        </row>
        <row r="226">
          <cell r="C226" t="str">
            <v>310-57-60-0049-401</v>
          </cell>
          <cell r="D226" t="str">
            <v>A.1</v>
          </cell>
          <cell r="F226" t="str">
            <v>Physical Product</v>
          </cell>
          <cell r="H226" t="str">
            <v>Design Released</v>
          </cell>
          <cell r="I226" t="str">
            <v>May 23, 2016</v>
          </cell>
        </row>
        <row r="227">
          <cell r="C227" t="str">
            <v>310-57-60-0049-402</v>
          </cell>
          <cell r="D227" t="str">
            <v>A.1</v>
          </cell>
          <cell r="F227" t="str">
            <v>Physical Product</v>
          </cell>
          <cell r="H227" t="str">
            <v>Design Released</v>
          </cell>
          <cell r="I227" t="str">
            <v>May 25, 2016</v>
          </cell>
        </row>
        <row r="228">
          <cell r="C228" t="str">
            <v>310-57-60-0045-001</v>
          </cell>
          <cell r="D228" t="str">
            <v>A.1</v>
          </cell>
          <cell r="F228" t="str">
            <v>Physical Product</v>
          </cell>
          <cell r="H228" t="str">
            <v>Design Released</v>
          </cell>
          <cell r="I228" t="str">
            <v>May 23, 2016</v>
          </cell>
        </row>
        <row r="229">
          <cell r="C229" t="str">
            <v>310-57-60-0045-002</v>
          </cell>
          <cell r="D229" t="str">
            <v>A.1</v>
          </cell>
          <cell r="F229" t="str">
            <v>Physical Product</v>
          </cell>
          <cell r="H229" t="str">
            <v>Design Released</v>
          </cell>
          <cell r="I229" t="str">
            <v>May 23, 2016</v>
          </cell>
        </row>
        <row r="230">
          <cell r="C230" t="str">
            <v>310-57-60-0054-301</v>
          </cell>
          <cell r="D230" t="str">
            <v>A.1</v>
          </cell>
          <cell r="F230" t="str">
            <v>Physical Product</v>
          </cell>
          <cell r="H230" t="str">
            <v>Design Released</v>
          </cell>
          <cell r="I230" t="str">
            <v>Jun 6, 2016</v>
          </cell>
        </row>
        <row r="231">
          <cell r="C231" t="str">
            <v>310-57-60-0054-302</v>
          </cell>
          <cell r="D231" t="str">
            <v>A.1</v>
          </cell>
          <cell r="F231" t="str">
            <v>Physical Product</v>
          </cell>
          <cell r="H231" t="str">
            <v>Design Released</v>
          </cell>
          <cell r="I231" t="str">
            <v>Jun 6, 2016</v>
          </cell>
        </row>
        <row r="232">
          <cell r="C232" t="str">
            <v>310-57-60-0052-201</v>
          </cell>
          <cell r="D232" t="str">
            <v>A.1</v>
          </cell>
          <cell r="F232" t="str">
            <v>Physical Product</v>
          </cell>
          <cell r="H232" t="str">
            <v>Design Released</v>
          </cell>
          <cell r="I232" t="str">
            <v>Jun 2, 2016</v>
          </cell>
        </row>
        <row r="233">
          <cell r="C233" t="str">
            <v>310-57-60-0052-202</v>
          </cell>
          <cell r="D233" t="str">
            <v>A.1</v>
          </cell>
          <cell r="F233" t="str">
            <v>Physical Product</v>
          </cell>
          <cell r="H233" t="str">
            <v>Design Released</v>
          </cell>
          <cell r="I233" t="str">
            <v>Jun 2, 2016</v>
          </cell>
        </row>
        <row r="234">
          <cell r="C234" t="str">
            <v>310-57-60-0035-301</v>
          </cell>
          <cell r="D234" t="str">
            <v>A.1</v>
          </cell>
          <cell r="F234" t="str">
            <v>Physical Product</v>
          </cell>
          <cell r="H234" t="str">
            <v>Design Released</v>
          </cell>
          <cell r="I234" t="str">
            <v>Jun 2, 2016</v>
          </cell>
        </row>
        <row r="235">
          <cell r="C235" t="str">
            <v>310-57-60-0035-302</v>
          </cell>
          <cell r="D235" t="str">
            <v>A.1</v>
          </cell>
          <cell r="F235" t="str">
            <v>Physical Product</v>
          </cell>
          <cell r="H235" t="str">
            <v>Design Released</v>
          </cell>
          <cell r="I235" t="str">
            <v>Jun 2, 2016</v>
          </cell>
        </row>
        <row r="236">
          <cell r="C236" t="str">
            <v>310-57-60-0053-001</v>
          </cell>
          <cell r="D236" t="str">
            <v>A.1</v>
          </cell>
          <cell r="F236" t="str">
            <v>Physical Product</v>
          </cell>
          <cell r="H236" t="str">
            <v>Design Released</v>
          </cell>
          <cell r="I236" t="str">
            <v>Oct 20, 2016</v>
          </cell>
        </row>
        <row r="237">
          <cell r="C237" t="str">
            <v>310-57-60-0053-002</v>
          </cell>
          <cell r="D237" t="str">
            <v>A.1</v>
          </cell>
          <cell r="F237" t="str">
            <v>Physical Product</v>
          </cell>
          <cell r="H237" t="str">
            <v>Design Released</v>
          </cell>
          <cell r="I237" t="str">
            <v>Apr 27, 2016</v>
          </cell>
        </row>
        <row r="238">
          <cell r="C238" t="str">
            <v>310-28-20-0014-301</v>
          </cell>
          <cell r="D238" t="str">
            <v>A.1</v>
          </cell>
          <cell r="F238" t="str">
            <v>Physical Product</v>
          </cell>
          <cell r="H238" t="str">
            <v>Design Released</v>
          </cell>
          <cell r="I238" t="str">
            <v>May 6, 2016</v>
          </cell>
        </row>
        <row r="239">
          <cell r="C239" t="str">
            <v>310-71-00-0021-401</v>
          </cell>
          <cell r="D239" t="str">
            <v>A.1</v>
          </cell>
          <cell r="F239" t="str">
            <v>Physical Product</v>
          </cell>
          <cell r="H239" t="str">
            <v>Design Released</v>
          </cell>
          <cell r="I239" t="str">
            <v>May 13, 2016</v>
          </cell>
        </row>
        <row r="240">
          <cell r="C240" t="str">
            <v>310-71-00-0006-401</v>
          </cell>
          <cell r="D240" t="str">
            <v>A.1</v>
          </cell>
          <cell r="F240" t="str">
            <v>Physical Product</v>
          </cell>
          <cell r="H240" t="str">
            <v>Design Released</v>
          </cell>
          <cell r="I240" t="str">
            <v>Jul 29, 2016</v>
          </cell>
        </row>
        <row r="241">
          <cell r="C241" t="str">
            <v>310-78-20-0001-401</v>
          </cell>
          <cell r="D241" t="str">
            <v>A.1</v>
          </cell>
          <cell r="F241" t="str">
            <v>Physical Product</v>
          </cell>
          <cell r="H241" t="str">
            <v>Design Released</v>
          </cell>
          <cell r="I241" t="str">
            <v>Nov 30, 2016</v>
          </cell>
        </row>
        <row r="242">
          <cell r="C242" t="str">
            <v>310-78-20-0002-001</v>
          </cell>
          <cell r="D242" t="str">
            <v>A.1</v>
          </cell>
          <cell r="F242" t="str">
            <v>Physical Product</v>
          </cell>
          <cell r="H242" t="str">
            <v>Design Released</v>
          </cell>
          <cell r="I242" t="str">
            <v>Nov 30, 2016</v>
          </cell>
        </row>
        <row r="243">
          <cell r="C243" t="str">
            <v>310-78-20-0002-002</v>
          </cell>
          <cell r="D243" t="str">
            <v>A.1</v>
          </cell>
          <cell r="F243" t="str">
            <v>Physical Product</v>
          </cell>
          <cell r="H243" t="str">
            <v>Design Released</v>
          </cell>
          <cell r="I243" t="str">
            <v>Nov 30, 2016</v>
          </cell>
        </row>
        <row r="244">
          <cell r="C244" t="str">
            <v>310-78-20-0003-401</v>
          </cell>
          <cell r="D244" t="str">
            <v>A.1</v>
          </cell>
          <cell r="F244" t="str">
            <v>Physical Product</v>
          </cell>
          <cell r="H244" t="str">
            <v>Design Released</v>
          </cell>
          <cell r="I244" t="str">
            <v>Nov 30, 2016</v>
          </cell>
        </row>
        <row r="245">
          <cell r="C245" t="str">
            <v>310-78-20-0004-001</v>
          </cell>
          <cell r="D245" t="str">
            <v>A.1</v>
          </cell>
          <cell r="F245" t="str">
            <v>Physical Product</v>
          </cell>
          <cell r="H245" t="str">
            <v>Design Released</v>
          </cell>
          <cell r="I245" t="str">
            <v>Nov 30, 2016</v>
          </cell>
        </row>
        <row r="246">
          <cell r="C246" t="str">
            <v>310-78-20-0004-002</v>
          </cell>
          <cell r="D246" t="str">
            <v>A.1</v>
          </cell>
          <cell r="F246" t="str">
            <v>Physical Product</v>
          </cell>
          <cell r="H246" t="str">
            <v>Design Released</v>
          </cell>
          <cell r="I246" t="str">
            <v>Nov 30, 2016</v>
          </cell>
        </row>
        <row r="247">
          <cell r="C247" t="str">
            <v>310-71-00-0018-401</v>
          </cell>
          <cell r="D247" t="str">
            <v>A.1</v>
          </cell>
          <cell r="F247" t="str">
            <v>Physical Product</v>
          </cell>
          <cell r="H247" t="str">
            <v>Design Released</v>
          </cell>
          <cell r="I247" t="str">
            <v>Jul 29, 2016</v>
          </cell>
        </row>
        <row r="248">
          <cell r="C248" t="str">
            <v>310-71-00-0023-001</v>
          </cell>
          <cell r="D248" t="str">
            <v>A.1</v>
          </cell>
          <cell r="F248" t="str">
            <v>Physical Product</v>
          </cell>
          <cell r="H248" t="str">
            <v>Design Released</v>
          </cell>
          <cell r="I248" t="str">
            <v>Jul 26, 2016</v>
          </cell>
        </row>
        <row r="249">
          <cell r="C249" t="str">
            <v>310-71-00-0027-001</v>
          </cell>
          <cell r="D249" t="str">
            <v>A.1</v>
          </cell>
          <cell r="F249" t="str">
            <v>Physical Product</v>
          </cell>
          <cell r="H249" t="str">
            <v>Design Released</v>
          </cell>
          <cell r="I249" t="str">
            <v>Jul 26, 2016</v>
          </cell>
        </row>
        <row r="250">
          <cell r="C250" t="str">
            <v>310-71-00-0028-401</v>
          </cell>
          <cell r="D250" t="str">
            <v>A.1</v>
          </cell>
          <cell r="F250" t="str">
            <v>Physical Product</v>
          </cell>
          <cell r="H250" t="str">
            <v>Design Released</v>
          </cell>
          <cell r="I250" t="str">
            <v>Jul 25, 2016</v>
          </cell>
        </row>
        <row r="251">
          <cell r="C251" t="str">
            <v>310-71-00-0029-001</v>
          </cell>
          <cell r="D251" t="str">
            <v>A.1</v>
          </cell>
          <cell r="F251" t="str">
            <v>Physical Product</v>
          </cell>
          <cell r="H251" t="str">
            <v>Design Released</v>
          </cell>
          <cell r="I251" t="str">
            <v>Jul 22, 2016</v>
          </cell>
        </row>
        <row r="252">
          <cell r="C252" t="str">
            <v>310-71-00-0030-401</v>
          </cell>
          <cell r="D252" t="str">
            <v>A.1</v>
          </cell>
          <cell r="F252" t="str">
            <v>Physical Product</v>
          </cell>
          <cell r="H252" t="str">
            <v>Design Released</v>
          </cell>
          <cell r="I252" t="str">
            <v>Jul 25, 2016</v>
          </cell>
        </row>
        <row r="253">
          <cell r="C253" t="str">
            <v>310-71-00-0031-001</v>
          </cell>
          <cell r="D253" t="str">
            <v>A.1</v>
          </cell>
          <cell r="F253" t="str">
            <v>Physical Product</v>
          </cell>
          <cell r="H253" t="str">
            <v>Design Released</v>
          </cell>
          <cell r="I253" t="str">
            <v>Jul 22, 2016</v>
          </cell>
        </row>
        <row r="254">
          <cell r="C254" t="str">
            <v>310-71-00-0025-001</v>
          </cell>
          <cell r="D254" t="str">
            <v>A.1</v>
          </cell>
          <cell r="F254" t="str">
            <v>Physical Product</v>
          </cell>
          <cell r="H254" t="str">
            <v>Design Released</v>
          </cell>
          <cell r="I254" t="str">
            <v>Jul 23, 2016</v>
          </cell>
        </row>
        <row r="255">
          <cell r="C255" t="str">
            <v>310-71-00-0024-001</v>
          </cell>
          <cell r="D255" t="str">
            <v>A.1</v>
          </cell>
          <cell r="F255" t="str">
            <v>Physical Product</v>
          </cell>
          <cell r="H255" t="str">
            <v>Design Released</v>
          </cell>
          <cell r="I255" t="str">
            <v>Jul 23, 2016</v>
          </cell>
        </row>
        <row r="256">
          <cell r="C256" t="str">
            <v>310-55-30-0020-301</v>
          </cell>
          <cell r="D256" t="str">
            <v>A.1</v>
          </cell>
          <cell r="F256" t="str">
            <v>Physical Product</v>
          </cell>
          <cell r="H256" t="str">
            <v>Design Released</v>
          </cell>
          <cell r="I256" t="str">
            <v>May 18, 2016</v>
          </cell>
        </row>
        <row r="257">
          <cell r="C257" t="str">
            <v>310-55-30-0021-301</v>
          </cell>
          <cell r="D257" t="str">
            <v>A.1</v>
          </cell>
          <cell r="F257" t="str">
            <v>Physical Product</v>
          </cell>
          <cell r="H257" t="str">
            <v>Design Released</v>
          </cell>
          <cell r="I257" t="str">
            <v>May 18, 2016</v>
          </cell>
        </row>
        <row r="258">
          <cell r="C258" t="str">
            <v>310-55-30-0022-301</v>
          </cell>
          <cell r="D258" t="str">
            <v>A.1</v>
          </cell>
          <cell r="F258" t="str">
            <v>Physical Product</v>
          </cell>
          <cell r="H258" t="str">
            <v>Design Released</v>
          </cell>
          <cell r="I258" t="str">
            <v>May 31, 2016</v>
          </cell>
        </row>
        <row r="259">
          <cell r="C259" t="str">
            <v>310-53-20-0013-301</v>
          </cell>
          <cell r="D259" t="str">
            <v>B.1</v>
          </cell>
          <cell r="F259" t="str">
            <v>Physical Product</v>
          </cell>
          <cell r="H259" t="str">
            <v>Design Released</v>
          </cell>
          <cell r="I259" t="str">
            <v>May 31, 2016</v>
          </cell>
        </row>
        <row r="260">
          <cell r="C260" t="str">
            <v>310-55-30-0024-401</v>
          </cell>
          <cell r="D260" t="str">
            <v>A.1</v>
          </cell>
          <cell r="F260" t="str">
            <v>Physical Product</v>
          </cell>
          <cell r="H260" t="str">
            <v>Design Released</v>
          </cell>
          <cell r="I260" t="str">
            <v>Jun 2, 2016</v>
          </cell>
        </row>
        <row r="261">
          <cell r="C261" t="str">
            <v>310-27-10-0089-003</v>
          </cell>
          <cell r="D261" t="str">
            <v>A.1</v>
          </cell>
          <cell r="F261" t="str">
            <v>Physical Product</v>
          </cell>
          <cell r="H261" t="str">
            <v>Design Released</v>
          </cell>
          <cell r="I261" t="str">
            <v>Sep 30, 2016</v>
          </cell>
        </row>
        <row r="262">
          <cell r="C262" t="str">
            <v>310-53-20-0038-502</v>
          </cell>
          <cell r="D262" t="str">
            <v>A.1</v>
          </cell>
          <cell r="F262" t="str">
            <v>Physical Product</v>
          </cell>
          <cell r="H262" t="str">
            <v>Design Released</v>
          </cell>
          <cell r="I262" t="str">
            <v>Nov 30, 2016</v>
          </cell>
        </row>
        <row r="263">
          <cell r="C263" t="str">
            <v>310-27-10-0088-003</v>
          </cell>
          <cell r="D263" t="str">
            <v>A.1</v>
          </cell>
          <cell r="F263" t="str">
            <v>Physical Product</v>
          </cell>
          <cell r="H263" t="str">
            <v>Design Released</v>
          </cell>
          <cell r="I263" t="str">
            <v>Sep 30, 2016</v>
          </cell>
        </row>
        <row r="264">
          <cell r="C264" t="str">
            <v>310-71-00-0055-001</v>
          </cell>
          <cell r="D264" t="str">
            <v>A.1</v>
          </cell>
          <cell r="F264" t="str">
            <v>Physical Product</v>
          </cell>
          <cell r="H264" t="str">
            <v>Design Released</v>
          </cell>
          <cell r="I264" t="str">
            <v>Aug 12, 2016</v>
          </cell>
        </row>
        <row r="265">
          <cell r="C265" t="str">
            <v>310-32-10-0013-002</v>
          </cell>
          <cell r="D265" t="str">
            <v>A.1</v>
          </cell>
          <cell r="F265" t="str">
            <v>Physical Product</v>
          </cell>
          <cell r="H265" t="str">
            <v>Design Released</v>
          </cell>
          <cell r="I265" t="str">
            <v>Aug 30, 2016</v>
          </cell>
        </row>
        <row r="266">
          <cell r="C266" t="str">
            <v>310-27-20-0122-002</v>
          </cell>
          <cell r="D266" t="str">
            <v>A.1</v>
          </cell>
          <cell r="F266" t="str">
            <v>Physical Product</v>
          </cell>
          <cell r="H266" t="str">
            <v>Design Released</v>
          </cell>
          <cell r="I266" t="str">
            <v>May 6, 2016</v>
          </cell>
        </row>
        <row r="267">
          <cell r="C267" t="str">
            <v>310-27-20-0121-401</v>
          </cell>
          <cell r="D267" t="str">
            <v>A.1</v>
          </cell>
          <cell r="F267" t="str">
            <v>Physical Product</v>
          </cell>
          <cell r="H267" t="str">
            <v>Design Released</v>
          </cell>
          <cell r="I267" t="str">
            <v>May 16, 2016</v>
          </cell>
        </row>
        <row r="268">
          <cell r="C268" t="str">
            <v>310-26-20-0009-401</v>
          </cell>
          <cell r="D268" t="str">
            <v>A.1</v>
          </cell>
          <cell r="F268" t="str">
            <v>Physical Product</v>
          </cell>
          <cell r="H268" t="str">
            <v>Design Released</v>
          </cell>
          <cell r="I268" t="str">
            <v>Oct 8, 2016</v>
          </cell>
        </row>
        <row r="269">
          <cell r="C269" t="str">
            <v>310-26-10-0004-001</v>
          </cell>
          <cell r="D269" t="str">
            <v>A.1</v>
          </cell>
          <cell r="F269" t="str">
            <v>Physical Product</v>
          </cell>
          <cell r="H269" t="str">
            <v>Design Released</v>
          </cell>
          <cell r="I269" t="str">
            <v>May 24, 2016</v>
          </cell>
        </row>
        <row r="270">
          <cell r="C270" t="str">
            <v>310-55-10-0064-301</v>
          </cell>
          <cell r="D270" t="str">
            <v>A.1</v>
          </cell>
          <cell r="F270" t="str">
            <v>Physical Product</v>
          </cell>
          <cell r="H270" t="str">
            <v>Design Released</v>
          </cell>
          <cell r="I270" t="str">
            <v>Apr 14, 2016</v>
          </cell>
        </row>
        <row r="271">
          <cell r="C271" t="str">
            <v>310-55-10-0033-501</v>
          </cell>
          <cell r="D271" t="str">
            <v>A.1</v>
          </cell>
          <cell r="F271" t="str">
            <v>Physical Product</v>
          </cell>
          <cell r="H271" t="str">
            <v>Design Released</v>
          </cell>
          <cell r="I271" t="str">
            <v>Oct 7, 2016</v>
          </cell>
        </row>
        <row r="272">
          <cell r="C272" t="str">
            <v>310-55-10-0033-502</v>
          </cell>
          <cell r="D272" t="str">
            <v>A.1</v>
          </cell>
          <cell r="F272" t="str">
            <v>Physical Product</v>
          </cell>
          <cell r="H272" t="str">
            <v>Design Released</v>
          </cell>
          <cell r="I272" t="str">
            <v>Oct 7, 2016</v>
          </cell>
        </row>
        <row r="273">
          <cell r="C273" t="str">
            <v>310-55-10-0054-302</v>
          </cell>
          <cell r="D273" t="str">
            <v>A.1</v>
          </cell>
          <cell r="F273" t="str">
            <v>Physical Product</v>
          </cell>
          <cell r="H273" t="str">
            <v>Design Released</v>
          </cell>
          <cell r="I273" t="str">
            <v>Apr 14, 2016</v>
          </cell>
        </row>
        <row r="274">
          <cell r="C274" t="str">
            <v>310-55-10-0054-301</v>
          </cell>
          <cell r="D274" t="str">
            <v>A.1</v>
          </cell>
          <cell r="F274" t="str">
            <v>Physical Product</v>
          </cell>
          <cell r="H274" t="str">
            <v>Design Released</v>
          </cell>
          <cell r="I274" t="str">
            <v>Apr 14, 2016</v>
          </cell>
        </row>
        <row r="275">
          <cell r="C275" t="str">
            <v>310-55-10-0059-002</v>
          </cell>
          <cell r="D275" t="str">
            <v>A.1</v>
          </cell>
          <cell r="F275" t="str">
            <v>Physical Product</v>
          </cell>
          <cell r="H275" t="str">
            <v>Design Released</v>
          </cell>
          <cell r="I275" t="str">
            <v>Apr 11, 2016</v>
          </cell>
        </row>
        <row r="276">
          <cell r="C276" t="str">
            <v>310-55-10-0059-001</v>
          </cell>
          <cell r="D276" t="str">
            <v>A.1</v>
          </cell>
          <cell r="F276" t="str">
            <v>Physical Product</v>
          </cell>
          <cell r="H276" t="str">
            <v>Design Released</v>
          </cell>
          <cell r="I276" t="str">
            <v>Jun 7, 2016</v>
          </cell>
        </row>
        <row r="277">
          <cell r="C277" t="str">
            <v>310-55-10-0052-401</v>
          </cell>
          <cell r="D277" t="str">
            <v>A.1</v>
          </cell>
          <cell r="F277" t="str">
            <v>Physical Product</v>
          </cell>
          <cell r="H277" t="str">
            <v>Design Released</v>
          </cell>
          <cell r="I277" t="str">
            <v>May 12, 2016</v>
          </cell>
        </row>
        <row r="278">
          <cell r="C278" t="str">
            <v>310-27-20-0121-402</v>
          </cell>
          <cell r="D278" t="str">
            <v>A.1</v>
          </cell>
          <cell r="F278" t="str">
            <v>Physical Product</v>
          </cell>
          <cell r="H278" t="str">
            <v>Design Released</v>
          </cell>
          <cell r="I278" t="str">
            <v>May 16, 2016</v>
          </cell>
        </row>
        <row r="279">
          <cell r="C279" t="str">
            <v>310-53-20-0038-501</v>
          </cell>
          <cell r="D279" t="str">
            <v>A.1</v>
          </cell>
          <cell r="F279" t="str">
            <v>Physical Product</v>
          </cell>
          <cell r="H279" t="str">
            <v>Design Released</v>
          </cell>
          <cell r="I279" t="str">
            <v>Oct 21, 2016</v>
          </cell>
        </row>
        <row r="280">
          <cell r="C280" t="str">
            <v>310-53-20-0039-301</v>
          </cell>
          <cell r="D280" t="str">
            <v>A.1</v>
          </cell>
          <cell r="F280" t="str">
            <v>Physical Product</v>
          </cell>
          <cell r="H280" t="str">
            <v>Design Released</v>
          </cell>
          <cell r="I280" t="str">
            <v>Apr 12, 2016</v>
          </cell>
        </row>
        <row r="281">
          <cell r="C281" t="str">
            <v>310-53-20-0040-301</v>
          </cell>
          <cell r="D281" t="str">
            <v>A.1</v>
          </cell>
          <cell r="F281" t="str">
            <v>Physical Product</v>
          </cell>
          <cell r="H281" t="str">
            <v>Design Released</v>
          </cell>
          <cell r="I281" t="str">
            <v>Apr 13, 2016</v>
          </cell>
        </row>
        <row r="282">
          <cell r="C282" t="str">
            <v>310-53-20-0041-501</v>
          </cell>
          <cell r="D282" t="str">
            <v>A.1</v>
          </cell>
          <cell r="F282" t="str">
            <v>Physical Product</v>
          </cell>
          <cell r="H282" t="str">
            <v>Design Released</v>
          </cell>
          <cell r="I282" t="str">
            <v>Oct 21, 2016</v>
          </cell>
        </row>
        <row r="283">
          <cell r="C283" t="str">
            <v>310-53-20-0042-301</v>
          </cell>
          <cell r="D283" t="str">
            <v>A.1</v>
          </cell>
          <cell r="F283" t="str">
            <v>Physical Product</v>
          </cell>
          <cell r="H283" t="str">
            <v>Design Released</v>
          </cell>
          <cell r="I283" t="str">
            <v>Apr 12, 2016</v>
          </cell>
        </row>
        <row r="284">
          <cell r="C284" t="str">
            <v>310-53-20-0044-301</v>
          </cell>
          <cell r="D284" t="str">
            <v>A.1</v>
          </cell>
          <cell r="F284" t="str">
            <v>Physical Product</v>
          </cell>
          <cell r="H284" t="str">
            <v>Design Released</v>
          </cell>
          <cell r="I284" t="str">
            <v>Apr 15, 2016</v>
          </cell>
        </row>
        <row r="285">
          <cell r="C285" t="str">
            <v>310-53-20-0045-301</v>
          </cell>
          <cell r="D285" t="str">
            <v>A.1</v>
          </cell>
          <cell r="F285" t="str">
            <v>Physical Product</v>
          </cell>
          <cell r="H285" t="str">
            <v>Design Released</v>
          </cell>
          <cell r="I285" t="str">
            <v>May 4, 2016</v>
          </cell>
        </row>
        <row r="286">
          <cell r="C286" t="str">
            <v>310-27-30-0117-001</v>
          </cell>
          <cell r="D286" t="str">
            <v>A.1</v>
          </cell>
          <cell r="F286" t="str">
            <v>Physical Product</v>
          </cell>
          <cell r="H286" t="str">
            <v>Design Released</v>
          </cell>
          <cell r="I286" t="str">
            <v>Jun 2, 2016</v>
          </cell>
        </row>
        <row r="287">
          <cell r="C287" t="str">
            <v>310-27-20-0016-001</v>
          </cell>
          <cell r="D287" t="str">
            <v>A.1</v>
          </cell>
          <cell r="F287" t="str">
            <v>Physical Product</v>
          </cell>
          <cell r="H287" t="str">
            <v>Design Released</v>
          </cell>
          <cell r="I287" t="str">
            <v>Jul 14, 2016</v>
          </cell>
        </row>
        <row r="288">
          <cell r="C288" t="str">
            <v>310-52-80-0055-001</v>
          </cell>
          <cell r="D288" t="str">
            <v>A.1</v>
          </cell>
          <cell r="F288" t="str">
            <v>Physical Product</v>
          </cell>
          <cell r="H288" t="str">
            <v>Design Released</v>
          </cell>
          <cell r="I288" t="str">
            <v>Nov 30, 2016</v>
          </cell>
        </row>
        <row r="289">
          <cell r="C289" t="str">
            <v>310-27-20-0090-301</v>
          </cell>
          <cell r="D289" t="str">
            <v>A.1</v>
          </cell>
          <cell r="F289" t="str">
            <v>Physical Product</v>
          </cell>
          <cell r="H289" t="str">
            <v>Design Released</v>
          </cell>
          <cell r="I289" t="str">
            <v>Jul 30, 2016</v>
          </cell>
        </row>
        <row r="290">
          <cell r="C290" t="str">
            <v>310-55-40-0024-001</v>
          </cell>
          <cell r="D290" t="str">
            <v>A.1</v>
          </cell>
          <cell r="F290" t="str">
            <v>Physical Product</v>
          </cell>
          <cell r="H290" t="str">
            <v>Design Released</v>
          </cell>
          <cell r="I290" t="str">
            <v>Jun 29, 2016</v>
          </cell>
        </row>
        <row r="291">
          <cell r="C291" t="str">
            <v>310-55-40-0022-302</v>
          </cell>
          <cell r="D291" t="str">
            <v>A.1</v>
          </cell>
          <cell r="F291" t="str">
            <v>Physical Product</v>
          </cell>
          <cell r="H291" t="str">
            <v>Design Released</v>
          </cell>
          <cell r="I291" t="str">
            <v>Mar 31, 2016</v>
          </cell>
        </row>
        <row r="292">
          <cell r="C292" t="str">
            <v>310-55-40-0022-301</v>
          </cell>
          <cell r="D292" t="str">
            <v>A.1</v>
          </cell>
          <cell r="F292" t="str">
            <v>Physical Product</v>
          </cell>
          <cell r="H292" t="str">
            <v>Design Released</v>
          </cell>
          <cell r="I292" t="str">
            <v>Mar 31, 2016</v>
          </cell>
        </row>
        <row r="293">
          <cell r="C293" t="str">
            <v>310-55-40-0019-301</v>
          </cell>
          <cell r="D293" t="str">
            <v>A.1</v>
          </cell>
          <cell r="F293" t="str">
            <v>Physical Product</v>
          </cell>
          <cell r="H293" t="str">
            <v>Design Released</v>
          </cell>
          <cell r="I293" t="str">
            <v>Sep 21, 2016</v>
          </cell>
        </row>
        <row r="294">
          <cell r="C294" t="str">
            <v>310-55-40-0020-401</v>
          </cell>
          <cell r="D294" t="str">
            <v>A.1</v>
          </cell>
          <cell r="F294" t="str">
            <v>Physical Product</v>
          </cell>
          <cell r="H294" t="str">
            <v>Design Released</v>
          </cell>
          <cell r="I294" t="str">
            <v>Mar 13, 2017</v>
          </cell>
        </row>
        <row r="295">
          <cell r="C295" t="str">
            <v>310-55-40-0021-001</v>
          </cell>
          <cell r="D295" t="str">
            <v>A.1</v>
          </cell>
          <cell r="F295" t="str">
            <v>Physical Product</v>
          </cell>
          <cell r="H295" t="str">
            <v>Design Released</v>
          </cell>
          <cell r="I295" t="str">
            <v>May 13, 2016</v>
          </cell>
        </row>
        <row r="296">
          <cell r="C296" t="str">
            <v>310-55-40-0018-301</v>
          </cell>
          <cell r="D296" t="str">
            <v>A.1</v>
          </cell>
          <cell r="F296" t="str">
            <v>Physical Product</v>
          </cell>
          <cell r="H296" t="str">
            <v>Design Released</v>
          </cell>
          <cell r="I296" t="str">
            <v>May 10, 2016</v>
          </cell>
        </row>
        <row r="297">
          <cell r="C297" t="str">
            <v>310-55-40-0017-501</v>
          </cell>
          <cell r="D297" t="str">
            <v>A.1</v>
          </cell>
          <cell r="F297" t="str">
            <v>Physical Product</v>
          </cell>
          <cell r="H297" t="str">
            <v>Design Released</v>
          </cell>
          <cell r="I297" t="str">
            <v>Aug 18, 2016</v>
          </cell>
        </row>
        <row r="298">
          <cell r="C298" t="str">
            <v>310-55-40-0053-301</v>
          </cell>
          <cell r="D298" t="str">
            <v>A.1</v>
          </cell>
          <cell r="F298" t="str">
            <v>Physical Product</v>
          </cell>
          <cell r="H298" t="str">
            <v>Design Released</v>
          </cell>
          <cell r="I298" t="str">
            <v>May 10, 2016</v>
          </cell>
        </row>
        <row r="299">
          <cell r="C299" t="str">
            <v>310-55-40-0016-001</v>
          </cell>
          <cell r="D299" t="str">
            <v>A.1</v>
          </cell>
          <cell r="F299" t="str">
            <v>Physical Product</v>
          </cell>
          <cell r="H299" t="str">
            <v>Design Released</v>
          </cell>
          <cell r="I299" t="str">
            <v>May 10, 2016</v>
          </cell>
        </row>
        <row r="300">
          <cell r="C300" t="str">
            <v>310-55-40-0015-301</v>
          </cell>
          <cell r="D300" t="str">
            <v>A.1</v>
          </cell>
          <cell r="F300" t="str">
            <v>Physical Product</v>
          </cell>
          <cell r="H300" t="str">
            <v>Design Released</v>
          </cell>
          <cell r="I300" t="str">
            <v>May 10, 2016</v>
          </cell>
        </row>
        <row r="301">
          <cell r="C301" t="str">
            <v>310-55-40-0055-001</v>
          </cell>
          <cell r="D301" t="str">
            <v>A.1</v>
          </cell>
          <cell r="F301" t="str">
            <v>Physical Product</v>
          </cell>
          <cell r="H301" t="str">
            <v>Design Released</v>
          </cell>
          <cell r="I301" t="str">
            <v>Aug 20, 2016</v>
          </cell>
        </row>
        <row r="302">
          <cell r="C302" t="str">
            <v>310-53-20-0260-301</v>
          </cell>
          <cell r="D302" t="str">
            <v>A.1</v>
          </cell>
          <cell r="F302" t="str">
            <v>Physical Product</v>
          </cell>
          <cell r="H302" t="str">
            <v>Design Released</v>
          </cell>
          <cell r="I302" t="str">
            <v>Jul 26, 2016</v>
          </cell>
        </row>
        <row r="303">
          <cell r="C303" t="str">
            <v>310-55-40-0025-301</v>
          </cell>
          <cell r="D303" t="str">
            <v>A.1</v>
          </cell>
          <cell r="F303" t="str">
            <v>Physical Product</v>
          </cell>
          <cell r="H303" t="str">
            <v>Design Released</v>
          </cell>
          <cell r="I303" t="str">
            <v>Jul 7, 2016</v>
          </cell>
        </row>
        <row r="304">
          <cell r="C304" t="str">
            <v>310-55-40-0052-201</v>
          </cell>
          <cell r="D304" t="str">
            <v>A.1</v>
          </cell>
          <cell r="F304" t="str">
            <v>Physical Product</v>
          </cell>
          <cell r="H304" t="str">
            <v>Design Released</v>
          </cell>
          <cell r="I304" t="str">
            <v>Apr 13, 2016</v>
          </cell>
        </row>
        <row r="305">
          <cell r="C305" t="str">
            <v>310-55-40-0008-301</v>
          </cell>
          <cell r="D305" t="str">
            <v>A.1</v>
          </cell>
          <cell r="F305" t="str">
            <v>Physical Product</v>
          </cell>
          <cell r="H305" t="str">
            <v>Design Released</v>
          </cell>
          <cell r="I305" t="str">
            <v>Apr 13, 2016</v>
          </cell>
        </row>
        <row r="306">
          <cell r="C306" t="str">
            <v>310-55-40-0011-501</v>
          </cell>
          <cell r="D306" t="str">
            <v>A.1</v>
          </cell>
          <cell r="F306" t="str">
            <v>Physical Product</v>
          </cell>
          <cell r="H306" t="str">
            <v>Design Released</v>
          </cell>
          <cell r="I306" t="str">
            <v>Aug 25, 2016</v>
          </cell>
        </row>
        <row r="307">
          <cell r="C307" t="str">
            <v>310-55-40-0012-501</v>
          </cell>
          <cell r="D307" t="str">
            <v>A.1</v>
          </cell>
          <cell r="F307" t="str">
            <v>Physical Product</v>
          </cell>
          <cell r="H307" t="str">
            <v>Design Released</v>
          </cell>
          <cell r="I307" t="str">
            <v>May 11, 2016</v>
          </cell>
        </row>
        <row r="308">
          <cell r="C308" t="str">
            <v>310-55-40-0043-301</v>
          </cell>
          <cell r="D308" t="str">
            <v>A.1</v>
          </cell>
          <cell r="F308" t="str">
            <v>Physical Product</v>
          </cell>
          <cell r="H308" t="str">
            <v>Design Released</v>
          </cell>
          <cell r="I308" t="str">
            <v>May 10, 2016</v>
          </cell>
        </row>
        <row r="309">
          <cell r="C309" t="str">
            <v>310-55-40-0046-001</v>
          </cell>
          <cell r="D309" t="str">
            <v>A.1</v>
          </cell>
          <cell r="F309" t="str">
            <v>Physical Product</v>
          </cell>
          <cell r="H309" t="str">
            <v>Design Released</v>
          </cell>
          <cell r="I309" t="str">
            <v>May 10, 2016</v>
          </cell>
        </row>
        <row r="310">
          <cell r="C310" t="str">
            <v>310-55-40-0049-501</v>
          </cell>
          <cell r="D310" t="str">
            <v>A.1</v>
          </cell>
          <cell r="F310" t="str">
            <v>Physical Product</v>
          </cell>
          <cell r="H310" t="str">
            <v>Design Released</v>
          </cell>
          <cell r="I310" t="str">
            <v>May 31, 2016</v>
          </cell>
        </row>
        <row r="311">
          <cell r="C311" t="str">
            <v>310-55-40-0045-001</v>
          </cell>
          <cell r="D311" t="str">
            <v>A.1</v>
          </cell>
          <cell r="F311" t="str">
            <v>Physical Product</v>
          </cell>
          <cell r="H311" t="str">
            <v>Design Released</v>
          </cell>
          <cell r="I311" t="str">
            <v>May 25, 2016</v>
          </cell>
        </row>
        <row r="312">
          <cell r="C312" t="str">
            <v>310-55-40-0042-001</v>
          </cell>
          <cell r="D312" t="str">
            <v>A.1</v>
          </cell>
          <cell r="F312" t="str">
            <v>Physical Product</v>
          </cell>
          <cell r="H312" t="str">
            <v>Design Released</v>
          </cell>
          <cell r="I312" t="str">
            <v>May 25, 2016</v>
          </cell>
        </row>
        <row r="313">
          <cell r="C313" t="str">
            <v>310-55-40-0048-201</v>
          </cell>
          <cell r="D313" t="str">
            <v>A.1</v>
          </cell>
          <cell r="F313" t="str">
            <v>Physical Product</v>
          </cell>
          <cell r="H313" t="str">
            <v>Design Released</v>
          </cell>
          <cell r="I313" t="str">
            <v>May 25, 2016</v>
          </cell>
        </row>
        <row r="314">
          <cell r="C314" t="str">
            <v>310-55-40-0040-301</v>
          </cell>
          <cell r="D314" t="str">
            <v>A.1</v>
          </cell>
          <cell r="F314" t="str">
            <v>Physical Product</v>
          </cell>
          <cell r="H314" t="str">
            <v>Design Released</v>
          </cell>
          <cell r="I314" t="str">
            <v>May 25, 2016</v>
          </cell>
        </row>
        <row r="315">
          <cell r="C315" t="str">
            <v>310-55-40-0041-001</v>
          </cell>
          <cell r="D315" t="str">
            <v>A.1</v>
          </cell>
          <cell r="F315" t="str">
            <v>Physical Product</v>
          </cell>
          <cell r="H315" t="str">
            <v>Design Released</v>
          </cell>
          <cell r="I315" t="str">
            <v>Apr 26, 2016</v>
          </cell>
        </row>
        <row r="316">
          <cell r="C316" t="str">
            <v>310-55-40-0027-301</v>
          </cell>
          <cell r="D316" t="str">
            <v>A.1</v>
          </cell>
          <cell r="F316" t="str">
            <v>Physical Product</v>
          </cell>
          <cell r="H316" t="str">
            <v>Design Released</v>
          </cell>
          <cell r="I316" t="str">
            <v>Jul 6, 2016</v>
          </cell>
        </row>
        <row r="317">
          <cell r="C317" t="str">
            <v>310-32-20-0009-001</v>
          </cell>
          <cell r="D317" t="str">
            <v>A.1</v>
          </cell>
          <cell r="F317" t="str">
            <v>Physical Product</v>
          </cell>
          <cell r="H317" t="str">
            <v>Design Released</v>
          </cell>
          <cell r="I317" t="str">
            <v>May 6, 2016</v>
          </cell>
        </row>
        <row r="318">
          <cell r="C318" t="str">
            <v>310-32-20-0010-401</v>
          </cell>
          <cell r="D318" t="str">
            <v>A.1</v>
          </cell>
          <cell r="F318" t="str">
            <v>Physical Product</v>
          </cell>
          <cell r="H318" t="str">
            <v>Design Released</v>
          </cell>
          <cell r="I318" t="str">
            <v>Sep 29, 2016</v>
          </cell>
        </row>
        <row r="319">
          <cell r="C319" t="str">
            <v>310-32-20-0053-001</v>
          </cell>
          <cell r="D319" t="str">
            <v>A.1</v>
          </cell>
          <cell r="F319" t="str">
            <v>Physical Product</v>
          </cell>
          <cell r="H319" t="str">
            <v>Design Released</v>
          </cell>
          <cell r="I319" t="str">
            <v>Jun 29, 2016</v>
          </cell>
        </row>
        <row r="320">
          <cell r="C320" t="str">
            <v>310-32-20-0035-001</v>
          </cell>
          <cell r="D320" t="str">
            <v>A.1</v>
          </cell>
          <cell r="F320" t="str">
            <v>Physical Product</v>
          </cell>
          <cell r="H320" t="str">
            <v>Design Released</v>
          </cell>
          <cell r="I320" t="str">
            <v>Jun 29, 2016</v>
          </cell>
        </row>
        <row r="321">
          <cell r="C321" t="str">
            <v>310-32-20-0015-001</v>
          </cell>
          <cell r="D321" t="str">
            <v>A.1</v>
          </cell>
          <cell r="F321" t="str">
            <v>Physical Product</v>
          </cell>
          <cell r="H321" t="str">
            <v>Design Released</v>
          </cell>
          <cell r="I321" t="str">
            <v>Jun 29, 2016</v>
          </cell>
        </row>
        <row r="322">
          <cell r="C322" t="str">
            <v>310-32-20-0016-001</v>
          </cell>
          <cell r="D322" t="str">
            <v>A.1</v>
          </cell>
          <cell r="F322" t="str">
            <v>Physical Product</v>
          </cell>
          <cell r="H322" t="str">
            <v>Design Released</v>
          </cell>
          <cell r="I322" t="str">
            <v>Jun 29, 2016</v>
          </cell>
        </row>
        <row r="323">
          <cell r="C323" t="str">
            <v>310-32-20-0019-001</v>
          </cell>
          <cell r="D323" t="str">
            <v>A.1</v>
          </cell>
          <cell r="F323" t="str">
            <v>Physical Product</v>
          </cell>
          <cell r="H323" t="str">
            <v>Design Released</v>
          </cell>
          <cell r="I323" t="str">
            <v>Jul 15, 2016</v>
          </cell>
        </row>
        <row r="324">
          <cell r="C324" t="str">
            <v>310-32-20-0020-001</v>
          </cell>
          <cell r="D324" t="str">
            <v>A.1</v>
          </cell>
          <cell r="F324" t="str">
            <v>Physical Product</v>
          </cell>
          <cell r="H324" t="str">
            <v>Design Released</v>
          </cell>
          <cell r="I324" t="str">
            <v>Jul 15, 2016</v>
          </cell>
        </row>
        <row r="325">
          <cell r="C325" t="str">
            <v>310-32-20-0021-001</v>
          </cell>
          <cell r="D325" t="str">
            <v>A.1</v>
          </cell>
          <cell r="F325" t="str">
            <v>Physical Product</v>
          </cell>
          <cell r="H325" t="str">
            <v>Design Released</v>
          </cell>
          <cell r="I325" t="str">
            <v>Jul 14, 2016</v>
          </cell>
        </row>
        <row r="326">
          <cell r="C326" t="str">
            <v>310-32-20-0022-001</v>
          </cell>
          <cell r="D326" t="str">
            <v>A.1</v>
          </cell>
          <cell r="F326" t="str">
            <v>Physical Product</v>
          </cell>
          <cell r="H326" t="str">
            <v>Design Released</v>
          </cell>
          <cell r="I326" t="str">
            <v>Aug 27, 2016</v>
          </cell>
        </row>
        <row r="327">
          <cell r="C327" t="str">
            <v>310-32-20-0023-001</v>
          </cell>
          <cell r="D327" t="str">
            <v>A.1</v>
          </cell>
          <cell r="F327" t="str">
            <v>Physical Product</v>
          </cell>
          <cell r="H327" t="str">
            <v>Design Released</v>
          </cell>
          <cell r="I327" t="str">
            <v>Aug 6, 2016</v>
          </cell>
        </row>
        <row r="328">
          <cell r="C328" t="str">
            <v>310-32-20-0025-001</v>
          </cell>
          <cell r="D328" t="str">
            <v>A.1</v>
          </cell>
          <cell r="F328" t="str">
            <v>Physical Product</v>
          </cell>
          <cell r="H328" t="str">
            <v>Design Released</v>
          </cell>
          <cell r="I328" t="str">
            <v>Jul 12, 2016</v>
          </cell>
        </row>
        <row r="329">
          <cell r="C329" t="str">
            <v>310-32-20-0026-001</v>
          </cell>
          <cell r="D329" t="str">
            <v>A.1</v>
          </cell>
          <cell r="F329" t="str">
            <v>Physical Product</v>
          </cell>
          <cell r="H329" t="str">
            <v>Design Released</v>
          </cell>
          <cell r="I329" t="str">
            <v>Jul 21, 2016</v>
          </cell>
        </row>
        <row r="330">
          <cell r="C330" t="str">
            <v>310-32-20-0027-001</v>
          </cell>
          <cell r="D330" t="str">
            <v>A.1</v>
          </cell>
          <cell r="F330" t="str">
            <v>Physical Product</v>
          </cell>
          <cell r="H330" t="str">
            <v>Design Released</v>
          </cell>
          <cell r="I330" t="str">
            <v>Jul 21, 2016</v>
          </cell>
        </row>
        <row r="331">
          <cell r="C331" t="str">
            <v>310-32-20-0028-401</v>
          </cell>
          <cell r="D331" t="str">
            <v>A.1</v>
          </cell>
          <cell r="F331" t="str">
            <v>Physical Product</v>
          </cell>
          <cell r="H331" t="str">
            <v>Design Released</v>
          </cell>
          <cell r="I331" t="str">
            <v>Sep 23, 2016</v>
          </cell>
        </row>
        <row r="332">
          <cell r="C332" t="str">
            <v>310-32-20-0029-001</v>
          </cell>
          <cell r="D332" t="str">
            <v>A.1</v>
          </cell>
          <cell r="F332" t="str">
            <v>Physical Product</v>
          </cell>
          <cell r="H332" t="str">
            <v>Design Released</v>
          </cell>
          <cell r="I332" t="str">
            <v>Jun 22, 2016</v>
          </cell>
        </row>
        <row r="333">
          <cell r="C333" t="str">
            <v>310-32-20-0030-401</v>
          </cell>
          <cell r="D333" t="str">
            <v>A.1</v>
          </cell>
          <cell r="F333" t="str">
            <v>Physical Product</v>
          </cell>
          <cell r="H333" t="str">
            <v>Design Released</v>
          </cell>
          <cell r="I333" t="str">
            <v>Sep 24, 2016</v>
          </cell>
        </row>
        <row r="334">
          <cell r="C334" t="str">
            <v>310-32-20-0054-001</v>
          </cell>
          <cell r="D334" t="str">
            <v>A.1</v>
          </cell>
          <cell r="F334" t="str">
            <v>Physical Product</v>
          </cell>
          <cell r="H334" t="str">
            <v>Design Released</v>
          </cell>
          <cell r="I334" t="str">
            <v>Jul 4, 2016</v>
          </cell>
        </row>
        <row r="335">
          <cell r="C335" t="str">
            <v>310-32-20-0036-001</v>
          </cell>
          <cell r="D335" t="str">
            <v>A.1</v>
          </cell>
          <cell r="F335" t="str">
            <v>Physical Product</v>
          </cell>
          <cell r="H335" t="str">
            <v>Design Released</v>
          </cell>
          <cell r="I335" t="str">
            <v>Jul 7, 2016</v>
          </cell>
        </row>
        <row r="336">
          <cell r="C336" t="str">
            <v>310-32-20-0051-001</v>
          </cell>
          <cell r="D336" t="str">
            <v>A.1</v>
          </cell>
          <cell r="F336" t="str">
            <v>Physical Product</v>
          </cell>
          <cell r="H336" t="str">
            <v>Design Released</v>
          </cell>
          <cell r="I336" t="str">
            <v>Jul 13, 2016</v>
          </cell>
        </row>
        <row r="337">
          <cell r="C337" t="str">
            <v>310-32-20-0052-001</v>
          </cell>
          <cell r="D337" t="str">
            <v>A.1</v>
          </cell>
          <cell r="F337" t="str">
            <v>Physical Product</v>
          </cell>
          <cell r="H337" t="str">
            <v>Design Released</v>
          </cell>
          <cell r="I337" t="str">
            <v>Jul 15, 2016</v>
          </cell>
        </row>
        <row r="338">
          <cell r="C338" t="str">
            <v>310-32-20-0072-001</v>
          </cell>
          <cell r="D338" t="str">
            <v>A.1</v>
          </cell>
          <cell r="F338" t="str">
            <v>Physical Product</v>
          </cell>
          <cell r="H338" t="str">
            <v>Design Released</v>
          </cell>
          <cell r="I338" t="str">
            <v>Jun 22, 2016</v>
          </cell>
        </row>
        <row r="339">
          <cell r="C339" t="str">
            <v>310-32-20-0076-001</v>
          </cell>
          <cell r="D339" t="str">
            <v>A.1</v>
          </cell>
          <cell r="F339" t="str">
            <v>Physical Product</v>
          </cell>
          <cell r="H339" t="str">
            <v>Design Released</v>
          </cell>
          <cell r="I339" t="str">
            <v>Jun 29, 2016</v>
          </cell>
        </row>
        <row r="340">
          <cell r="C340" t="str">
            <v>310-32-20-0079-001</v>
          </cell>
          <cell r="D340" t="str">
            <v>A.1</v>
          </cell>
          <cell r="F340" t="str">
            <v>Physical Product</v>
          </cell>
          <cell r="H340" t="str">
            <v>Design Released</v>
          </cell>
          <cell r="I340" t="str">
            <v>Jun 29, 2016</v>
          </cell>
        </row>
        <row r="341">
          <cell r="C341" t="str">
            <v>310-52-10-0157-001</v>
          </cell>
          <cell r="D341" t="str">
            <v>A.1</v>
          </cell>
          <cell r="F341" t="str">
            <v>Physical Product</v>
          </cell>
          <cell r="H341" t="str">
            <v>Design Released</v>
          </cell>
          <cell r="I341" t="str">
            <v>Dec 15, 2016</v>
          </cell>
        </row>
        <row r="342">
          <cell r="C342" t="str">
            <v>310-55-40-0039-302</v>
          </cell>
          <cell r="D342" t="str">
            <v>B.1</v>
          </cell>
          <cell r="F342" t="str">
            <v>Physical Product</v>
          </cell>
          <cell r="H342" t="str">
            <v>Design Released</v>
          </cell>
          <cell r="I342" t="str">
            <v>Sep 24, 2016</v>
          </cell>
        </row>
        <row r="343">
          <cell r="C343" t="str">
            <v>310-55-40-0037-301</v>
          </cell>
          <cell r="D343" t="str">
            <v>B.1</v>
          </cell>
          <cell r="F343" t="str">
            <v>Physical Product</v>
          </cell>
          <cell r="H343" t="str">
            <v>Design Released</v>
          </cell>
          <cell r="I343" t="str">
            <v>Sep 23, 2016</v>
          </cell>
        </row>
        <row r="344">
          <cell r="C344" t="str">
            <v>310-32-20-0074-001</v>
          </cell>
          <cell r="D344" t="str">
            <v>C.1</v>
          </cell>
          <cell r="F344" t="str">
            <v>Physical Product</v>
          </cell>
          <cell r="H344" t="str">
            <v>Design Released</v>
          </cell>
          <cell r="I344" t="str">
            <v>Sep 8, 2016</v>
          </cell>
        </row>
        <row r="345">
          <cell r="C345" t="str">
            <v>310-54-00-0031-401</v>
          </cell>
          <cell r="D345" t="str">
            <v>A.1</v>
          </cell>
          <cell r="F345" t="str">
            <v>Physical Product</v>
          </cell>
          <cell r="H345" t="str">
            <v>Design Released</v>
          </cell>
          <cell r="I345" t="str">
            <v>Oct 11, 2016</v>
          </cell>
        </row>
        <row r="346">
          <cell r="C346" t="str">
            <v>310-57-10-0051-302</v>
          </cell>
          <cell r="D346" t="str">
            <v>A.1</v>
          </cell>
          <cell r="F346" t="str">
            <v>Physical Product</v>
          </cell>
          <cell r="H346" t="str">
            <v>Design Released</v>
          </cell>
          <cell r="I346" t="str">
            <v>Jul 15, 2016</v>
          </cell>
        </row>
        <row r="347">
          <cell r="C347" t="str">
            <v>310-27-50-0006-002</v>
          </cell>
          <cell r="D347" t="str">
            <v>A.1</v>
          </cell>
          <cell r="F347" t="str">
            <v>Physical Product</v>
          </cell>
          <cell r="H347" t="str">
            <v>Design Released</v>
          </cell>
          <cell r="I347" t="str">
            <v>May 4, 2016</v>
          </cell>
        </row>
        <row r="348">
          <cell r="C348" t="str">
            <v>310-27-50-0006-001</v>
          </cell>
          <cell r="D348" t="str">
            <v>A.1</v>
          </cell>
          <cell r="F348" t="str">
            <v>Physical Product</v>
          </cell>
          <cell r="H348" t="str">
            <v>Design Released</v>
          </cell>
          <cell r="I348" t="str">
            <v>Nov 30, 2016</v>
          </cell>
        </row>
        <row r="349">
          <cell r="C349" t="str">
            <v>310-57-10-0004-501</v>
          </cell>
          <cell r="D349" t="str">
            <v>A.1</v>
          </cell>
          <cell r="F349" t="str">
            <v>Physical Product</v>
          </cell>
          <cell r="H349" t="str">
            <v>Design Released</v>
          </cell>
          <cell r="I349" t="str">
            <v>Mar 8, 2017</v>
          </cell>
        </row>
        <row r="350">
          <cell r="C350" t="str">
            <v>310-57-10-0073-302</v>
          </cell>
          <cell r="D350" t="str">
            <v>A.1</v>
          </cell>
          <cell r="F350" t="str">
            <v>Physical Product</v>
          </cell>
          <cell r="H350" t="str">
            <v>Design Released</v>
          </cell>
          <cell r="I350" t="str">
            <v>Nov 30, 2016</v>
          </cell>
        </row>
        <row r="351">
          <cell r="C351" t="str">
            <v>310-57-10-0074-301</v>
          </cell>
          <cell r="D351" t="str">
            <v>A.1</v>
          </cell>
          <cell r="F351" t="str">
            <v>Physical Product</v>
          </cell>
          <cell r="H351" t="str">
            <v>Design Released</v>
          </cell>
          <cell r="I351" t="str">
            <v>Nov 30, 2016</v>
          </cell>
        </row>
        <row r="352">
          <cell r="C352" t="str">
            <v>310-57-10-0074-302</v>
          </cell>
          <cell r="D352" t="str">
            <v>A.1</v>
          </cell>
          <cell r="F352" t="str">
            <v>Physical Product</v>
          </cell>
          <cell r="H352" t="str">
            <v>Design Released</v>
          </cell>
          <cell r="I352" t="str">
            <v>Nov 30, 2016</v>
          </cell>
        </row>
        <row r="353">
          <cell r="C353" t="str">
            <v>310-57-10-0047-001</v>
          </cell>
          <cell r="D353" t="str">
            <v>A.1</v>
          </cell>
          <cell r="F353" t="str">
            <v>Physical Product</v>
          </cell>
          <cell r="H353" t="str">
            <v>Design Released</v>
          </cell>
          <cell r="I353" t="str">
            <v>Dec 19, 2016</v>
          </cell>
        </row>
        <row r="354">
          <cell r="C354" t="str">
            <v>310-57-10-0049-001</v>
          </cell>
          <cell r="D354" t="str">
            <v>A.1</v>
          </cell>
          <cell r="F354" t="str">
            <v>Physical Product</v>
          </cell>
          <cell r="H354" t="str">
            <v>Design Released</v>
          </cell>
          <cell r="I354" t="str">
            <v>Dec 19, 2016</v>
          </cell>
        </row>
        <row r="355">
          <cell r="C355" t="str">
            <v>310-54-00-0015-402</v>
          </cell>
          <cell r="D355" t="str">
            <v>A.1</v>
          </cell>
          <cell r="F355" t="str">
            <v>Physical Product</v>
          </cell>
          <cell r="H355" t="str">
            <v>Design Released</v>
          </cell>
          <cell r="I355" t="str">
            <v>May 16, 2016</v>
          </cell>
        </row>
        <row r="356">
          <cell r="C356" t="str">
            <v>310-54-00-0023-002</v>
          </cell>
          <cell r="D356" t="str">
            <v>A.1</v>
          </cell>
          <cell r="F356" t="str">
            <v>Physical Product</v>
          </cell>
          <cell r="H356" t="str">
            <v>Design Released</v>
          </cell>
          <cell r="I356" t="str">
            <v>May 16, 2016</v>
          </cell>
        </row>
        <row r="357">
          <cell r="C357" t="str">
            <v>310-54-00-0008-401</v>
          </cell>
          <cell r="D357" t="str">
            <v>A.1</v>
          </cell>
          <cell r="F357" t="str">
            <v>Physical Product</v>
          </cell>
          <cell r="H357" t="str">
            <v>Design Released</v>
          </cell>
          <cell r="I357" t="str">
            <v>May 16, 2016</v>
          </cell>
        </row>
        <row r="358">
          <cell r="C358" t="str">
            <v>310-54-00-0009-401</v>
          </cell>
          <cell r="D358" t="str">
            <v>A.1</v>
          </cell>
          <cell r="F358" t="str">
            <v>Physical Product</v>
          </cell>
          <cell r="H358" t="str">
            <v>Design Released</v>
          </cell>
          <cell r="I358" t="str">
            <v>May 16, 2016</v>
          </cell>
        </row>
        <row r="359">
          <cell r="C359" t="str">
            <v>310-54-00-0010-401</v>
          </cell>
          <cell r="D359" t="str">
            <v>A.1</v>
          </cell>
          <cell r="F359" t="str">
            <v>Physical Product</v>
          </cell>
          <cell r="H359" t="str">
            <v>Design Released</v>
          </cell>
          <cell r="I359" t="str">
            <v>May 16, 2016</v>
          </cell>
        </row>
        <row r="360">
          <cell r="C360" t="str">
            <v>310-54-00-0010-402</v>
          </cell>
          <cell r="D360" t="str">
            <v>A.1</v>
          </cell>
          <cell r="F360" t="str">
            <v>Physical Product</v>
          </cell>
          <cell r="H360" t="str">
            <v>Design Released</v>
          </cell>
          <cell r="I360" t="str">
            <v>May 16, 2016</v>
          </cell>
        </row>
        <row r="361">
          <cell r="C361" t="str">
            <v>310-54-00-0018-002</v>
          </cell>
          <cell r="D361" t="str">
            <v>A.1</v>
          </cell>
          <cell r="F361" t="str">
            <v>Physical Product</v>
          </cell>
          <cell r="H361" t="str">
            <v>Design Released</v>
          </cell>
          <cell r="I361" t="str">
            <v>May 16, 2016</v>
          </cell>
        </row>
        <row r="362">
          <cell r="C362" t="str">
            <v>310-54-00-0011-401</v>
          </cell>
          <cell r="D362" t="str">
            <v>A.1</v>
          </cell>
          <cell r="F362" t="str">
            <v>Physical Product</v>
          </cell>
          <cell r="H362" t="str">
            <v>Design Released</v>
          </cell>
          <cell r="I362" t="str">
            <v>May 16, 2016</v>
          </cell>
        </row>
        <row r="363">
          <cell r="C363" t="str">
            <v>310-54-00-0011-402</v>
          </cell>
          <cell r="D363" t="str">
            <v>A.1</v>
          </cell>
          <cell r="F363" t="str">
            <v>Physical Product</v>
          </cell>
          <cell r="H363" t="str">
            <v>Design Released</v>
          </cell>
          <cell r="I363" t="str">
            <v>May 16, 2016</v>
          </cell>
        </row>
        <row r="364">
          <cell r="C364" t="str">
            <v>310-27-20-0113-001</v>
          </cell>
          <cell r="D364" t="str">
            <v>A.1</v>
          </cell>
          <cell r="F364" t="str">
            <v>Physical Product</v>
          </cell>
          <cell r="H364" t="str">
            <v>Design Released</v>
          </cell>
          <cell r="I364" t="str">
            <v>May 2, 2016</v>
          </cell>
        </row>
        <row r="365">
          <cell r="C365" t="str">
            <v>310-54-00-0019-002</v>
          </cell>
          <cell r="D365" t="str">
            <v>A.1</v>
          </cell>
          <cell r="F365" t="str">
            <v>Physical Product</v>
          </cell>
          <cell r="H365" t="str">
            <v>Design Released</v>
          </cell>
          <cell r="I365" t="str">
            <v>May 16, 2016</v>
          </cell>
        </row>
        <row r="366">
          <cell r="C366" t="str">
            <v>310-54-00-0012-401</v>
          </cell>
          <cell r="D366" t="str">
            <v>A.1</v>
          </cell>
          <cell r="F366" t="str">
            <v>Physical Product</v>
          </cell>
          <cell r="H366" t="str">
            <v>Design Released</v>
          </cell>
          <cell r="I366" t="str">
            <v>May 16, 2016</v>
          </cell>
        </row>
        <row r="367">
          <cell r="C367" t="str">
            <v>310-54-00-0012-402</v>
          </cell>
          <cell r="D367" t="str">
            <v>A.1</v>
          </cell>
          <cell r="F367" t="str">
            <v>Physical Product</v>
          </cell>
          <cell r="H367" t="str">
            <v>Design Released</v>
          </cell>
          <cell r="I367" t="str">
            <v>May 16, 2016</v>
          </cell>
        </row>
        <row r="368">
          <cell r="C368" t="str">
            <v>310-54-00-0020-002</v>
          </cell>
          <cell r="D368" t="str">
            <v>A.1</v>
          </cell>
          <cell r="F368" t="str">
            <v>Physical Product</v>
          </cell>
          <cell r="H368" t="str">
            <v>Design Released</v>
          </cell>
          <cell r="I368" t="str">
            <v>May 16, 2016</v>
          </cell>
        </row>
        <row r="369">
          <cell r="C369" t="str">
            <v>310-54-00-0013-401</v>
          </cell>
          <cell r="D369" t="str">
            <v>A.1</v>
          </cell>
          <cell r="F369" t="str">
            <v>Physical Product</v>
          </cell>
          <cell r="H369" t="str">
            <v>Design Released</v>
          </cell>
          <cell r="I369" t="str">
            <v>May 16, 2016</v>
          </cell>
        </row>
        <row r="370">
          <cell r="C370" t="str">
            <v>310-54-00-0013-402</v>
          </cell>
          <cell r="D370" t="str">
            <v>A.1</v>
          </cell>
          <cell r="F370" t="str">
            <v>Physical Product</v>
          </cell>
          <cell r="H370" t="str">
            <v>Design Released</v>
          </cell>
          <cell r="I370" t="str">
            <v>May 16, 2016</v>
          </cell>
        </row>
        <row r="371">
          <cell r="C371" t="str">
            <v>310-54-00-0021-002</v>
          </cell>
          <cell r="D371" t="str">
            <v>A.1</v>
          </cell>
          <cell r="F371" t="str">
            <v>Physical Product</v>
          </cell>
          <cell r="H371" t="str">
            <v>Design Released</v>
          </cell>
          <cell r="I371" t="str">
            <v>May 16, 2016</v>
          </cell>
        </row>
        <row r="372">
          <cell r="C372" t="str">
            <v>310-54-00-0014-401</v>
          </cell>
          <cell r="D372" t="str">
            <v>A.1</v>
          </cell>
          <cell r="F372" t="str">
            <v>Physical Product</v>
          </cell>
          <cell r="H372" t="str">
            <v>Design Released</v>
          </cell>
          <cell r="I372" t="str">
            <v>May 16, 2016</v>
          </cell>
        </row>
        <row r="373">
          <cell r="C373" t="str">
            <v>310-54-00-0014-402</v>
          </cell>
          <cell r="D373" t="str">
            <v>A.1</v>
          </cell>
          <cell r="F373" t="str">
            <v>Physical Product</v>
          </cell>
          <cell r="H373" t="str">
            <v>Design Released</v>
          </cell>
          <cell r="I373" t="str">
            <v>May 16, 2016</v>
          </cell>
        </row>
        <row r="374">
          <cell r="C374" t="str">
            <v>310-54-00-0022-002</v>
          </cell>
          <cell r="D374" t="str">
            <v>A.1</v>
          </cell>
          <cell r="F374" t="str">
            <v>Physical Product</v>
          </cell>
          <cell r="H374" t="str">
            <v>Design Released</v>
          </cell>
          <cell r="I374" t="str">
            <v>May 16, 2016</v>
          </cell>
        </row>
        <row r="375">
          <cell r="C375" t="str">
            <v>310-54-00-0015-401</v>
          </cell>
          <cell r="D375" t="str">
            <v>A.1</v>
          </cell>
          <cell r="F375" t="str">
            <v>Physical Product</v>
          </cell>
          <cell r="H375" t="str">
            <v>Design Released</v>
          </cell>
          <cell r="I375" t="str">
            <v>May 16, 2016</v>
          </cell>
        </row>
        <row r="376">
          <cell r="C376" t="str">
            <v>310-57-10-0044-002</v>
          </cell>
          <cell r="D376" t="str">
            <v>A.1</v>
          </cell>
          <cell r="F376" t="str">
            <v>Physical Product</v>
          </cell>
          <cell r="H376" t="str">
            <v>Design Released</v>
          </cell>
          <cell r="I376" t="str">
            <v>Dec 19, 2016</v>
          </cell>
        </row>
        <row r="377">
          <cell r="C377" t="str">
            <v>310-57-10-0043-001</v>
          </cell>
          <cell r="D377" t="str">
            <v>A.1</v>
          </cell>
          <cell r="F377" t="str">
            <v>Physical Product</v>
          </cell>
          <cell r="H377" t="str">
            <v>Design Released</v>
          </cell>
          <cell r="I377" t="str">
            <v>Dec 19, 2016</v>
          </cell>
        </row>
        <row r="378">
          <cell r="C378" t="str">
            <v>310-57-10-0043-002</v>
          </cell>
          <cell r="D378" t="str">
            <v>A.1</v>
          </cell>
          <cell r="F378" t="str">
            <v>Physical Product</v>
          </cell>
          <cell r="H378" t="str">
            <v>Design Released</v>
          </cell>
          <cell r="I378" t="str">
            <v>Dec 19, 2016</v>
          </cell>
        </row>
        <row r="379">
          <cell r="C379" t="str">
            <v>310-57-30-0041-402</v>
          </cell>
          <cell r="D379" t="str">
            <v>A.1</v>
          </cell>
          <cell r="F379" t="str">
            <v>Physical Product</v>
          </cell>
          <cell r="H379" t="str">
            <v>Design Released</v>
          </cell>
          <cell r="I379" t="str">
            <v>Jun 13, 2016</v>
          </cell>
        </row>
        <row r="380">
          <cell r="C380" t="str">
            <v>310-57-30-0041-401</v>
          </cell>
          <cell r="D380" t="str">
            <v>A.1</v>
          </cell>
          <cell r="F380" t="str">
            <v>Physical Product</v>
          </cell>
          <cell r="H380" t="str">
            <v>Design Released</v>
          </cell>
          <cell r="I380" t="str">
            <v>Jun 13, 2016</v>
          </cell>
        </row>
        <row r="381">
          <cell r="C381" t="str">
            <v>310-57-10-0078-301</v>
          </cell>
          <cell r="D381" t="str">
            <v>A.1</v>
          </cell>
          <cell r="F381" t="str">
            <v>Physical Product</v>
          </cell>
          <cell r="H381" t="str">
            <v>Design Released</v>
          </cell>
          <cell r="I381" t="str">
            <v>May 6, 2016</v>
          </cell>
        </row>
        <row r="382">
          <cell r="C382" t="str">
            <v>310-57-10-0078-302</v>
          </cell>
          <cell r="D382" t="str">
            <v>A.1</v>
          </cell>
          <cell r="F382" t="str">
            <v>Physical Product</v>
          </cell>
          <cell r="H382" t="str">
            <v>Design Released</v>
          </cell>
          <cell r="I382" t="str">
            <v>May 6, 2016</v>
          </cell>
        </row>
        <row r="383">
          <cell r="C383" t="str">
            <v>310-32-10-0046-401</v>
          </cell>
          <cell r="D383" t="str">
            <v>A.1</v>
          </cell>
          <cell r="F383" t="str">
            <v>Physical Product</v>
          </cell>
          <cell r="H383" t="str">
            <v>Design Released</v>
          </cell>
          <cell r="I383" t="str">
            <v>Jul 6, 2016</v>
          </cell>
        </row>
        <row r="384">
          <cell r="C384" t="str">
            <v>310-32-10-0047-001</v>
          </cell>
          <cell r="D384" t="str">
            <v>A.1</v>
          </cell>
          <cell r="F384" t="str">
            <v>Physical Product</v>
          </cell>
          <cell r="H384" t="str">
            <v>Design Released</v>
          </cell>
          <cell r="I384" t="str">
            <v>Jul 7, 2016</v>
          </cell>
        </row>
        <row r="385">
          <cell r="C385" t="str">
            <v>310-57-10-0083-301</v>
          </cell>
          <cell r="D385" t="str">
            <v>A.1</v>
          </cell>
          <cell r="F385" t="str">
            <v>Physical Product</v>
          </cell>
          <cell r="H385" t="str">
            <v>Design Released</v>
          </cell>
          <cell r="I385" t="str">
            <v>Dec 19, 2016</v>
          </cell>
        </row>
        <row r="386">
          <cell r="C386" t="str">
            <v>310-57-10-0083-302</v>
          </cell>
          <cell r="D386" t="str">
            <v>A.1</v>
          </cell>
          <cell r="F386" t="str">
            <v>Physical Product</v>
          </cell>
          <cell r="H386" t="str">
            <v>Design Released</v>
          </cell>
          <cell r="I386" t="str">
            <v>Dec 19, 2016</v>
          </cell>
        </row>
        <row r="387">
          <cell r="C387" t="str">
            <v>310-57-10-0073-301</v>
          </cell>
          <cell r="D387" t="str">
            <v>A.1</v>
          </cell>
          <cell r="F387" t="str">
            <v>Physical Product</v>
          </cell>
          <cell r="H387" t="str">
            <v>Design Released</v>
          </cell>
          <cell r="I387" t="str">
            <v>Nov 30, 2016</v>
          </cell>
        </row>
        <row r="388">
          <cell r="C388" t="str">
            <v>310-57-10-0051-301</v>
          </cell>
          <cell r="D388" t="str">
            <v>A.1</v>
          </cell>
          <cell r="F388" t="str">
            <v>Physical Product</v>
          </cell>
          <cell r="H388" t="str">
            <v>Design Released</v>
          </cell>
          <cell r="I388" t="str">
            <v>Jul 15, 2016</v>
          </cell>
        </row>
        <row r="389">
          <cell r="C389" t="str">
            <v>310-57-10-0087-001</v>
          </cell>
          <cell r="D389" t="str">
            <v>A.1</v>
          </cell>
          <cell r="F389" t="str">
            <v>Physical Product</v>
          </cell>
          <cell r="H389" t="str">
            <v>Design Released</v>
          </cell>
          <cell r="I389" t="str">
            <v>Dec 19, 2016</v>
          </cell>
        </row>
        <row r="390">
          <cell r="C390" t="str">
            <v>310-57-10-0065-302</v>
          </cell>
          <cell r="D390" t="str">
            <v>A.1</v>
          </cell>
          <cell r="F390" t="str">
            <v>Physical Product</v>
          </cell>
          <cell r="H390" t="str">
            <v>Design Released</v>
          </cell>
          <cell r="I390" t="str">
            <v>Nov 30, 2016</v>
          </cell>
        </row>
        <row r="391">
          <cell r="C391" t="str">
            <v>310-57-10-0065-301</v>
          </cell>
          <cell r="D391" t="str">
            <v>A.1</v>
          </cell>
          <cell r="F391" t="str">
            <v>Physical Product</v>
          </cell>
          <cell r="H391" t="str">
            <v>Design Released</v>
          </cell>
          <cell r="I391" t="str">
            <v>Nov 30, 2016</v>
          </cell>
        </row>
        <row r="392">
          <cell r="C392" t="str">
            <v>310-57-30-0040-302</v>
          </cell>
          <cell r="D392" t="str">
            <v>A.1</v>
          </cell>
          <cell r="F392" t="str">
            <v>Physical Product</v>
          </cell>
          <cell r="H392" t="str">
            <v>Design Released</v>
          </cell>
          <cell r="I392" t="str">
            <v>Jun 6, 2016</v>
          </cell>
        </row>
        <row r="393">
          <cell r="C393" t="str">
            <v>310-57-30-0040-301</v>
          </cell>
          <cell r="D393" t="str">
            <v>A.1</v>
          </cell>
          <cell r="F393" t="str">
            <v>Physical Product</v>
          </cell>
          <cell r="H393" t="str">
            <v>Design Released</v>
          </cell>
          <cell r="I393" t="str">
            <v>Jun 6, 2016</v>
          </cell>
        </row>
        <row r="394">
          <cell r="C394" t="str">
            <v>310-57-40-0011-201</v>
          </cell>
          <cell r="D394" t="str">
            <v>A.1</v>
          </cell>
          <cell r="F394" t="str">
            <v>Physical Product</v>
          </cell>
          <cell r="H394" t="str">
            <v>Design Released</v>
          </cell>
          <cell r="I394" t="str">
            <v>May 24, 2016</v>
          </cell>
        </row>
        <row r="395">
          <cell r="C395" t="str">
            <v>310-57-40-0011-202</v>
          </cell>
          <cell r="D395" t="str">
            <v>A.1</v>
          </cell>
          <cell r="F395" t="str">
            <v>Physical Product</v>
          </cell>
          <cell r="H395" t="str">
            <v>Design Released</v>
          </cell>
          <cell r="I395" t="str">
            <v>May 24, 2016</v>
          </cell>
        </row>
        <row r="396">
          <cell r="C396" t="str">
            <v>310-57-40-0012-301</v>
          </cell>
          <cell r="D396" t="str">
            <v>A.1</v>
          </cell>
          <cell r="F396" t="str">
            <v>Physical Product</v>
          </cell>
          <cell r="H396" t="str">
            <v>Design Released</v>
          </cell>
          <cell r="I396" t="str">
            <v>May 24, 2016</v>
          </cell>
        </row>
        <row r="397">
          <cell r="C397" t="str">
            <v>310-57-40-0012-302</v>
          </cell>
          <cell r="D397" t="str">
            <v>A.1</v>
          </cell>
          <cell r="F397" t="str">
            <v>Physical Product</v>
          </cell>
          <cell r="H397" t="str">
            <v>Design Released</v>
          </cell>
          <cell r="I397" t="str">
            <v>May 24, 2016</v>
          </cell>
        </row>
        <row r="398">
          <cell r="C398" t="str">
            <v>310-57-40-0016-201</v>
          </cell>
          <cell r="D398" t="str">
            <v>A.1</v>
          </cell>
          <cell r="F398" t="str">
            <v>Physical Product</v>
          </cell>
          <cell r="H398" t="str">
            <v>Design Released</v>
          </cell>
          <cell r="I398" t="str">
            <v>May 24, 2016</v>
          </cell>
        </row>
        <row r="399">
          <cell r="C399" t="str">
            <v>310-57-40-0016-202</v>
          </cell>
          <cell r="D399" t="str">
            <v>A.1</v>
          </cell>
          <cell r="F399" t="str">
            <v>Physical Product</v>
          </cell>
          <cell r="H399" t="str">
            <v>Design Released</v>
          </cell>
          <cell r="I399" t="str">
            <v>May 25, 2016</v>
          </cell>
        </row>
        <row r="400">
          <cell r="C400" t="str">
            <v>310-57-40-0017-301</v>
          </cell>
          <cell r="D400" t="str">
            <v>A.1</v>
          </cell>
          <cell r="F400" t="str">
            <v>Physical Product</v>
          </cell>
          <cell r="H400" t="str">
            <v>Design Released</v>
          </cell>
          <cell r="I400" t="str">
            <v>May 24, 2016</v>
          </cell>
        </row>
        <row r="401">
          <cell r="C401" t="str">
            <v>310-57-40-0017-302</v>
          </cell>
          <cell r="D401" t="str">
            <v>A.1</v>
          </cell>
          <cell r="F401" t="str">
            <v>Physical Product</v>
          </cell>
          <cell r="H401" t="str">
            <v>Design Released</v>
          </cell>
          <cell r="I401" t="str">
            <v>May 24, 2016</v>
          </cell>
        </row>
        <row r="402">
          <cell r="C402" t="str">
            <v>310-57-40-0021-201</v>
          </cell>
          <cell r="D402" t="str">
            <v>A.1</v>
          </cell>
          <cell r="F402" t="str">
            <v>Physical Product</v>
          </cell>
          <cell r="H402" t="str">
            <v>Design Released</v>
          </cell>
          <cell r="I402" t="str">
            <v>May 23, 2016</v>
          </cell>
        </row>
        <row r="403">
          <cell r="C403" t="str">
            <v>310-57-40-0021-202</v>
          </cell>
          <cell r="D403" t="str">
            <v>A.1</v>
          </cell>
          <cell r="F403" t="str">
            <v>Physical Product</v>
          </cell>
          <cell r="H403" t="str">
            <v>Design Released</v>
          </cell>
          <cell r="I403" t="str">
            <v>May 23, 2016</v>
          </cell>
        </row>
        <row r="404">
          <cell r="C404" t="str">
            <v>310-57-40-0022-301</v>
          </cell>
          <cell r="D404" t="str">
            <v>A.1</v>
          </cell>
          <cell r="F404" t="str">
            <v>Physical Product</v>
          </cell>
          <cell r="H404" t="str">
            <v>Design Released</v>
          </cell>
          <cell r="I404" t="str">
            <v>May 23, 2016</v>
          </cell>
        </row>
        <row r="405">
          <cell r="C405" t="str">
            <v>310-57-40-0022-302</v>
          </cell>
          <cell r="D405" t="str">
            <v>A.1</v>
          </cell>
          <cell r="F405" t="str">
            <v>Physical Product</v>
          </cell>
          <cell r="H405" t="str">
            <v>Design Released</v>
          </cell>
          <cell r="I405" t="str">
            <v>May 23, 2016</v>
          </cell>
        </row>
        <row r="406">
          <cell r="C406" t="str">
            <v>310-57-10-0088-001</v>
          </cell>
          <cell r="D406" t="str">
            <v>A.1</v>
          </cell>
          <cell r="F406" t="str">
            <v>Physical Product</v>
          </cell>
          <cell r="H406" t="str">
            <v>Design Released</v>
          </cell>
          <cell r="I406" t="str">
            <v>May 2, 2016</v>
          </cell>
        </row>
        <row r="407">
          <cell r="C407" t="str">
            <v>310-32-40-0018-401</v>
          </cell>
          <cell r="D407" t="str">
            <v>A.1</v>
          </cell>
          <cell r="F407" t="str">
            <v>Physical Product</v>
          </cell>
          <cell r="H407" t="str">
            <v>Design Released</v>
          </cell>
          <cell r="I407" t="str">
            <v>Aug 6, 2016</v>
          </cell>
        </row>
        <row r="408">
          <cell r="C408" t="str">
            <v>310-27-20-0132-001</v>
          </cell>
          <cell r="D408" t="str">
            <v>A.1</v>
          </cell>
          <cell r="F408" t="str">
            <v>Physical Product</v>
          </cell>
          <cell r="H408" t="str">
            <v>Design Released</v>
          </cell>
          <cell r="I408" t="str">
            <v>May 6, 2016</v>
          </cell>
        </row>
        <row r="409">
          <cell r="C409" t="str">
            <v>310-27-20-0077-001</v>
          </cell>
          <cell r="D409" t="str">
            <v>A.1</v>
          </cell>
          <cell r="F409" t="str">
            <v>Physical Product</v>
          </cell>
          <cell r="H409" t="str">
            <v>Design Released</v>
          </cell>
          <cell r="I409" t="str">
            <v>May 2, 2016</v>
          </cell>
        </row>
        <row r="410">
          <cell r="C410" t="str">
            <v>310-27-20-0125-001</v>
          </cell>
          <cell r="D410" t="str">
            <v>A.1</v>
          </cell>
          <cell r="F410" t="str">
            <v>Physical Product</v>
          </cell>
          <cell r="H410" t="str">
            <v>Design Released</v>
          </cell>
          <cell r="I410" t="str">
            <v>Jul 8, 2016</v>
          </cell>
        </row>
        <row r="411">
          <cell r="C411" t="str">
            <v>310-27-20-0074-001</v>
          </cell>
          <cell r="D411" t="str">
            <v>A.1</v>
          </cell>
          <cell r="F411" t="str">
            <v>Physical Product</v>
          </cell>
          <cell r="H411" t="str">
            <v>Design Released</v>
          </cell>
          <cell r="I411" t="str">
            <v>Apr 26, 2016</v>
          </cell>
        </row>
        <row r="412">
          <cell r="C412" t="str">
            <v>310-32-10-0012-401</v>
          </cell>
          <cell r="D412" t="str">
            <v>C.1</v>
          </cell>
          <cell r="F412" t="str">
            <v>Physical Product</v>
          </cell>
          <cell r="H412" t="str">
            <v>Design Released</v>
          </cell>
          <cell r="I412" t="str">
            <v>Dec 27, 2016</v>
          </cell>
        </row>
        <row r="413">
          <cell r="C413" t="str">
            <v>310-36-00-0040-901</v>
          </cell>
          <cell r="D413" t="str">
            <v>A.1</v>
          </cell>
          <cell r="F413" t="str">
            <v>Physical Product</v>
          </cell>
          <cell r="H413" t="str">
            <v>Design Released</v>
          </cell>
          <cell r="I413" t="str">
            <v>Jan 11, 2017</v>
          </cell>
        </row>
        <row r="414">
          <cell r="C414" t="str">
            <v>310-55-30-0054-001</v>
          </cell>
          <cell r="D414" t="str">
            <v>A.1</v>
          </cell>
          <cell r="F414" t="str">
            <v>Physical Product</v>
          </cell>
          <cell r="H414" t="str">
            <v>Design Released</v>
          </cell>
          <cell r="I414" t="str">
            <v>Nov 30, 2016</v>
          </cell>
        </row>
        <row r="415">
          <cell r="C415" t="str">
            <v>310-27-10-0003-402</v>
          </cell>
          <cell r="D415" t="str">
            <v>B.1</v>
          </cell>
          <cell r="F415" t="str">
            <v>Physical Product</v>
          </cell>
          <cell r="H415" t="str">
            <v>Design Released</v>
          </cell>
          <cell r="I415" t="str">
            <v>Oct 28, 2016</v>
          </cell>
        </row>
        <row r="416">
          <cell r="C416" t="str">
            <v>310-27-20-0070-401</v>
          </cell>
          <cell r="D416" t="str">
            <v>C.1</v>
          </cell>
          <cell r="F416" t="str">
            <v>Physical Product</v>
          </cell>
          <cell r="H416" t="str">
            <v>Design Released</v>
          </cell>
          <cell r="I416" t="str">
            <v>Nov 30, 2016</v>
          </cell>
        </row>
        <row r="417">
          <cell r="C417" t="str">
            <v>310-27-10-0100-003</v>
          </cell>
          <cell r="D417" t="str">
            <v>A.1</v>
          </cell>
          <cell r="F417" t="str">
            <v>Physical Product</v>
          </cell>
          <cell r="H417" t="str">
            <v>Design Released</v>
          </cell>
          <cell r="I417" t="str">
            <v>Sep 24, 2016</v>
          </cell>
        </row>
        <row r="418">
          <cell r="C418" t="str">
            <v>310-53-20-0131-301</v>
          </cell>
          <cell r="D418" t="str">
            <v>A.1</v>
          </cell>
          <cell r="F418" t="str">
            <v>Physical Product</v>
          </cell>
          <cell r="H418" t="str">
            <v>Design Released</v>
          </cell>
          <cell r="I418" t="str">
            <v>Aug 18, 2016</v>
          </cell>
        </row>
        <row r="419">
          <cell r="C419" t="str">
            <v>310-53-20-0132-301</v>
          </cell>
          <cell r="D419" t="str">
            <v>A.1</v>
          </cell>
          <cell r="F419" t="str">
            <v>Physical Product</v>
          </cell>
          <cell r="H419" t="str">
            <v>Design Released</v>
          </cell>
          <cell r="I419" t="str">
            <v>Aug 18, 2016</v>
          </cell>
        </row>
        <row r="420">
          <cell r="C420" t="str">
            <v>310-53-20-0134-301</v>
          </cell>
          <cell r="D420" t="str">
            <v>A.1</v>
          </cell>
          <cell r="F420" t="str">
            <v>Physical Product</v>
          </cell>
          <cell r="H420" t="str">
            <v>Design Released</v>
          </cell>
          <cell r="I420" t="str">
            <v>Aug 19, 2016</v>
          </cell>
        </row>
        <row r="421">
          <cell r="C421" t="str">
            <v>310-53-20-0139-001</v>
          </cell>
          <cell r="D421" t="str">
            <v>A.1</v>
          </cell>
          <cell r="F421" t="str">
            <v>Physical Product</v>
          </cell>
          <cell r="H421" t="str">
            <v>Design Released</v>
          </cell>
          <cell r="I421" t="str">
            <v>May 16, 2016</v>
          </cell>
        </row>
        <row r="422">
          <cell r="C422" t="str">
            <v>310-53-20-0140-301</v>
          </cell>
          <cell r="D422" t="str">
            <v>A.1</v>
          </cell>
          <cell r="F422" t="str">
            <v>Physical Product</v>
          </cell>
          <cell r="H422" t="str">
            <v>Design Released</v>
          </cell>
          <cell r="I422" t="str">
            <v>May 16, 2016</v>
          </cell>
        </row>
        <row r="423">
          <cell r="C423" t="str">
            <v>310-53-20-0143-501</v>
          </cell>
          <cell r="D423" t="str">
            <v>A.1</v>
          </cell>
          <cell r="F423" t="str">
            <v>Physical Product</v>
          </cell>
          <cell r="H423" t="str">
            <v>Design Released</v>
          </cell>
          <cell r="I423" t="str">
            <v>Oct 22, 2016</v>
          </cell>
        </row>
        <row r="424">
          <cell r="C424" t="str">
            <v>310-53-20-0144-301</v>
          </cell>
          <cell r="D424" t="str">
            <v>A.1</v>
          </cell>
          <cell r="F424" t="str">
            <v>Physical Product</v>
          </cell>
          <cell r="H424" t="str">
            <v>Design Released</v>
          </cell>
          <cell r="I424" t="str">
            <v>Sep 10, 2016</v>
          </cell>
        </row>
        <row r="425">
          <cell r="C425" t="str">
            <v>310-53-20-0145-501</v>
          </cell>
          <cell r="D425" t="str">
            <v>A.1</v>
          </cell>
          <cell r="F425" t="str">
            <v>Physical Product</v>
          </cell>
          <cell r="H425" t="str">
            <v>Design Released</v>
          </cell>
          <cell r="I425" t="str">
            <v>Nov 10, 2016</v>
          </cell>
        </row>
        <row r="426">
          <cell r="C426" t="str">
            <v>310-53-20-0146-301</v>
          </cell>
          <cell r="D426" t="str">
            <v>A.1</v>
          </cell>
          <cell r="F426" t="str">
            <v>Physical Product</v>
          </cell>
          <cell r="H426" t="str">
            <v>Design Released</v>
          </cell>
          <cell r="I426" t="str">
            <v>Aug 18, 2016</v>
          </cell>
        </row>
        <row r="427">
          <cell r="C427" t="str">
            <v>310-53-20-0147-301</v>
          </cell>
          <cell r="D427" t="str">
            <v>A.1</v>
          </cell>
          <cell r="F427" t="str">
            <v>Physical Product</v>
          </cell>
          <cell r="H427" t="str">
            <v>Design Released</v>
          </cell>
          <cell r="I427" t="str">
            <v>Aug 19, 2016</v>
          </cell>
        </row>
        <row r="428">
          <cell r="C428" t="str">
            <v>310-53-20-0148-401</v>
          </cell>
          <cell r="D428" t="str">
            <v>A.1</v>
          </cell>
          <cell r="F428" t="str">
            <v>Physical Product</v>
          </cell>
          <cell r="H428" t="str">
            <v>Design Released</v>
          </cell>
          <cell r="I428" t="str">
            <v>Oct 15, 2016</v>
          </cell>
        </row>
        <row r="429">
          <cell r="C429" t="str">
            <v>310-53-30-0006-001</v>
          </cell>
          <cell r="D429" t="str">
            <v>A.1</v>
          </cell>
          <cell r="F429" t="str">
            <v>Physical Product</v>
          </cell>
          <cell r="H429" t="str">
            <v>Design Released</v>
          </cell>
          <cell r="I429" t="str">
            <v>May 16, 2016</v>
          </cell>
        </row>
        <row r="430">
          <cell r="C430" t="str">
            <v>310-53-20-0149-001</v>
          </cell>
          <cell r="D430" t="str">
            <v>A.1</v>
          </cell>
          <cell r="F430" t="str">
            <v>Physical Product</v>
          </cell>
          <cell r="H430" t="str">
            <v>Design Released</v>
          </cell>
          <cell r="I430" t="str">
            <v>Oct 15, 2016</v>
          </cell>
        </row>
        <row r="431">
          <cell r="C431" t="str">
            <v>310-57-10-0089-401</v>
          </cell>
          <cell r="D431" t="str">
            <v>A.1</v>
          </cell>
          <cell r="F431" t="str">
            <v>Physical Product</v>
          </cell>
          <cell r="H431" t="str">
            <v>Design Released</v>
          </cell>
          <cell r="I431" t="str">
            <v>Jun 27, 2016</v>
          </cell>
        </row>
        <row r="432">
          <cell r="C432" t="str">
            <v>310-57-10-0089-402</v>
          </cell>
          <cell r="D432" t="str">
            <v>A.1</v>
          </cell>
          <cell r="F432" t="str">
            <v>Physical Product</v>
          </cell>
          <cell r="H432" t="str">
            <v>Design Released</v>
          </cell>
          <cell r="I432" t="str">
            <v>Jun 27, 2016</v>
          </cell>
        </row>
        <row r="433">
          <cell r="C433" t="str">
            <v>310-57-10-0090-001</v>
          </cell>
          <cell r="D433" t="str">
            <v>A.1</v>
          </cell>
          <cell r="F433" t="str">
            <v>Physical Product</v>
          </cell>
          <cell r="H433" t="str">
            <v>Design Released</v>
          </cell>
          <cell r="I433" t="str">
            <v>Apr 26, 2016</v>
          </cell>
        </row>
        <row r="434">
          <cell r="C434" t="str">
            <v>310-57-10-0090-002</v>
          </cell>
          <cell r="D434" t="str">
            <v>A.1</v>
          </cell>
          <cell r="F434" t="str">
            <v>Physical Product</v>
          </cell>
          <cell r="H434" t="str">
            <v>Design Released</v>
          </cell>
          <cell r="I434" t="str">
            <v>Apr 26, 2016</v>
          </cell>
        </row>
        <row r="435">
          <cell r="C435" t="str">
            <v>310-52-80-0011-001</v>
          </cell>
          <cell r="D435" t="str">
            <v>A.1</v>
          </cell>
          <cell r="F435" t="str">
            <v>Physical Product</v>
          </cell>
          <cell r="H435" t="str">
            <v>Design Released</v>
          </cell>
          <cell r="I435" t="str">
            <v>Oct 21, 2016</v>
          </cell>
        </row>
        <row r="436">
          <cell r="C436" t="str">
            <v>310-52-80-0002-401</v>
          </cell>
          <cell r="D436" t="str">
            <v>A.1</v>
          </cell>
          <cell r="F436" t="str">
            <v>Physical Product</v>
          </cell>
          <cell r="H436" t="str">
            <v>Design Released</v>
          </cell>
          <cell r="I436" t="str">
            <v>Oct 26, 2016</v>
          </cell>
        </row>
        <row r="437">
          <cell r="C437" t="str">
            <v>310-53-20-0539-001</v>
          </cell>
          <cell r="D437" t="str">
            <v>A.1</v>
          </cell>
          <cell r="F437" t="str">
            <v>Physical Product</v>
          </cell>
          <cell r="H437" t="str">
            <v>Design Released</v>
          </cell>
          <cell r="I437" t="str">
            <v>Jan 6, 2017</v>
          </cell>
        </row>
        <row r="438">
          <cell r="C438" t="str">
            <v>310-53-20-0019-301</v>
          </cell>
          <cell r="D438" t="str">
            <v>A.1</v>
          </cell>
          <cell r="F438" t="str">
            <v>Physical Product</v>
          </cell>
          <cell r="H438" t="str">
            <v>Design Released</v>
          </cell>
          <cell r="I438" t="str">
            <v>Jul 15, 2016</v>
          </cell>
        </row>
        <row r="439">
          <cell r="C439" t="str">
            <v>310-53-50-0028-401</v>
          </cell>
          <cell r="D439" t="str">
            <v>A.1</v>
          </cell>
          <cell r="F439" t="str">
            <v>Physical Product</v>
          </cell>
          <cell r="H439" t="str">
            <v>Design Released</v>
          </cell>
          <cell r="I439" t="str">
            <v>Oct 29, 2016</v>
          </cell>
        </row>
        <row r="440">
          <cell r="C440" t="str">
            <v>310-53-20-0137-301</v>
          </cell>
          <cell r="D440" t="str">
            <v>A.1</v>
          </cell>
          <cell r="F440" t="str">
            <v>Physical Product</v>
          </cell>
          <cell r="H440" t="str">
            <v>Design Released</v>
          </cell>
          <cell r="I440" t="str">
            <v>Sep 23, 2016</v>
          </cell>
        </row>
        <row r="441">
          <cell r="C441" t="str">
            <v>310-53-20-0138-001</v>
          </cell>
          <cell r="D441" t="str">
            <v>A.1</v>
          </cell>
          <cell r="F441" t="str">
            <v>Physical Product</v>
          </cell>
          <cell r="H441" t="str">
            <v>Design Released</v>
          </cell>
          <cell r="I441" t="str">
            <v>May 16, 2016</v>
          </cell>
        </row>
        <row r="442">
          <cell r="C442" t="str">
            <v>310-32-10-0041-001</v>
          </cell>
          <cell r="D442" t="str">
            <v>A.1</v>
          </cell>
          <cell r="F442" t="str">
            <v>Physical Product</v>
          </cell>
          <cell r="H442" t="str">
            <v>Design Released</v>
          </cell>
          <cell r="I442" t="str">
            <v>Jun 22, 2016</v>
          </cell>
        </row>
        <row r="443">
          <cell r="C443" t="str">
            <v>310-27-10-0102-403</v>
          </cell>
          <cell r="D443" t="str">
            <v>A.1</v>
          </cell>
          <cell r="F443" t="str">
            <v>Physical Product</v>
          </cell>
          <cell r="H443" t="str">
            <v>Design Released</v>
          </cell>
          <cell r="I443" t="str">
            <v>Sep 28, 2016</v>
          </cell>
        </row>
        <row r="444">
          <cell r="C444" t="str">
            <v>310-32-00-0007-402</v>
          </cell>
          <cell r="D444" t="str">
            <v>A.1</v>
          </cell>
          <cell r="F444" t="str">
            <v>Physical Product</v>
          </cell>
          <cell r="H444" t="str">
            <v>Design Released</v>
          </cell>
          <cell r="I444" t="str">
            <v>Dec 20, 2016</v>
          </cell>
        </row>
        <row r="445">
          <cell r="C445" t="str">
            <v>310-53-20-0161-001</v>
          </cell>
          <cell r="D445" t="str">
            <v>A.1</v>
          </cell>
          <cell r="F445" t="str">
            <v>Physical Product</v>
          </cell>
          <cell r="H445" t="str">
            <v>Design Released</v>
          </cell>
          <cell r="I445" t="str">
            <v>Aug 11, 2016</v>
          </cell>
        </row>
        <row r="446">
          <cell r="C446" t="str">
            <v>310-53-20-0162-001</v>
          </cell>
          <cell r="D446" t="str">
            <v>A.1</v>
          </cell>
          <cell r="F446" t="str">
            <v>Physical Product</v>
          </cell>
          <cell r="H446" t="str">
            <v>Design Released</v>
          </cell>
          <cell r="I446" t="str">
            <v>Aug 11, 2016</v>
          </cell>
        </row>
        <row r="447">
          <cell r="C447" t="str">
            <v>310-57-80-0053-401</v>
          </cell>
          <cell r="D447" t="str">
            <v>A.1</v>
          </cell>
          <cell r="F447" t="str">
            <v>Physical Product</v>
          </cell>
          <cell r="H447" t="str">
            <v>Design Released</v>
          </cell>
          <cell r="I447" t="str">
            <v>Nov 30, 2016</v>
          </cell>
        </row>
        <row r="448">
          <cell r="C448" t="str">
            <v>310-55-20-0086-001</v>
          </cell>
          <cell r="D448" t="str">
            <v>A.1</v>
          </cell>
          <cell r="F448" t="str">
            <v>Physical Product</v>
          </cell>
          <cell r="H448" t="str">
            <v>Design Released</v>
          </cell>
          <cell r="I448" t="str">
            <v>Jun 27, 2016</v>
          </cell>
        </row>
        <row r="449">
          <cell r="C449" t="str">
            <v>310-32-20-0093-001</v>
          </cell>
          <cell r="D449" t="str">
            <v>A.1</v>
          </cell>
          <cell r="F449" t="str">
            <v>Physical Product</v>
          </cell>
          <cell r="H449" t="str">
            <v>Design Released</v>
          </cell>
          <cell r="I449" t="str">
            <v>Jul 29, 2016</v>
          </cell>
        </row>
        <row r="450">
          <cell r="C450" t="str">
            <v>310-53-20-0467-001</v>
          </cell>
          <cell r="D450" t="str">
            <v>A.1</v>
          </cell>
          <cell r="F450" t="str">
            <v>Physical Product</v>
          </cell>
          <cell r="H450" t="str">
            <v>Design Released</v>
          </cell>
          <cell r="I450" t="str">
            <v>Jan 25, 2017</v>
          </cell>
        </row>
        <row r="451">
          <cell r="C451" t="str">
            <v>310-27-20-0161-001</v>
          </cell>
          <cell r="D451" t="str">
            <v>A.1</v>
          </cell>
          <cell r="F451" t="str">
            <v>Physical Product</v>
          </cell>
          <cell r="H451" t="str">
            <v>Design Released</v>
          </cell>
          <cell r="I451" t="str">
            <v>Jul 23, 2016</v>
          </cell>
        </row>
        <row r="452">
          <cell r="C452" t="str">
            <v>310-55-30-0046-301</v>
          </cell>
          <cell r="D452" t="str">
            <v>A.1</v>
          </cell>
          <cell r="F452" t="str">
            <v>Physical Product</v>
          </cell>
          <cell r="H452" t="str">
            <v>Design Released</v>
          </cell>
          <cell r="I452" t="str">
            <v>Jun 20, 2016</v>
          </cell>
        </row>
        <row r="453">
          <cell r="C453" t="str">
            <v>310-57-10-0093-502</v>
          </cell>
          <cell r="D453" t="str">
            <v>A.1</v>
          </cell>
          <cell r="F453" t="str">
            <v>Physical Product</v>
          </cell>
          <cell r="H453" t="str">
            <v>Design Released</v>
          </cell>
          <cell r="I453" t="str">
            <v>Jul 26, 2016</v>
          </cell>
        </row>
        <row r="454">
          <cell r="C454" t="str">
            <v>310-27-20-0028-001</v>
          </cell>
          <cell r="D454" t="str">
            <v>A.1</v>
          </cell>
          <cell r="F454" t="str">
            <v>Physical Product</v>
          </cell>
          <cell r="H454" t="str">
            <v>Design Released</v>
          </cell>
          <cell r="I454" t="str">
            <v>Apr 26, 2016</v>
          </cell>
        </row>
        <row r="455">
          <cell r="C455" t="str">
            <v>310-27-20-0124-001</v>
          </cell>
          <cell r="D455" t="str">
            <v>A.1</v>
          </cell>
          <cell r="F455" t="str">
            <v>Physical Product</v>
          </cell>
          <cell r="H455" t="str">
            <v>Design Released</v>
          </cell>
          <cell r="I455" t="str">
            <v>Apr 29, 2016</v>
          </cell>
        </row>
        <row r="456">
          <cell r="C456" t="str">
            <v>310-27-20-0065-001</v>
          </cell>
          <cell r="D456" t="str">
            <v>A.1</v>
          </cell>
          <cell r="F456" t="str">
            <v>Physical Product</v>
          </cell>
          <cell r="H456" t="str">
            <v>Design Released</v>
          </cell>
          <cell r="I456" t="str">
            <v>Apr 29, 2016</v>
          </cell>
        </row>
        <row r="457">
          <cell r="C457" t="str">
            <v>310-57-60-0047-002</v>
          </cell>
          <cell r="D457" t="str">
            <v>A.1</v>
          </cell>
          <cell r="F457" t="str">
            <v>Physical Product</v>
          </cell>
          <cell r="H457" t="str">
            <v>Design Released</v>
          </cell>
          <cell r="I457" t="str">
            <v>Apr 26, 2016</v>
          </cell>
        </row>
        <row r="458">
          <cell r="C458" t="str">
            <v>310-27-20-0161-002</v>
          </cell>
          <cell r="D458" t="str">
            <v>A.1</v>
          </cell>
          <cell r="F458" t="str">
            <v>Physical Product</v>
          </cell>
          <cell r="H458" t="str">
            <v>Design Released</v>
          </cell>
          <cell r="I458" t="str">
            <v>Jul 23, 2016</v>
          </cell>
        </row>
        <row r="459">
          <cell r="C459" t="str">
            <v>310-57-10-0094-302</v>
          </cell>
          <cell r="D459" t="str">
            <v>A.1</v>
          </cell>
          <cell r="F459" t="str">
            <v>Physical Product</v>
          </cell>
          <cell r="H459" t="str">
            <v>Design Released</v>
          </cell>
          <cell r="I459" t="str">
            <v>May 2, 2016</v>
          </cell>
        </row>
        <row r="460">
          <cell r="C460" t="str">
            <v>310-57-10-0093-501</v>
          </cell>
          <cell r="D460" t="str">
            <v>A.1</v>
          </cell>
          <cell r="F460" t="str">
            <v>Physical Product</v>
          </cell>
          <cell r="H460" t="str">
            <v>Design Released</v>
          </cell>
          <cell r="I460" t="str">
            <v>Jul 26, 2016</v>
          </cell>
        </row>
        <row r="461">
          <cell r="C461" t="str">
            <v>310-24-00-0034-501</v>
          </cell>
          <cell r="D461" t="str">
            <v>A.1</v>
          </cell>
          <cell r="F461" t="str">
            <v>Physical Product</v>
          </cell>
          <cell r="H461" t="str">
            <v>Design Released</v>
          </cell>
          <cell r="I461" t="str">
            <v>Dec 19, 2016</v>
          </cell>
        </row>
        <row r="462">
          <cell r="C462" t="str">
            <v>310-76-00-0010-001</v>
          </cell>
          <cell r="D462" t="str">
            <v>A.1</v>
          </cell>
          <cell r="F462" t="str">
            <v>Physical Product</v>
          </cell>
          <cell r="H462" t="str">
            <v>Design Released</v>
          </cell>
          <cell r="I462" t="str">
            <v>Jun 29, 2016</v>
          </cell>
        </row>
        <row r="463">
          <cell r="C463" t="str">
            <v>310-24-00-0032-501</v>
          </cell>
          <cell r="D463" t="str">
            <v>A.1</v>
          </cell>
          <cell r="F463" t="str">
            <v>Physical Product</v>
          </cell>
          <cell r="H463" t="str">
            <v>Design Released</v>
          </cell>
          <cell r="I463" t="str">
            <v>Mar 7, 2017</v>
          </cell>
        </row>
        <row r="464">
          <cell r="C464" t="str">
            <v>310-24-00-0036-501</v>
          </cell>
          <cell r="D464" t="str">
            <v>A.1</v>
          </cell>
          <cell r="F464" t="str">
            <v>Physical Product</v>
          </cell>
          <cell r="H464" t="str">
            <v>Design Released</v>
          </cell>
          <cell r="I464" t="str">
            <v>Dec 19, 2016</v>
          </cell>
        </row>
        <row r="465">
          <cell r="C465" t="str">
            <v>310-52-10-0127-001</v>
          </cell>
          <cell r="D465" t="str">
            <v>A.1</v>
          </cell>
          <cell r="F465" t="str">
            <v>Physical Product</v>
          </cell>
          <cell r="H465" t="str">
            <v>Design Released</v>
          </cell>
          <cell r="I465" t="str">
            <v>Sep 1, 2016</v>
          </cell>
        </row>
        <row r="466">
          <cell r="C466" t="str">
            <v>310-28-20-0138-001</v>
          </cell>
          <cell r="D466" t="str">
            <v>A.1</v>
          </cell>
          <cell r="F466" t="str">
            <v>Physical Product</v>
          </cell>
          <cell r="H466" t="str">
            <v>Design Released</v>
          </cell>
          <cell r="I466" t="str">
            <v>Dec 19, 2016</v>
          </cell>
        </row>
        <row r="467">
          <cell r="C467" t="str">
            <v>310-57-80-0058-001</v>
          </cell>
          <cell r="D467" t="str">
            <v>A.1</v>
          </cell>
          <cell r="F467" t="str">
            <v>Physical Product</v>
          </cell>
          <cell r="H467" t="str">
            <v>Design Released</v>
          </cell>
          <cell r="I467" t="str">
            <v>Jun 20, 2016</v>
          </cell>
        </row>
        <row r="468">
          <cell r="C468" t="str">
            <v>310-28-20-0104-301</v>
          </cell>
          <cell r="D468" t="str">
            <v>A.1</v>
          </cell>
          <cell r="F468" t="str">
            <v>Physical Product</v>
          </cell>
          <cell r="H468" t="str">
            <v>Design Released</v>
          </cell>
          <cell r="I468" t="str">
            <v>May 5, 2016</v>
          </cell>
        </row>
        <row r="469">
          <cell r="C469" t="str">
            <v>310-28-20-0103-001</v>
          </cell>
          <cell r="D469" t="str">
            <v>A.1</v>
          </cell>
          <cell r="F469" t="str">
            <v>Physical Product</v>
          </cell>
          <cell r="H469" t="str">
            <v>Design Released</v>
          </cell>
          <cell r="I469" t="str">
            <v>May 30, 2016</v>
          </cell>
        </row>
        <row r="470">
          <cell r="C470" t="str">
            <v>310-28-20-0104-302</v>
          </cell>
          <cell r="D470" t="str">
            <v>A.1</v>
          </cell>
          <cell r="F470" t="str">
            <v>Physical Product</v>
          </cell>
          <cell r="H470" t="str">
            <v>Design Released</v>
          </cell>
          <cell r="I470" t="str">
            <v>May 5, 2016</v>
          </cell>
        </row>
        <row r="471">
          <cell r="C471" t="str">
            <v>310-32-30-0002-003</v>
          </cell>
          <cell r="D471" t="str">
            <v>A.1</v>
          </cell>
          <cell r="F471" t="str">
            <v>Physical Product</v>
          </cell>
          <cell r="H471" t="str">
            <v>Design Released</v>
          </cell>
          <cell r="I471" t="str">
            <v>Sep 29, 2016</v>
          </cell>
        </row>
        <row r="472">
          <cell r="C472" t="str">
            <v>310-27-50-0024-401</v>
          </cell>
          <cell r="D472" t="str">
            <v>A.1</v>
          </cell>
          <cell r="F472" t="str">
            <v>Physical Product</v>
          </cell>
          <cell r="H472" t="str">
            <v>Design Released</v>
          </cell>
          <cell r="I472" t="str">
            <v>Dec 22, 2016</v>
          </cell>
        </row>
        <row r="473">
          <cell r="C473" t="str">
            <v>310-53-20-0174-301</v>
          </cell>
          <cell r="D473" t="str">
            <v>A.1</v>
          </cell>
          <cell r="F473" t="str">
            <v>Physical Product</v>
          </cell>
          <cell r="H473" t="str">
            <v>Design Released</v>
          </cell>
          <cell r="I473" t="str">
            <v>Jun 22, 2016</v>
          </cell>
        </row>
        <row r="474">
          <cell r="C474" t="str">
            <v>310-53-20-0182-301</v>
          </cell>
          <cell r="D474" t="str">
            <v>A.1</v>
          </cell>
          <cell r="F474" t="str">
            <v>Physical Product</v>
          </cell>
          <cell r="H474" t="str">
            <v>Design Released</v>
          </cell>
          <cell r="I474" t="str">
            <v>Jul 1, 2016</v>
          </cell>
        </row>
        <row r="475">
          <cell r="C475" t="str">
            <v>310-32-20-0087-001</v>
          </cell>
          <cell r="D475" t="str">
            <v>A.1</v>
          </cell>
          <cell r="F475" t="str">
            <v>Physical Product</v>
          </cell>
          <cell r="H475" t="str">
            <v>Design Released</v>
          </cell>
          <cell r="I475" t="str">
            <v>May 6, 2016</v>
          </cell>
        </row>
        <row r="476">
          <cell r="C476" t="str">
            <v>310-57-10-0044-001</v>
          </cell>
          <cell r="D476" t="str">
            <v>A.1</v>
          </cell>
          <cell r="F476" t="str">
            <v>Physical Product</v>
          </cell>
          <cell r="H476" t="str">
            <v>Design Released</v>
          </cell>
          <cell r="I476" t="str">
            <v>Dec 19, 2016</v>
          </cell>
        </row>
        <row r="477">
          <cell r="C477" t="str">
            <v>310-57-10-0105-301</v>
          </cell>
          <cell r="D477" t="str">
            <v>A.1</v>
          </cell>
          <cell r="F477" t="str">
            <v>Physical Product</v>
          </cell>
          <cell r="H477" t="str">
            <v>Design Released</v>
          </cell>
          <cell r="I477" t="str">
            <v>Jul 29, 2016</v>
          </cell>
        </row>
        <row r="478">
          <cell r="C478" t="str">
            <v>310-57-10-0125-002</v>
          </cell>
          <cell r="D478" t="str">
            <v>A.1</v>
          </cell>
          <cell r="F478" t="str">
            <v>Physical Product</v>
          </cell>
          <cell r="H478" t="str">
            <v>Design Released</v>
          </cell>
          <cell r="I478" t="str">
            <v>Dec 19, 2016</v>
          </cell>
        </row>
        <row r="479">
          <cell r="C479" t="str">
            <v>310-27-10-0097-001</v>
          </cell>
          <cell r="D479" t="str">
            <v>A.1</v>
          </cell>
          <cell r="F479" t="str">
            <v>Physical Product</v>
          </cell>
          <cell r="H479" t="str">
            <v>Design Released</v>
          </cell>
          <cell r="I479" t="str">
            <v>Nov 30, 2016</v>
          </cell>
        </row>
        <row r="480">
          <cell r="C480" t="str">
            <v>310-53-20-0175-001</v>
          </cell>
          <cell r="D480" t="str">
            <v>A.1</v>
          </cell>
          <cell r="F480" t="str">
            <v>Physical Product</v>
          </cell>
          <cell r="H480" t="str">
            <v>Design Released</v>
          </cell>
          <cell r="I480" t="str">
            <v>May 23, 2016</v>
          </cell>
        </row>
        <row r="481">
          <cell r="C481" t="str">
            <v>310-53-20-0190-301</v>
          </cell>
          <cell r="D481" t="str">
            <v>A.1</v>
          </cell>
          <cell r="F481" t="str">
            <v>Physical Product</v>
          </cell>
          <cell r="H481" t="str">
            <v>Design Released</v>
          </cell>
          <cell r="I481" t="str">
            <v>Aug 6, 2016</v>
          </cell>
        </row>
        <row r="482">
          <cell r="C482" t="str">
            <v>310-32-20-0083-001</v>
          </cell>
          <cell r="D482" t="str">
            <v>A.1</v>
          </cell>
          <cell r="F482" t="str">
            <v>Physical Product</v>
          </cell>
          <cell r="H482" t="str">
            <v>Design Released</v>
          </cell>
          <cell r="I482" t="str">
            <v>Jun 29, 2016</v>
          </cell>
        </row>
        <row r="483">
          <cell r="C483" t="str">
            <v>310-53-20-0183-301</v>
          </cell>
          <cell r="D483" t="str">
            <v>A.1</v>
          </cell>
          <cell r="F483" t="str">
            <v>Physical Product</v>
          </cell>
          <cell r="H483" t="str">
            <v>Design Released</v>
          </cell>
          <cell r="I483" t="str">
            <v>Jul 1, 2016</v>
          </cell>
        </row>
        <row r="484">
          <cell r="C484" t="str">
            <v>310-55-40-0063-301</v>
          </cell>
          <cell r="D484" t="str">
            <v>A.1</v>
          </cell>
          <cell r="F484" t="str">
            <v>Physical Product</v>
          </cell>
          <cell r="H484" t="str">
            <v>Design Released</v>
          </cell>
          <cell r="I484" t="str">
            <v>Jul 8, 2016</v>
          </cell>
        </row>
        <row r="485">
          <cell r="C485" t="str">
            <v>310-57-30-0047-002</v>
          </cell>
          <cell r="D485" t="str">
            <v>A.1</v>
          </cell>
          <cell r="F485" t="str">
            <v>Physical Product</v>
          </cell>
          <cell r="H485" t="str">
            <v>Design Released</v>
          </cell>
          <cell r="I485" t="str">
            <v>Jul 1, 2016</v>
          </cell>
        </row>
        <row r="486">
          <cell r="C486" t="str">
            <v>310-27-20-0128-501</v>
          </cell>
          <cell r="D486" t="str">
            <v>A.1</v>
          </cell>
          <cell r="F486" t="str">
            <v>Physical Product</v>
          </cell>
          <cell r="H486" t="str">
            <v>Design Released</v>
          </cell>
          <cell r="I486" t="str">
            <v>Aug 3, 2016</v>
          </cell>
        </row>
        <row r="487">
          <cell r="C487" t="str">
            <v>310-53-20-0371-501</v>
          </cell>
          <cell r="D487" t="str">
            <v>A.1</v>
          </cell>
          <cell r="F487" t="str">
            <v>Physical Product</v>
          </cell>
          <cell r="H487" t="str">
            <v>Design Released</v>
          </cell>
          <cell r="I487" t="str">
            <v>Dec 2, 2016</v>
          </cell>
        </row>
        <row r="488">
          <cell r="C488" t="str">
            <v>310-53-20-0153-001</v>
          </cell>
          <cell r="D488" t="str">
            <v>A.1</v>
          </cell>
          <cell r="F488" t="str">
            <v>Physical Product</v>
          </cell>
          <cell r="H488" t="str">
            <v>Design Released</v>
          </cell>
          <cell r="I488" t="str">
            <v>Nov 30, 2016</v>
          </cell>
        </row>
        <row r="489">
          <cell r="C489" t="str">
            <v>310-55-30-0053-001</v>
          </cell>
          <cell r="D489" t="str">
            <v>A.1</v>
          </cell>
          <cell r="F489" t="str">
            <v>Physical Product</v>
          </cell>
          <cell r="H489" t="str">
            <v>Design Released</v>
          </cell>
          <cell r="I489" t="str">
            <v>Nov 30, 2016</v>
          </cell>
        </row>
        <row r="490">
          <cell r="C490" t="str">
            <v>310-53-20-0350-302</v>
          </cell>
          <cell r="D490" t="str">
            <v>A.1</v>
          </cell>
          <cell r="F490" t="str">
            <v>Physical Product</v>
          </cell>
          <cell r="H490" t="str">
            <v>Design Released</v>
          </cell>
          <cell r="I490" t="str">
            <v>Dec 2, 2016</v>
          </cell>
        </row>
        <row r="491">
          <cell r="C491" t="str">
            <v>310-27-20-0127-001</v>
          </cell>
          <cell r="D491" t="str">
            <v>A.1</v>
          </cell>
          <cell r="F491" t="str">
            <v>Physical Product</v>
          </cell>
          <cell r="H491" t="str">
            <v>Design Released</v>
          </cell>
          <cell r="I491" t="str">
            <v>May 4, 2016</v>
          </cell>
        </row>
        <row r="492">
          <cell r="C492" t="str">
            <v>310-55-40-0026-301</v>
          </cell>
          <cell r="D492" t="str">
            <v>A.1</v>
          </cell>
          <cell r="F492" t="str">
            <v>Physical Product</v>
          </cell>
          <cell r="H492" t="str">
            <v>Design Released</v>
          </cell>
          <cell r="I492" t="str">
            <v>Jul 7, 2016</v>
          </cell>
        </row>
        <row r="493">
          <cell r="C493" t="str">
            <v>310-27-20-0138-401</v>
          </cell>
          <cell r="D493" t="str">
            <v>B.1</v>
          </cell>
          <cell r="F493" t="str">
            <v>Physical Product</v>
          </cell>
          <cell r="H493" t="str">
            <v>Design Released</v>
          </cell>
          <cell r="I493" t="str">
            <v>Nov 30, 2016</v>
          </cell>
        </row>
        <row r="494">
          <cell r="C494" t="str">
            <v>310-53-30-0025-002</v>
          </cell>
          <cell r="D494" t="str">
            <v>A.1</v>
          </cell>
          <cell r="F494" t="str">
            <v>Physical Product</v>
          </cell>
          <cell r="H494" t="str">
            <v>Design Released</v>
          </cell>
          <cell r="I494" t="str">
            <v>May 16, 2016</v>
          </cell>
        </row>
        <row r="495">
          <cell r="C495" t="str">
            <v>310-57-80-0062-302</v>
          </cell>
          <cell r="D495" t="str">
            <v>A.1</v>
          </cell>
          <cell r="F495" t="str">
            <v>Physical Product</v>
          </cell>
          <cell r="H495" t="str">
            <v>Design Released</v>
          </cell>
          <cell r="I495" t="str">
            <v>Jun 7, 2016</v>
          </cell>
        </row>
        <row r="496">
          <cell r="C496" t="str">
            <v>310-53-20-0191-301</v>
          </cell>
          <cell r="D496" t="str">
            <v>A.1</v>
          </cell>
          <cell r="F496" t="str">
            <v>Physical Product</v>
          </cell>
          <cell r="H496" t="str">
            <v>Design Released</v>
          </cell>
          <cell r="I496" t="str">
            <v>Aug 13, 2016</v>
          </cell>
        </row>
        <row r="497">
          <cell r="C497" t="str">
            <v>310-53-20-0154-001</v>
          </cell>
          <cell r="D497" t="str">
            <v>A.1</v>
          </cell>
          <cell r="F497" t="str">
            <v>Physical Product</v>
          </cell>
          <cell r="H497" t="str">
            <v>Design Released</v>
          </cell>
          <cell r="I497" t="str">
            <v>Nov 30, 2016</v>
          </cell>
        </row>
        <row r="498">
          <cell r="C498" t="str">
            <v>310-32-10-0052-002</v>
          </cell>
          <cell r="D498" t="str">
            <v>A.1</v>
          </cell>
          <cell r="F498" t="str">
            <v>Physical Product</v>
          </cell>
          <cell r="H498" t="str">
            <v>Design Released</v>
          </cell>
          <cell r="I498" t="str">
            <v>Aug 6, 2016</v>
          </cell>
        </row>
        <row r="499">
          <cell r="C499" t="str">
            <v>310-57-10-0136-003</v>
          </cell>
          <cell r="D499" t="str">
            <v>A.1</v>
          </cell>
          <cell r="F499" t="str">
            <v>Physical Product</v>
          </cell>
          <cell r="H499" t="str">
            <v>Design Released</v>
          </cell>
          <cell r="I499" t="str">
            <v>Dec 19, 2016</v>
          </cell>
        </row>
        <row r="500">
          <cell r="C500" t="str">
            <v>310-57-10-0138-003</v>
          </cell>
          <cell r="D500" t="str">
            <v>A.1</v>
          </cell>
          <cell r="F500" t="str">
            <v>Physical Product</v>
          </cell>
          <cell r="H500" t="str">
            <v>Design Released</v>
          </cell>
          <cell r="I500" t="str">
            <v>Nov 30, 2016</v>
          </cell>
        </row>
        <row r="501">
          <cell r="C501" t="str">
            <v>310-24-00-0028-501</v>
          </cell>
          <cell r="D501" t="str">
            <v>A.1</v>
          </cell>
          <cell r="F501" t="str">
            <v>Physical Product</v>
          </cell>
          <cell r="H501" t="str">
            <v>Design Released</v>
          </cell>
          <cell r="I501" t="str">
            <v>Mar 7, 2017</v>
          </cell>
        </row>
        <row r="502">
          <cell r="C502" t="str">
            <v>310-32-10-0049-001</v>
          </cell>
          <cell r="D502" t="str">
            <v>A.1</v>
          </cell>
          <cell r="F502" t="str">
            <v>Physical Product</v>
          </cell>
          <cell r="H502" t="str">
            <v>Design Released</v>
          </cell>
          <cell r="I502" t="str">
            <v>Jul 8, 2016</v>
          </cell>
        </row>
        <row r="503">
          <cell r="C503" t="str">
            <v>310-57-10-0105-302</v>
          </cell>
          <cell r="D503" t="str">
            <v>A.1</v>
          </cell>
          <cell r="F503" t="str">
            <v>Physical Product</v>
          </cell>
          <cell r="H503" t="str">
            <v>Design Released</v>
          </cell>
          <cell r="I503" t="str">
            <v>Jul 29, 2016</v>
          </cell>
        </row>
        <row r="504">
          <cell r="C504" t="str">
            <v>310-21-20-0103-901</v>
          </cell>
          <cell r="D504" t="str">
            <v>A.1</v>
          </cell>
          <cell r="F504" t="str">
            <v>Physical Product</v>
          </cell>
          <cell r="H504" t="str">
            <v>Design Released</v>
          </cell>
          <cell r="I504" t="str">
            <v>Nov 30, 2016</v>
          </cell>
        </row>
        <row r="505">
          <cell r="C505" t="str">
            <v>310-57-10-0139-003</v>
          </cell>
          <cell r="D505" t="str">
            <v>A.1</v>
          </cell>
          <cell r="F505" t="str">
            <v>Physical Product</v>
          </cell>
          <cell r="H505" t="str">
            <v>Design Released</v>
          </cell>
          <cell r="I505" t="str">
            <v>Nov 30, 2016</v>
          </cell>
        </row>
        <row r="506">
          <cell r="C506" t="str">
            <v>310-55-30-0029-001</v>
          </cell>
          <cell r="D506" t="str">
            <v>B.1</v>
          </cell>
          <cell r="F506" t="str">
            <v>Physical Product</v>
          </cell>
          <cell r="H506" t="str">
            <v>Design Released</v>
          </cell>
          <cell r="I506" t="str">
            <v>Nov 3, 2016</v>
          </cell>
        </row>
        <row r="507">
          <cell r="C507" t="str">
            <v>310-55-10-0092-001</v>
          </cell>
          <cell r="D507" t="str">
            <v>B.1</v>
          </cell>
          <cell r="F507" t="str">
            <v>Physical Product</v>
          </cell>
          <cell r="H507" t="str">
            <v>Design Released</v>
          </cell>
          <cell r="I507" t="str">
            <v>Nov 5, 2016</v>
          </cell>
        </row>
        <row r="508">
          <cell r="C508" t="str">
            <v>310-57-60-0076-902</v>
          </cell>
          <cell r="D508" t="str">
            <v>B.1</v>
          </cell>
          <cell r="F508" t="str">
            <v>Physical Product</v>
          </cell>
          <cell r="H508" t="str">
            <v>Design Released</v>
          </cell>
          <cell r="I508" t="str">
            <v>Nov 26, 2016</v>
          </cell>
        </row>
        <row r="509">
          <cell r="C509" t="str">
            <v>310-21-20-0209-301</v>
          </cell>
          <cell r="D509" t="str">
            <v>A.1</v>
          </cell>
          <cell r="F509" t="str">
            <v>Physical Product</v>
          </cell>
          <cell r="H509" t="str">
            <v>Design Released</v>
          </cell>
          <cell r="I509" t="str">
            <v>Jan 27, 2017</v>
          </cell>
        </row>
        <row r="510">
          <cell r="C510" t="str">
            <v>310-53-20-0170-001</v>
          </cell>
          <cell r="D510" t="str">
            <v>A.1</v>
          </cell>
          <cell r="F510" t="str">
            <v>Physical Product</v>
          </cell>
          <cell r="H510" t="str">
            <v>Design Released</v>
          </cell>
          <cell r="I510" t="str">
            <v>May 23, 2016</v>
          </cell>
        </row>
        <row r="511">
          <cell r="C511" t="str">
            <v>310-53-20-0039-302</v>
          </cell>
          <cell r="D511" t="str">
            <v>A.1</v>
          </cell>
          <cell r="F511" t="str">
            <v>Physical Product</v>
          </cell>
          <cell r="H511" t="str">
            <v>Design Released</v>
          </cell>
          <cell r="I511" t="str">
            <v>Apr 12, 2016</v>
          </cell>
        </row>
        <row r="512">
          <cell r="C512" t="str">
            <v>310-53-20-0166-001</v>
          </cell>
          <cell r="D512" t="str">
            <v>A.1</v>
          </cell>
          <cell r="F512" t="str">
            <v>Physical Product</v>
          </cell>
          <cell r="H512" t="str">
            <v>Design Released</v>
          </cell>
          <cell r="I512" t="str">
            <v>May 24, 2016</v>
          </cell>
        </row>
        <row r="513">
          <cell r="C513" t="str">
            <v>310-24-00-0047-301</v>
          </cell>
          <cell r="D513" t="str">
            <v>A.1</v>
          </cell>
          <cell r="F513" t="str">
            <v>Physical Product</v>
          </cell>
          <cell r="H513" t="str">
            <v>Design Released</v>
          </cell>
          <cell r="I513" t="str">
            <v>Dec 19, 2016</v>
          </cell>
        </row>
        <row r="514">
          <cell r="C514" t="str">
            <v>310-32-20-0097-001</v>
          </cell>
          <cell r="D514" t="str">
            <v>A.1</v>
          </cell>
          <cell r="F514" t="str">
            <v>Physical Product</v>
          </cell>
          <cell r="H514" t="str">
            <v>Design Released</v>
          </cell>
          <cell r="I514" t="str">
            <v>Jul 29, 2016</v>
          </cell>
        </row>
        <row r="515">
          <cell r="C515" t="str">
            <v>310-57-30-0037-302</v>
          </cell>
          <cell r="D515" t="str">
            <v>A.1</v>
          </cell>
          <cell r="F515" t="str">
            <v>Physical Product</v>
          </cell>
          <cell r="H515" t="str">
            <v>Design Released</v>
          </cell>
          <cell r="I515" t="str">
            <v>Jul 6, 2016</v>
          </cell>
        </row>
        <row r="516">
          <cell r="C516" t="str">
            <v>310-55-10-0075-201</v>
          </cell>
          <cell r="D516" t="str">
            <v>A.1</v>
          </cell>
          <cell r="F516" t="str">
            <v>Physical Product</v>
          </cell>
          <cell r="H516" t="str">
            <v>Design Released</v>
          </cell>
          <cell r="I516" t="str">
            <v>Jun 7, 2016</v>
          </cell>
        </row>
        <row r="517">
          <cell r="C517" t="str">
            <v>310-55-10-0072-301</v>
          </cell>
          <cell r="D517" t="str">
            <v>A.1</v>
          </cell>
          <cell r="F517" t="str">
            <v>Physical Product</v>
          </cell>
          <cell r="H517" t="str">
            <v>Design Released</v>
          </cell>
          <cell r="I517" t="str">
            <v>May 5, 2016</v>
          </cell>
        </row>
        <row r="518">
          <cell r="C518" t="str">
            <v>310-53-20-0040-302</v>
          </cell>
          <cell r="D518" t="str">
            <v>A.1</v>
          </cell>
          <cell r="F518" t="str">
            <v>Physical Product</v>
          </cell>
          <cell r="H518" t="str">
            <v>Design Released</v>
          </cell>
          <cell r="I518" t="str">
            <v>Apr 13, 2016</v>
          </cell>
        </row>
        <row r="519">
          <cell r="C519" t="str">
            <v>310-32-20-0095-001</v>
          </cell>
          <cell r="D519" t="str">
            <v>A.1</v>
          </cell>
          <cell r="F519" t="str">
            <v>Physical Product</v>
          </cell>
          <cell r="H519" t="str">
            <v>Design Released</v>
          </cell>
          <cell r="I519" t="str">
            <v>Jul 29, 2016</v>
          </cell>
        </row>
        <row r="520">
          <cell r="C520" t="str">
            <v>310-28-20-0053-401</v>
          </cell>
          <cell r="D520" t="str">
            <v>A.1</v>
          </cell>
          <cell r="F520" t="str">
            <v>Physical Product</v>
          </cell>
          <cell r="H520" t="str">
            <v>Design Released</v>
          </cell>
          <cell r="I520" t="str">
            <v>Aug 27, 2016</v>
          </cell>
        </row>
        <row r="521">
          <cell r="C521" t="str">
            <v>310-27-30-0122-401</v>
          </cell>
          <cell r="D521" t="str">
            <v>A.1</v>
          </cell>
          <cell r="F521" t="str">
            <v>Physical Product</v>
          </cell>
          <cell r="H521" t="str">
            <v>Design Released</v>
          </cell>
          <cell r="I521" t="str">
            <v>Nov 30, 2016</v>
          </cell>
        </row>
        <row r="522">
          <cell r="C522" t="str">
            <v>310-71-00-0034-001</v>
          </cell>
          <cell r="D522" t="str">
            <v>A.1</v>
          </cell>
          <cell r="F522" t="str">
            <v>Physical Product</v>
          </cell>
          <cell r="H522" t="str">
            <v>Design Released</v>
          </cell>
          <cell r="I522" t="str">
            <v>Jul 29, 2016</v>
          </cell>
        </row>
        <row r="523">
          <cell r="C523" t="str">
            <v>310-28-20-0087-401</v>
          </cell>
          <cell r="D523" t="str">
            <v>A.1</v>
          </cell>
          <cell r="F523" t="str">
            <v>Physical Product</v>
          </cell>
          <cell r="H523" t="str">
            <v>Design Released</v>
          </cell>
          <cell r="I523" t="str">
            <v>Sep 24, 2016</v>
          </cell>
        </row>
        <row r="524">
          <cell r="C524" t="str">
            <v>310-28-20-0096-401</v>
          </cell>
          <cell r="D524" t="str">
            <v>A.1</v>
          </cell>
          <cell r="F524" t="str">
            <v>Physical Product</v>
          </cell>
          <cell r="H524" t="str">
            <v>Design Released</v>
          </cell>
          <cell r="I524" t="str">
            <v>Aug 27, 2016</v>
          </cell>
        </row>
        <row r="525">
          <cell r="C525" t="str">
            <v>310-28-20-0094-401</v>
          </cell>
          <cell r="D525" t="str">
            <v>A.1</v>
          </cell>
          <cell r="F525" t="str">
            <v>Physical Product</v>
          </cell>
          <cell r="H525" t="str">
            <v>Design Released</v>
          </cell>
          <cell r="I525" t="str">
            <v>Aug 27, 2016</v>
          </cell>
        </row>
        <row r="526">
          <cell r="C526" t="str">
            <v>310-28-20-0080-401</v>
          </cell>
          <cell r="D526" t="str">
            <v>A.1</v>
          </cell>
          <cell r="F526" t="str">
            <v>Physical Product</v>
          </cell>
          <cell r="H526" t="str">
            <v>Design Released</v>
          </cell>
          <cell r="I526" t="str">
            <v>Sep 23, 2016</v>
          </cell>
        </row>
        <row r="527">
          <cell r="C527" t="str">
            <v>310-28-20-0164-901</v>
          </cell>
          <cell r="D527" t="str">
            <v>A.1</v>
          </cell>
          <cell r="F527" t="str">
            <v>Physical Product</v>
          </cell>
          <cell r="H527" t="str">
            <v>Design Released</v>
          </cell>
          <cell r="I527" t="str">
            <v>Oct 8, 2016</v>
          </cell>
        </row>
        <row r="528">
          <cell r="C528" t="str">
            <v>310-28-20-0165-901</v>
          </cell>
          <cell r="D528" t="str">
            <v>A.1</v>
          </cell>
          <cell r="F528" t="str">
            <v>Physical Product</v>
          </cell>
          <cell r="H528" t="str">
            <v>Design Released</v>
          </cell>
          <cell r="I528" t="str">
            <v>Oct 8, 2016</v>
          </cell>
        </row>
        <row r="529">
          <cell r="C529" t="str">
            <v>310-55-20-0065-301</v>
          </cell>
          <cell r="D529" t="str">
            <v>A.1</v>
          </cell>
          <cell r="F529" t="str">
            <v>Physical Product</v>
          </cell>
          <cell r="H529" t="str">
            <v>Design Released</v>
          </cell>
          <cell r="I529" t="str">
            <v>May 10, 2016</v>
          </cell>
        </row>
        <row r="530">
          <cell r="C530" t="str">
            <v>310-28-20-0078-401</v>
          </cell>
          <cell r="D530" t="str">
            <v>A.1</v>
          </cell>
          <cell r="F530" t="str">
            <v>Physical Product</v>
          </cell>
          <cell r="H530" t="str">
            <v>Design Released</v>
          </cell>
          <cell r="I530" t="str">
            <v>Sep 24, 2016</v>
          </cell>
        </row>
        <row r="531">
          <cell r="C531" t="str">
            <v>310-28-20-0098-401</v>
          </cell>
          <cell r="D531" t="str">
            <v>A.1</v>
          </cell>
          <cell r="F531" t="str">
            <v>Physical Product</v>
          </cell>
          <cell r="H531" t="str">
            <v>Design Released</v>
          </cell>
          <cell r="I531" t="str">
            <v>Aug 27, 2016</v>
          </cell>
        </row>
        <row r="532">
          <cell r="C532" t="str">
            <v>310-28-20-0076-401</v>
          </cell>
          <cell r="D532" t="str">
            <v>A.1</v>
          </cell>
          <cell r="F532" t="str">
            <v>Physical Product</v>
          </cell>
          <cell r="H532" t="str">
            <v>Design Released</v>
          </cell>
          <cell r="I532" t="str">
            <v>Sep 24, 2016</v>
          </cell>
        </row>
        <row r="533">
          <cell r="C533" t="str">
            <v>310-28-20-0074-401</v>
          </cell>
          <cell r="D533" t="str">
            <v>A.1</v>
          </cell>
          <cell r="F533" t="str">
            <v>Physical Product</v>
          </cell>
          <cell r="H533" t="str">
            <v>Design Released</v>
          </cell>
          <cell r="I533" t="str">
            <v>Aug 27, 2016</v>
          </cell>
        </row>
        <row r="534">
          <cell r="C534" t="str">
            <v>310-28-20-0047-401</v>
          </cell>
          <cell r="D534" t="str">
            <v>A.1</v>
          </cell>
          <cell r="F534" t="str">
            <v>Physical Product</v>
          </cell>
          <cell r="H534" t="str">
            <v>Design Released</v>
          </cell>
          <cell r="I534" t="str">
            <v>Sep 1, 2016</v>
          </cell>
        </row>
        <row r="535">
          <cell r="C535" t="str">
            <v>310-28-20-0055-402</v>
          </cell>
          <cell r="D535" t="str">
            <v>A.1</v>
          </cell>
          <cell r="F535" t="str">
            <v>Physical Product</v>
          </cell>
          <cell r="H535" t="str">
            <v>Design Released</v>
          </cell>
          <cell r="I535" t="str">
            <v>Aug 27, 2016</v>
          </cell>
        </row>
        <row r="536">
          <cell r="C536" t="str">
            <v>310-55-40-0010-001</v>
          </cell>
          <cell r="D536" t="str">
            <v>A.1</v>
          </cell>
          <cell r="F536" t="str">
            <v>Physical Product</v>
          </cell>
          <cell r="H536" t="str">
            <v>Design Released</v>
          </cell>
          <cell r="I536" t="str">
            <v>Apr 12, 2016</v>
          </cell>
        </row>
        <row r="537">
          <cell r="C537" t="str">
            <v>310-57-10-0100-402</v>
          </cell>
          <cell r="D537" t="str">
            <v>A.1</v>
          </cell>
          <cell r="F537" t="str">
            <v>Physical Product</v>
          </cell>
          <cell r="H537" t="str">
            <v>Design Released</v>
          </cell>
          <cell r="I537" t="str">
            <v>Dec 19, 2016</v>
          </cell>
        </row>
        <row r="538">
          <cell r="C538" t="str">
            <v>310-57-10-0099-401</v>
          </cell>
          <cell r="D538" t="str">
            <v>A.1</v>
          </cell>
          <cell r="F538" t="str">
            <v>Physical Product</v>
          </cell>
          <cell r="H538" t="str">
            <v>Design Released</v>
          </cell>
          <cell r="I538" t="str">
            <v>Dec 19, 2016</v>
          </cell>
        </row>
        <row r="539">
          <cell r="C539" t="str">
            <v>310-32-20-0104-001</v>
          </cell>
          <cell r="D539" t="str">
            <v>A.1</v>
          </cell>
          <cell r="F539" t="str">
            <v>Physical Product</v>
          </cell>
          <cell r="H539" t="str">
            <v>Design Released</v>
          </cell>
          <cell r="I539" t="str">
            <v>Jun 29, 2016</v>
          </cell>
        </row>
        <row r="540">
          <cell r="C540" t="str">
            <v>310-53-20-0167-402</v>
          </cell>
          <cell r="D540" t="str">
            <v>A.1</v>
          </cell>
          <cell r="F540" t="str">
            <v>Physical Product</v>
          </cell>
          <cell r="H540" t="str">
            <v>Design Released</v>
          </cell>
          <cell r="I540" t="str">
            <v>Oct 22, 2016</v>
          </cell>
        </row>
        <row r="541">
          <cell r="C541" t="str">
            <v>310-57-10-0107-001</v>
          </cell>
          <cell r="D541" t="str">
            <v>A.1</v>
          </cell>
          <cell r="F541" t="str">
            <v>Physical Product</v>
          </cell>
          <cell r="H541" t="str">
            <v>Design Released</v>
          </cell>
          <cell r="I541" t="str">
            <v>May 4, 2016</v>
          </cell>
        </row>
        <row r="542">
          <cell r="C542" t="str">
            <v>310-32-20-0141-402</v>
          </cell>
          <cell r="D542" t="str">
            <v>A.1</v>
          </cell>
          <cell r="F542" t="str">
            <v>Physical Product</v>
          </cell>
          <cell r="H542" t="str">
            <v>Design Released</v>
          </cell>
          <cell r="I542" t="str">
            <v>Oct 8, 2016</v>
          </cell>
        </row>
        <row r="543">
          <cell r="C543" t="str">
            <v>310-32-20-0141-401</v>
          </cell>
          <cell r="D543" t="str">
            <v>A.1</v>
          </cell>
          <cell r="F543" t="str">
            <v>Physical Product</v>
          </cell>
          <cell r="H543" t="str">
            <v>Design Released</v>
          </cell>
          <cell r="I543" t="str">
            <v>Oct 8, 2016</v>
          </cell>
        </row>
        <row r="544">
          <cell r="C544" t="str">
            <v>310-32-20-0103-001</v>
          </cell>
          <cell r="D544" t="str">
            <v>A.1</v>
          </cell>
          <cell r="F544" t="str">
            <v>Physical Product</v>
          </cell>
          <cell r="H544" t="str">
            <v>Design Released</v>
          </cell>
          <cell r="I544" t="str">
            <v>Jun 29, 2016</v>
          </cell>
        </row>
        <row r="545">
          <cell r="C545" t="str">
            <v>310-53-20-0167-401</v>
          </cell>
          <cell r="D545" t="str">
            <v>A.1</v>
          </cell>
          <cell r="F545" t="str">
            <v>Physical Product</v>
          </cell>
          <cell r="H545" t="str">
            <v>Design Released</v>
          </cell>
          <cell r="I545" t="str">
            <v>Oct 22, 2016</v>
          </cell>
        </row>
        <row r="546">
          <cell r="C546" t="str">
            <v>310-32-20-0102-001</v>
          </cell>
          <cell r="D546" t="str">
            <v>A.1</v>
          </cell>
          <cell r="F546" t="str">
            <v>Physical Product</v>
          </cell>
          <cell r="H546" t="str">
            <v>Design Released</v>
          </cell>
          <cell r="I546" t="str">
            <v>Aug 12, 2016</v>
          </cell>
        </row>
        <row r="547">
          <cell r="C547" t="str">
            <v>310-57-10-0007-302</v>
          </cell>
          <cell r="D547" t="str">
            <v>A.1</v>
          </cell>
          <cell r="F547" t="str">
            <v>Physical Product</v>
          </cell>
          <cell r="H547" t="str">
            <v>Design Released</v>
          </cell>
          <cell r="I547" t="str">
            <v>Jul 21, 2016</v>
          </cell>
        </row>
        <row r="548">
          <cell r="C548" t="str">
            <v>310-53-20-0078-001</v>
          </cell>
          <cell r="D548" t="str">
            <v>A.1</v>
          </cell>
          <cell r="F548" t="str">
            <v>Physical Product</v>
          </cell>
          <cell r="H548" t="str">
            <v>Design Released</v>
          </cell>
          <cell r="I548" t="str">
            <v>Apr 15, 2016</v>
          </cell>
        </row>
        <row r="549">
          <cell r="C549" t="str">
            <v>310-32-20-0105-001</v>
          </cell>
          <cell r="D549" t="str">
            <v>A.1</v>
          </cell>
          <cell r="F549" t="str">
            <v>Physical Product</v>
          </cell>
          <cell r="H549" t="str">
            <v>Design Released</v>
          </cell>
          <cell r="I549" t="str">
            <v>Jun 29, 2016</v>
          </cell>
        </row>
        <row r="550">
          <cell r="C550" t="str">
            <v>310-57-10-0107-002</v>
          </cell>
          <cell r="D550" t="str">
            <v>A.1</v>
          </cell>
          <cell r="F550" t="str">
            <v>Physical Product</v>
          </cell>
          <cell r="H550" t="str">
            <v>Design Released</v>
          </cell>
          <cell r="I550" t="str">
            <v>May 4, 2016</v>
          </cell>
        </row>
        <row r="551">
          <cell r="C551" t="str">
            <v>310-57-10-0099-402</v>
          </cell>
          <cell r="D551" t="str">
            <v>A.1</v>
          </cell>
          <cell r="F551" t="str">
            <v>Physical Product</v>
          </cell>
          <cell r="H551" t="str">
            <v>Design Released</v>
          </cell>
          <cell r="I551" t="str">
            <v>Dec 19, 2016</v>
          </cell>
        </row>
        <row r="552">
          <cell r="C552" t="str">
            <v>310-57-10-0100-401</v>
          </cell>
          <cell r="D552" t="str">
            <v>A.1</v>
          </cell>
          <cell r="F552" t="str">
            <v>Physical Product</v>
          </cell>
          <cell r="H552" t="str">
            <v>Design Released</v>
          </cell>
          <cell r="I552" t="str">
            <v>Dec 19, 2016</v>
          </cell>
        </row>
        <row r="553">
          <cell r="C553" t="str">
            <v>310-28-20-0107-301</v>
          </cell>
          <cell r="D553" t="str">
            <v>A.1</v>
          </cell>
          <cell r="F553" t="str">
            <v>Physical Product</v>
          </cell>
          <cell r="H553" t="str">
            <v>Design Released</v>
          </cell>
          <cell r="I553" t="str">
            <v>Dec 19, 2016</v>
          </cell>
        </row>
        <row r="554">
          <cell r="C554" t="str">
            <v>310-28-20-0106-301</v>
          </cell>
          <cell r="D554" t="str">
            <v>A.1</v>
          </cell>
          <cell r="F554" t="str">
            <v>Physical Product</v>
          </cell>
          <cell r="H554" t="str">
            <v>Design Released</v>
          </cell>
          <cell r="I554" t="str">
            <v>Dec 19, 2016</v>
          </cell>
        </row>
        <row r="555">
          <cell r="C555" t="str">
            <v>310-28-20-0105-501</v>
          </cell>
          <cell r="D555" t="str">
            <v>A.1</v>
          </cell>
          <cell r="F555" t="str">
            <v>Physical Product</v>
          </cell>
          <cell r="H555" t="str">
            <v>Design Released</v>
          </cell>
          <cell r="I555" t="str">
            <v>Dec 19, 2016</v>
          </cell>
        </row>
        <row r="556">
          <cell r="C556" t="str">
            <v>310-24-00-0038-501</v>
          </cell>
          <cell r="D556" t="str">
            <v>A.1</v>
          </cell>
          <cell r="F556" t="str">
            <v>Physical Product</v>
          </cell>
          <cell r="H556" t="str">
            <v>Design Released</v>
          </cell>
          <cell r="I556" t="str">
            <v>Mar 7, 2017</v>
          </cell>
        </row>
        <row r="557">
          <cell r="C557" t="str">
            <v>310-53-20-0017-001</v>
          </cell>
          <cell r="D557" t="str">
            <v>A.1</v>
          </cell>
          <cell r="F557" t="str">
            <v>Physical Product</v>
          </cell>
          <cell r="H557" t="str">
            <v>Design Released</v>
          </cell>
          <cell r="I557" t="str">
            <v>Apr 15, 2016</v>
          </cell>
        </row>
        <row r="558">
          <cell r="C558" t="str">
            <v>310-24-00-0042-501</v>
          </cell>
          <cell r="D558" t="str">
            <v>A.1</v>
          </cell>
          <cell r="F558" t="str">
            <v>Physical Product</v>
          </cell>
          <cell r="H558" t="str">
            <v>Design Released</v>
          </cell>
          <cell r="I558" t="str">
            <v>Nov 30, 2016</v>
          </cell>
        </row>
        <row r="559">
          <cell r="C559" t="str">
            <v>310-24-00-0062-501</v>
          </cell>
          <cell r="D559" t="str">
            <v>A.1</v>
          </cell>
          <cell r="F559" t="str">
            <v>Physical Product</v>
          </cell>
          <cell r="H559" t="str">
            <v>Design Released</v>
          </cell>
          <cell r="I559" t="str">
            <v>May 19, 2016</v>
          </cell>
        </row>
        <row r="560">
          <cell r="C560" t="str">
            <v>310-27-20-0066-001</v>
          </cell>
          <cell r="D560" t="str">
            <v>A.1</v>
          </cell>
          <cell r="F560" t="str">
            <v>Physical Product</v>
          </cell>
          <cell r="H560" t="str">
            <v>Design Released</v>
          </cell>
          <cell r="I560" t="str">
            <v>May 4, 2016</v>
          </cell>
        </row>
        <row r="561">
          <cell r="C561" t="str">
            <v>310-57-60-0056-001</v>
          </cell>
          <cell r="D561" t="str">
            <v>A.1</v>
          </cell>
          <cell r="F561" t="str">
            <v>Physical Product</v>
          </cell>
          <cell r="H561" t="str">
            <v>Design Released</v>
          </cell>
          <cell r="I561" t="str">
            <v>May 23, 2016</v>
          </cell>
        </row>
        <row r="562">
          <cell r="C562" t="str">
            <v>310-27-10-0084-402</v>
          </cell>
          <cell r="D562" t="str">
            <v>A.1</v>
          </cell>
          <cell r="F562" t="str">
            <v>Physical Product</v>
          </cell>
          <cell r="H562" t="str">
            <v>Design Released</v>
          </cell>
          <cell r="I562" t="str">
            <v>Sep 10, 2016</v>
          </cell>
        </row>
        <row r="563">
          <cell r="C563" t="str">
            <v>310-53-20-0192-001</v>
          </cell>
          <cell r="D563" t="str">
            <v>A.1</v>
          </cell>
          <cell r="F563" t="str">
            <v>Physical Product</v>
          </cell>
          <cell r="H563" t="str">
            <v>Design Released</v>
          </cell>
          <cell r="I563" t="str">
            <v>May 19, 2016</v>
          </cell>
        </row>
        <row r="564">
          <cell r="C564" t="str">
            <v>310-52-80-0017-301</v>
          </cell>
          <cell r="D564" t="str">
            <v>A.1</v>
          </cell>
          <cell r="F564" t="str">
            <v>Physical Product</v>
          </cell>
          <cell r="H564" t="str">
            <v>Design Released</v>
          </cell>
          <cell r="I564" t="str">
            <v>Oct 26, 2016</v>
          </cell>
        </row>
        <row r="565">
          <cell r="C565" t="str">
            <v>310-28-10-0002-302</v>
          </cell>
          <cell r="D565" t="str">
            <v>A.1</v>
          </cell>
          <cell r="F565" t="str">
            <v>Physical Product</v>
          </cell>
          <cell r="H565" t="str">
            <v>Design Released</v>
          </cell>
          <cell r="I565" t="str">
            <v>Dec 19, 2016</v>
          </cell>
        </row>
        <row r="566">
          <cell r="C566" t="str">
            <v>310-57-60-0047-001</v>
          </cell>
          <cell r="D566" t="str">
            <v>A.1</v>
          </cell>
          <cell r="F566" t="str">
            <v>Physical Product</v>
          </cell>
          <cell r="H566" t="str">
            <v>Design Released</v>
          </cell>
          <cell r="I566" t="str">
            <v>Apr 26, 2016</v>
          </cell>
        </row>
        <row r="567">
          <cell r="C567" t="str">
            <v>310-27-20-0089-001</v>
          </cell>
          <cell r="D567" t="str">
            <v>A.1</v>
          </cell>
          <cell r="F567" t="str">
            <v>Physical Product</v>
          </cell>
          <cell r="H567" t="str">
            <v>Design Released</v>
          </cell>
          <cell r="I567" t="str">
            <v>Apr 27, 2016</v>
          </cell>
        </row>
        <row r="568">
          <cell r="C568" t="str">
            <v>310-28-10-0004-301</v>
          </cell>
          <cell r="D568" t="str">
            <v>A.1</v>
          </cell>
          <cell r="F568" t="str">
            <v>Physical Product</v>
          </cell>
          <cell r="H568" t="str">
            <v>Design Released</v>
          </cell>
          <cell r="I568" t="str">
            <v>Dec 19, 2016</v>
          </cell>
        </row>
        <row r="569">
          <cell r="C569" t="str">
            <v>310-28-10-0002-301</v>
          </cell>
          <cell r="D569" t="str">
            <v>A.1</v>
          </cell>
          <cell r="F569" t="str">
            <v>Physical Product</v>
          </cell>
          <cell r="H569" t="str">
            <v>Design Released</v>
          </cell>
          <cell r="I569" t="str">
            <v>Dec 19, 2016</v>
          </cell>
        </row>
        <row r="570">
          <cell r="C570" t="str">
            <v>310-57-60-0059-002</v>
          </cell>
          <cell r="D570" t="str">
            <v>A.1</v>
          </cell>
          <cell r="F570" t="str">
            <v>Physical Product</v>
          </cell>
          <cell r="H570" t="str">
            <v>Design Released</v>
          </cell>
          <cell r="I570" t="str">
            <v>Apr 27, 2016</v>
          </cell>
        </row>
        <row r="571">
          <cell r="C571" t="str">
            <v>310-57-60-0060-002</v>
          </cell>
          <cell r="D571" t="str">
            <v>A.1</v>
          </cell>
          <cell r="F571" t="str">
            <v>Physical Product</v>
          </cell>
          <cell r="H571" t="str">
            <v>Design Released</v>
          </cell>
          <cell r="I571" t="str">
            <v>Apr 28, 2016</v>
          </cell>
        </row>
        <row r="572">
          <cell r="C572" t="str">
            <v>310-57-10-0112-301</v>
          </cell>
          <cell r="D572" t="str">
            <v>A.1</v>
          </cell>
          <cell r="F572" t="str">
            <v>Physical Product</v>
          </cell>
          <cell r="H572" t="str">
            <v>Design Released</v>
          </cell>
          <cell r="I572" t="str">
            <v>Jun 7, 2016</v>
          </cell>
        </row>
        <row r="573">
          <cell r="C573" t="str">
            <v>310-57-40-0048-001</v>
          </cell>
          <cell r="D573" t="str">
            <v>B.1</v>
          </cell>
          <cell r="F573" t="str">
            <v>Physical Product</v>
          </cell>
          <cell r="H573" t="str">
            <v>Design Released</v>
          </cell>
          <cell r="I573" t="str">
            <v>Dec 19, 2016</v>
          </cell>
        </row>
        <row r="574">
          <cell r="C574" t="str">
            <v>310-57-40-0047-001</v>
          </cell>
          <cell r="D574" t="str">
            <v>B.1</v>
          </cell>
          <cell r="F574" t="str">
            <v>Physical Product</v>
          </cell>
          <cell r="H574" t="str">
            <v>Design Released</v>
          </cell>
          <cell r="I574" t="str">
            <v>Dec 19, 2016</v>
          </cell>
        </row>
        <row r="575">
          <cell r="C575" t="str">
            <v>310-24-00-0052-501</v>
          </cell>
          <cell r="D575" t="str">
            <v>A.1</v>
          </cell>
          <cell r="F575" t="str">
            <v>Physical Product</v>
          </cell>
          <cell r="H575" t="str">
            <v>Design Released</v>
          </cell>
          <cell r="I575" t="str">
            <v>Nov 30, 2016</v>
          </cell>
        </row>
        <row r="576">
          <cell r="C576" t="str">
            <v>310-24-00-0054-501</v>
          </cell>
          <cell r="D576" t="str">
            <v>A.1</v>
          </cell>
          <cell r="F576" t="str">
            <v>Physical Product</v>
          </cell>
          <cell r="H576" t="str">
            <v>Design Released</v>
          </cell>
          <cell r="I576" t="str">
            <v>Dec 19, 2016</v>
          </cell>
        </row>
        <row r="577">
          <cell r="C577" t="str">
            <v>310-24-00-0060-501</v>
          </cell>
          <cell r="D577" t="str">
            <v>A.1</v>
          </cell>
          <cell r="F577" t="str">
            <v>Physical Product</v>
          </cell>
          <cell r="H577" t="str">
            <v>Design Released</v>
          </cell>
          <cell r="I577" t="str">
            <v>May 19, 2016</v>
          </cell>
        </row>
        <row r="578">
          <cell r="C578" t="str">
            <v>310-24-00-0056-501</v>
          </cell>
          <cell r="D578" t="str">
            <v>A.1</v>
          </cell>
          <cell r="F578" t="str">
            <v>Physical Product</v>
          </cell>
          <cell r="H578" t="str">
            <v>Design Released</v>
          </cell>
          <cell r="I578" t="str">
            <v>Dec 20, 2016</v>
          </cell>
        </row>
        <row r="579">
          <cell r="C579" t="str">
            <v>310-24-00-0058-501</v>
          </cell>
          <cell r="D579" t="str">
            <v>A.1</v>
          </cell>
          <cell r="F579" t="str">
            <v>Physical Product</v>
          </cell>
          <cell r="H579" t="str">
            <v>Design Released</v>
          </cell>
          <cell r="I579" t="str">
            <v>May 19, 2016</v>
          </cell>
        </row>
        <row r="580">
          <cell r="C580" t="str">
            <v>310-27-20-0122-001</v>
          </cell>
          <cell r="D580" t="str">
            <v>A.1</v>
          </cell>
          <cell r="F580" t="str">
            <v>Physical Product</v>
          </cell>
          <cell r="H580" t="str">
            <v>Design Released</v>
          </cell>
          <cell r="I580" t="str">
            <v>May 6, 2016</v>
          </cell>
        </row>
        <row r="581">
          <cell r="C581" t="str">
            <v>310-28-20-0111-501</v>
          </cell>
          <cell r="D581" t="str">
            <v>A.1</v>
          </cell>
          <cell r="F581" t="str">
            <v>Physical Product</v>
          </cell>
          <cell r="H581" t="str">
            <v>Design Released</v>
          </cell>
          <cell r="I581" t="str">
            <v>Feb 10, 2017</v>
          </cell>
        </row>
        <row r="582">
          <cell r="C582" t="str">
            <v>310-28-20-0112-301</v>
          </cell>
          <cell r="D582" t="str">
            <v>A.1</v>
          </cell>
          <cell r="F582" t="str">
            <v>Physical Product</v>
          </cell>
          <cell r="H582" t="str">
            <v>Design Released</v>
          </cell>
          <cell r="I582" t="str">
            <v>Feb 10, 2017</v>
          </cell>
        </row>
        <row r="583">
          <cell r="C583" t="str">
            <v>310-24-00-0053-301</v>
          </cell>
          <cell r="D583" t="str">
            <v>A.1</v>
          </cell>
          <cell r="F583" t="str">
            <v>Physical Product</v>
          </cell>
          <cell r="H583" t="str">
            <v>Design Released</v>
          </cell>
          <cell r="I583" t="str">
            <v>Dec 20, 2016</v>
          </cell>
        </row>
        <row r="584">
          <cell r="C584" t="str">
            <v>310-57-10-0094-301</v>
          </cell>
          <cell r="D584" t="str">
            <v>A.1</v>
          </cell>
          <cell r="F584" t="str">
            <v>Physical Product</v>
          </cell>
          <cell r="H584" t="str">
            <v>Design Released</v>
          </cell>
          <cell r="I584" t="str">
            <v>May 2, 2016</v>
          </cell>
        </row>
        <row r="585">
          <cell r="C585" t="str">
            <v>310-32-10-0056-001</v>
          </cell>
          <cell r="D585" t="str">
            <v>A.1</v>
          </cell>
          <cell r="F585" t="str">
            <v>Physical Product</v>
          </cell>
          <cell r="H585" t="str">
            <v>Design Released</v>
          </cell>
          <cell r="I585" t="str">
            <v>Jul 21, 2016</v>
          </cell>
        </row>
        <row r="586">
          <cell r="C586" t="str">
            <v>310-71-00-0015-001</v>
          </cell>
          <cell r="D586" t="str">
            <v>A.1</v>
          </cell>
          <cell r="F586" t="str">
            <v>Physical Product</v>
          </cell>
          <cell r="H586" t="str">
            <v>Design Released</v>
          </cell>
          <cell r="I586" t="str">
            <v>May 12, 2016</v>
          </cell>
        </row>
        <row r="587">
          <cell r="C587" t="str">
            <v>310-27-20-0023-001</v>
          </cell>
          <cell r="D587" t="str">
            <v>A.1</v>
          </cell>
          <cell r="F587" t="str">
            <v>Physical Product</v>
          </cell>
          <cell r="H587" t="str">
            <v>Design Released</v>
          </cell>
          <cell r="I587" t="str">
            <v>May 2, 2016</v>
          </cell>
        </row>
        <row r="588">
          <cell r="C588" t="str">
            <v>310-27-20-0111-001</v>
          </cell>
          <cell r="D588" t="str">
            <v>A.1</v>
          </cell>
          <cell r="F588" t="str">
            <v>Physical Product</v>
          </cell>
          <cell r="H588" t="str">
            <v>Design Released</v>
          </cell>
          <cell r="I588" t="str">
            <v>May 2, 2016</v>
          </cell>
        </row>
        <row r="589">
          <cell r="C589" t="str">
            <v>310-27-20-0038-001</v>
          </cell>
          <cell r="D589" t="str">
            <v>A.1</v>
          </cell>
          <cell r="F589" t="str">
            <v>Physical Product</v>
          </cell>
          <cell r="H589" t="str">
            <v>Design Released</v>
          </cell>
          <cell r="I589" t="str">
            <v>May 10, 2016</v>
          </cell>
        </row>
        <row r="590">
          <cell r="C590" t="str">
            <v>310-27-20-0046-001</v>
          </cell>
          <cell r="D590" t="str">
            <v>A.1</v>
          </cell>
          <cell r="F590" t="str">
            <v>Physical Product</v>
          </cell>
          <cell r="H590" t="str">
            <v>Design Released</v>
          </cell>
          <cell r="I590" t="str">
            <v>May 2, 2016</v>
          </cell>
        </row>
        <row r="591">
          <cell r="C591" t="str">
            <v>310-55-10-0073-001</v>
          </cell>
          <cell r="D591" t="str">
            <v>A.1</v>
          </cell>
          <cell r="F591" t="str">
            <v>Physical Product</v>
          </cell>
          <cell r="H591" t="str">
            <v>Design Released</v>
          </cell>
          <cell r="I591" t="str">
            <v>May 23, 2016</v>
          </cell>
        </row>
        <row r="592">
          <cell r="C592" t="str">
            <v>310-27-20-0083-001</v>
          </cell>
          <cell r="D592" t="str">
            <v>A.1</v>
          </cell>
          <cell r="F592" t="str">
            <v>Physical Product</v>
          </cell>
          <cell r="H592" t="str">
            <v>Design Released</v>
          </cell>
          <cell r="I592" t="str">
            <v>Jul 19, 2016</v>
          </cell>
        </row>
        <row r="593">
          <cell r="C593" t="str">
            <v>310-24-00-0029-301</v>
          </cell>
          <cell r="D593" t="str">
            <v>A.1</v>
          </cell>
          <cell r="F593" t="str">
            <v>Physical Product</v>
          </cell>
          <cell r="H593" t="str">
            <v>Design Released</v>
          </cell>
          <cell r="I593" t="str">
            <v>Dec 20, 2016</v>
          </cell>
        </row>
        <row r="594">
          <cell r="C594" t="str">
            <v>310-24-00-0059-301</v>
          </cell>
          <cell r="D594" t="str">
            <v>A.1</v>
          </cell>
          <cell r="F594" t="str">
            <v>Physical Product</v>
          </cell>
          <cell r="H594" t="str">
            <v>Design Released</v>
          </cell>
          <cell r="I594" t="str">
            <v>May 6, 2016</v>
          </cell>
        </row>
        <row r="595">
          <cell r="C595" t="str">
            <v>310-27-20-0110-001</v>
          </cell>
          <cell r="D595" t="str">
            <v>A.1</v>
          </cell>
          <cell r="F595" t="str">
            <v>Physical Product</v>
          </cell>
          <cell r="H595" t="str">
            <v>Design Released</v>
          </cell>
          <cell r="I595" t="str">
            <v>May 2, 2016</v>
          </cell>
        </row>
        <row r="596">
          <cell r="C596" t="str">
            <v>310-24-00-0046-501</v>
          </cell>
          <cell r="D596" t="str">
            <v>A.1</v>
          </cell>
          <cell r="F596" t="str">
            <v>Physical Product</v>
          </cell>
          <cell r="H596" t="str">
            <v>Design Released</v>
          </cell>
          <cell r="I596" t="str">
            <v>Dec 19, 2016</v>
          </cell>
        </row>
        <row r="597">
          <cell r="C597" t="str">
            <v>310-24-00-0048-501</v>
          </cell>
          <cell r="D597" t="str">
            <v>A.1</v>
          </cell>
          <cell r="F597" t="str">
            <v>Physical Product</v>
          </cell>
          <cell r="H597" t="str">
            <v>Design Released</v>
          </cell>
          <cell r="I597" t="str">
            <v>Dec 19, 2016</v>
          </cell>
        </row>
        <row r="598">
          <cell r="C598" t="str">
            <v>310-24-00-0035-301</v>
          </cell>
          <cell r="D598" t="str">
            <v>A.1</v>
          </cell>
          <cell r="F598" t="str">
            <v>Physical Product</v>
          </cell>
          <cell r="H598" t="str">
            <v>Design Released</v>
          </cell>
          <cell r="I598" t="str">
            <v>Dec 19, 2016</v>
          </cell>
        </row>
        <row r="599">
          <cell r="C599" t="str">
            <v>310-24-00-0041-301</v>
          </cell>
          <cell r="D599" t="str">
            <v>A.1</v>
          </cell>
          <cell r="F599" t="str">
            <v>Physical Product</v>
          </cell>
          <cell r="H599" t="str">
            <v>Design Released</v>
          </cell>
          <cell r="I599" t="str">
            <v>Dec 20, 2016</v>
          </cell>
        </row>
        <row r="600">
          <cell r="C600" t="str">
            <v>310-24-00-0050-501</v>
          </cell>
          <cell r="D600" t="str">
            <v>A.1</v>
          </cell>
          <cell r="F600" t="str">
            <v>Physical Product</v>
          </cell>
          <cell r="H600" t="str">
            <v>Design Released</v>
          </cell>
          <cell r="I600" t="str">
            <v>Dec 19, 2016</v>
          </cell>
        </row>
        <row r="601">
          <cell r="C601" t="str">
            <v>310-71-00-0032-001</v>
          </cell>
          <cell r="D601" t="str">
            <v>A.1</v>
          </cell>
          <cell r="F601" t="str">
            <v>Physical Product</v>
          </cell>
          <cell r="H601" t="str">
            <v>Design Released</v>
          </cell>
          <cell r="I601" t="str">
            <v>May 12, 2016</v>
          </cell>
        </row>
        <row r="602">
          <cell r="C602" t="str">
            <v>310-24-00-0030-501</v>
          </cell>
          <cell r="D602" t="str">
            <v>A.1</v>
          </cell>
          <cell r="F602" t="str">
            <v>Physical Product</v>
          </cell>
          <cell r="H602" t="str">
            <v>Design Released</v>
          </cell>
          <cell r="I602" t="str">
            <v>Dec 20, 2016</v>
          </cell>
        </row>
        <row r="603">
          <cell r="C603" t="str">
            <v>310-32-10-0014-001</v>
          </cell>
          <cell r="D603" t="str">
            <v>B.1</v>
          </cell>
          <cell r="F603" t="str">
            <v>Physical Product</v>
          </cell>
          <cell r="H603" t="str">
            <v>Design Released</v>
          </cell>
          <cell r="I603" t="str">
            <v>Jun 22, 2016</v>
          </cell>
        </row>
        <row r="604">
          <cell r="C604" t="str">
            <v>310-57-10-0170-401</v>
          </cell>
          <cell r="D604" t="str">
            <v>A.1</v>
          </cell>
          <cell r="F604" t="str">
            <v>Physical Product</v>
          </cell>
          <cell r="H604" t="str">
            <v>Design Released</v>
          </cell>
          <cell r="I604" t="str">
            <v>Sep 23, 2016</v>
          </cell>
        </row>
        <row r="605">
          <cell r="C605" t="str">
            <v>310-27-20-0024-001</v>
          </cell>
          <cell r="D605" t="str">
            <v>A.1</v>
          </cell>
          <cell r="F605" t="str">
            <v>Physical Product</v>
          </cell>
          <cell r="H605" t="str">
            <v>Design Released</v>
          </cell>
          <cell r="I605" t="str">
            <v>May 4, 2016</v>
          </cell>
        </row>
        <row r="606">
          <cell r="C606" t="str">
            <v>310-57-10-0110-301</v>
          </cell>
          <cell r="D606" t="str">
            <v>A.1</v>
          </cell>
          <cell r="F606" t="str">
            <v>Physical Product</v>
          </cell>
          <cell r="H606" t="str">
            <v>Design Released</v>
          </cell>
          <cell r="I606" t="str">
            <v>Jun 17, 2016</v>
          </cell>
        </row>
        <row r="607">
          <cell r="C607" t="str">
            <v>310-55-20-0089-001</v>
          </cell>
          <cell r="D607" t="str">
            <v>A.1</v>
          </cell>
          <cell r="F607" t="str">
            <v>Physical Product</v>
          </cell>
          <cell r="H607" t="str">
            <v>Design Released</v>
          </cell>
          <cell r="I607" t="str">
            <v>Apr 26, 2016</v>
          </cell>
        </row>
        <row r="608">
          <cell r="C608" t="str">
            <v>310-28-20-0109-001</v>
          </cell>
          <cell r="D608" t="str">
            <v>A.1</v>
          </cell>
          <cell r="F608" t="str">
            <v>Physical Product</v>
          </cell>
          <cell r="H608" t="str">
            <v>Design Released</v>
          </cell>
          <cell r="I608" t="str">
            <v>May 6, 2016</v>
          </cell>
        </row>
        <row r="609">
          <cell r="C609" t="str">
            <v>310-57-10-0084-302</v>
          </cell>
          <cell r="D609" t="str">
            <v>A.1</v>
          </cell>
          <cell r="F609" t="str">
            <v>Physical Product</v>
          </cell>
          <cell r="H609" t="str">
            <v>Design Released</v>
          </cell>
          <cell r="I609" t="str">
            <v>Apr 29, 2016</v>
          </cell>
        </row>
        <row r="610">
          <cell r="C610" t="str">
            <v>310-55-20-0068-001</v>
          </cell>
          <cell r="D610" t="str">
            <v>A.1</v>
          </cell>
          <cell r="F610" t="str">
            <v>Physical Product</v>
          </cell>
          <cell r="H610" t="str">
            <v>Design Released</v>
          </cell>
          <cell r="I610" t="str">
            <v>Jun 7, 2016</v>
          </cell>
        </row>
        <row r="611">
          <cell r="C611" t="str">
            <v>310-53-20-0182-302</v>
          </cell>
          <cell r="D611" t="str">
            <v>A.1</v>
          </cell>
          <cell r="F611" t="str">
            <v>Physical Product</v>
          </cell>
          <cell r="H611" t="str">
            <v>Design Released</v>
          </cell>
          <cell r="I611" t="str">
            <v>Jul 1, 2016</v>
          </cell>
        </row>
        <row r="612">
          <cell r="C612" t="str">
            <v>310-24-00-0040-501</v>
          </cell>
          <cell r="D612" t="str">
            <v>A.1</v>
          </cell>
          <cell r="F612" t="str">
            <v>Physical Product</v>
          </cell>
          <cell r="H612" t="str">
            <v>Design Released</v>
          </cell>
          <cell r="I612" t="str">
            <v>May 19, 2016</v>
          </cell>
        </row>
        <row r="613">
          <cell r="C613" t="str">
            <v>310-24-00-0044-501</v>
          </cell>
          <cell r="D613" t="str">
            <v>A.1</v>
          </cell>
          <cell r="F613" t="str">
            <v>Physical Product</v>
          </cell>
          <cell r="H613" t="str">
            <v>Design Released</v>
          </cell>
          <cell r="I613" t="str">
            <v>Dec 20, 2016</v>
          </cell>
        </row>
        <row r="614">
          <cell r="C614" t="str">
            <v>310-32-10-0052-001</v>
          </cell>
          <cell r="D614" t="str">
            <v>A.1</v>
          </cell>
          <cell r="F614" t="str">
            <v>Physical Product</v>
          </cell>
          <cell r="H614" t="str">
            <v>Design Released</v>
          </cell>
          <cell r="I614" t="str">
            <v>Aug 5, 2016</v>
          </cell>
        </row>
        <row r="615">
          <cell r="C615" t="str">
            <v>310-57-80-0059-001</v>
          </cell>
          <cell r="D615" t="str">
            <v>A.1</v>
          </cell>
          <cell r="F615" t="str">
            <v>Physical Product</v>
          </cell>
          <cell r="H615" t="str">
            <v>Design Released</v>
          </cell>
          <cell r="I615" t="str">
            <v>Jun 20, 2016</v>
          </cell>
        </row>
        <row r="616">
          <cell r="C616" t="str">
            <v>310-71-00-0033-001</v>
          </cell>
          <cell r="D616" t="str">
            <v>A.1</v>
          </cell>
          <cell r="F616" t="str">
            <v>Physical Product</v>
          </cell>
          <cell r="H616" t="str">
            <v>Design Released</v>
          </cell>
          <cell r="I616" t="str">
            <v>May 12, 2016</v>
          </cell>
        </row>
        <row r="617">
          <cell r="C617" t="str">
            <v>310-57-60-0059-001</v>
          </cell>
          <cell r="D617" t="str">
            <v>A.1</v>
          </cell>
          <cell r="F617" t="str">
            <v>Physical Product</v>
          </cell>
          <cell r="H617" t="str">
            <v>Design Released</v>
          </cell>
          <cell r="I617" t="str">
            <v>Apr 27, 2016</v>
          </cell>
        </row>
        <row r="618">
          <cell r="C618" t="str">
            <v>310-57-60-0060-001</v>
          </cell>
          <cell r="D618" t="str">
            <v>A.1</v>
          </cell>
          <cell r="F618" t="str">
            <v>Physical Product</v>
          </cell>
          <cell r="H618" t="str">
            <v>Design Released</v>
          </cell>
          <cell r="I618" t="str">
            <v>Apr 28, 2016</v>
          </cell>
        </row>
        <row r="619">
          <cell r="C619" t="str">
            <v>310-27-20-0031-001</v>
          </cell>
          <cell r="D619" t="str">
            <v>A.1</v>
          </cell>
          <cell r="F619" t="str">
            <v>Physical Product</v>
          </cell>
          <cell r="H619" t="str">
            <v>Design Released</v>
          </cell>
          <cell r="I619" t="str">
            <v>Apr 27, 2016</v>
          </cell>
        </row>
        <row r="620">
          <cell r="C620" t="str">
            <v>310-32-10-0055-001</v>
          </cell>
          <cell r="D620" t="str">
            <v>A.1</v>
          </cell>
          <cell r="F620" t="str">
            <v>Physical Product</v>
          </cell>
          <cell r="H620" t="str">
            <v>Design Released</v>
          </cell>
          <cell r="I620" t="str">
            <v>Aug 25, 2016</v>
          </cell>
        </row>
        <row r="621">
          <cell r="C621" t="str">
            <v>310-57-10-0084-301</v>
          </cell>
          <cell r="D621" t="str">
            <v>A.1</v>
          </cell>
          <cell r="F621" t="str">
            <v>Physical Product</v>
          </cell>
          <cell r="H621" t="str">
            <v>Design Released</v>
          </cell>
          <cell r="I621" t="str">
            <v>Apr 29, 2016</v>
          </cell>
        </row>
        <row r="622">
          <cell r="C622" t="str">
            <v>310-55-10-0086-001</v>
          </cell>
          <cell r="D622" t="str">
            <v>A.1</v>
          </cell>
          <cell r="F622" t="str">
            <v>Physical Product</v>
          </cell>
          <cell r="H622" t="str">
            <v>Design Released</v>
          </cell>
          <cell r="I622" t="str">
            <v>Jul 8, 2016</v>
          </cell>
        </row>
        <row r="623">
          <cell r="C623" t="str">
            <v>310-54-00-0019-001</v>
          </cell>
          <cell r="D623" t="str">
            <v>A.1</v>
          </cell>
          <cell r="F623" t="str">
            <v>Physical Product</v>
          </cell>
          <cell r="H623" t="str">
            <v>Design Released</v>
          </cell>
          <cell r="I623" t="str">
            <v>May 16, 2016</v>
          </cell>
        </row>
        <row r="624">
          <cell r="C624" t="str">
            <v>310-27-10-0051-001</v>
          </cell>
          <cell r="D624" t="str">
            <v>A.1</v>
          </cell>
          <cell r="F624" t="str">
            <v>Physical Product</v>
          </cell>
          <cell r="H624" t="str">
            <v>Design Released</v>
          </cell>
          <cell r="I624" t="str">
            <v>May 10, 2016</v>
          </cell>
        </row>
        <row r="625">
          <cell r="C625" t="str">
            <v>310-55-10-0049-301</v>
          </cell>
          <cell r="D625" t="str">
            <v>A.1</v>
          </cell>
          <cell r="F625" t="str">
            <v>Physical Product</v>
          </cell>
          <cell r="H625" t="str">
            <v>Design Released</v>
          </cell>
          <cell r="I625" t="str">
            <v>May 6, 2016</v>
          </cell>
        </row>
        <row r="626">
          <cell r="C626" t="str">
            <v>310-54-00-0022-001</v>
          </cell>
          <cell r="D626" t="str">
            <v>A.1</v>
          </cell>
          <cell r="F626" t="str">
            <v>Physical Product</v>
          </cell>
          <cell r="H626" t="str">
            <v>Design Released</v>
          </cell>
          <cell r="I626" t="str">
            <v>May 16, 2016</v>
          </cell>
        </row>
        <row r="627">
          <cell r="C627" t="str">
            <v>310-27-20-0133-401</v>
          </cell>
          <cell r="D627" t="str">
            <v>A.1</v>
          </cell>
          <cell r="F627" t="str">
            <v>Physical Product</v>
          </cell>
          <cell r="H627" t="str">
            <v>Design Released</v>
          </cell>
          <cell r="I627" t="str">
            <v>May 16, 2016</v>
          </cell>
        </row>
        <row r="628">
          <cell r="C628" t="str">
            <v>310-54-00-0020-001</v>
          </cell>
          <cell r="D628" t="str">
            <v>A.1</v>
          </cell>
          <cell r="F628" t="str">
            <v>Physical Product</v>
          </cell>
          <cell r="H628" t="str">
            <v>Design Released</v>
          </cell>
          <cell r="I628" t="str">
            <v>May 16, 2016</v>
          </cell>
        </row>
        <row r="629">
          <cell r="C629" t="str">
            <v>310-54-00-0021-001</v>
          </cell>
          <cell r="D629" t="str">
            <v>A.1</v>
          </cell>
          <cell r="F629" t="str">
            <v>Physical Product</v>
          </cell>
          <cell r="H629" t="str">
            <v>Design Released</v>
          </cell>
          <cell r="I629" t="str">
            <v>May 16, 2016</v>
          </cell>
        </row>
        <row r="630">
          <cell r="C630" t="str">
            <v>310-55-30-0025-001</v>
          </cell>
          <cell r="D630" t="str">
            <v>A.1</v>
          </cell>
          <cell r="F630" t="str">
            <v>Physical Product</v>
          </cell>
          <cell r="H630" t="str">
            <v>Design Released</v>
          </cell>
          <cell r="I630" t="str">
            <v>May 18, 2016</v>
          </cell>
        </row>
        <row r="631">
          <cell r="C631" t="str">
            <v>310-27-20-0131-401</v>
          </cell>
          <cell r="D631" t="str">
            <v>A.1</v>
          </cell>
          <cell r="F631" t="str">
            <v>Physical Product</v>
          </cell>
          <cell r="H631" t="str">
            <v>Design Released</v>
          </cell>
          <cell r="I631" t="str">
            <v>May 16, 2016</v>
          </cell>
        </row>
        <row r="632">
          <cell r="C632" t="str">
            <v>310-54-00-0018-001</v>
          </cell>
          <cell r="D632" t="str">
            <v>A.1</v>
          </cell>
          <cell r="F632" t="str">
            <v>Physical Product</v>
          </cell>
          <cell r="H632" t="str">
            <v>Design Released</v>
          </cell>
          <cell r="I632" t="str">
            <v>May 16, 2016</v>
          </cell>
        </row>
        <row r="633">
          <cell r="C633" t="str">
            <v>310-54-00-0023-001</v>
          </cell>
          <cell r="D633" t="str">
            <v>A.1</v>
          </cell>
          <cell r="F633" t="str">
            <v>Physical Product</v>
          </cell>
          <cell r="H633" t="str">
            <v>Design Released</v>
          </cell>
          <cell r="I633" t="str">
            <v>May 16, 2016</v>
          </cell>
        </row>
        <row r="634">
          <cell r="C634" t="str">
            <v>310-55-10-0081-002</v>
          </cell>
          <cell r="D634" t="str">
            <v>B.1</v>
          </cell>
          <cell r="F634" t="str">
            <v>Physical Product</v>
          </cell>
          <cell r="H634" t="str">
            <v>Design Released</v>
          </cell>
          <cell r="I634" t="str">
            <v>Sep 24, 2016</v>
          </cell>
        </row>
        <row r="635">
          <cell r="C635" t="str">
            <v>310-27-20-0085-001</v>
          </cell>
          <cell r="D635" t="str">
            <v>B.1</v>
          </cell>
          <cell r="F635" t="str">
            <v>Physical Product</v>
          </cell>
          <cell r="H635" t="str">
            <v>Design Released</v>
          </cell>
          <cell r="I635" t="str">
            <v>May 5, 2016</v>
          </cell>
        </row>
        <row r="636">
          <cell r="C636" t="str">
            <v>310-27-10-0019-001</v>
          </cell>
          <cell r="D636" t="str">
            <v>A.1</v>
          </cell>
          <cell r="F636" t="str">
            <v>Physical Product</v>
          </cell>
          <cell r="H636" t="str">
            <v>Design Released</v>
          </cell>
          <cell r="I636" t="str">
            <v>May 12, 2016</v>
          </cell>
        </row>
        <row r="637">
          <cell r="C637" t="str">
            <v>310-27-10-0008-001</v>
          </cell>
          <cell r="D637" t="str">
            <v>A.1</v>
          </cell>
          <cell r="F637" t="str">
            <v>Physical Product</v>
          </cell>
          <cell r="H637" t="str">
            <v>Design Released</v>
          </cell>
          <cell r="I637" t="str">
            <v>May 23, 2016</v>
          </cell>
        </row>
        <row r="638">
          <cell r="C638" t="str">
            <v>310-55-20-0090-001</v>
          </cell>
          <cell r="D638" t="str">
            <v>A.1</v>
          </cell>
          <cell r="F638" t="str">
            <v>Physical Product</v>
          </cell>
          <cell r="H638" t="str">
            <v>Design Released</v>
          </cell>
          <cell r="I638" t="str">
            <v>May 9, 2016</v>
          </cell>
        </row>
        <row r="639">
          <cell r="C639" t="str">
            <v>310-32-40-0008-302</v>
          </cell>
          <cell r="D639" t="str">
            <v>A.1</v>
          </cell>
          <cell r="F639" t="str">
            <v>Physical Product</v>
          </cell>
          <cell r="H639" t="str">
            <v>Design Released</v>
          </cell>
          <cell r="I639" t="str">
            <v>Dec 19, 2016</v>
          </cell>
        </row>
        <row r="640">
          <cell r="C640" t="str">
            <v>310-32-40-0008-301</v>
          </cell>
          <cell r="D640" t="str">
            <v>A.1</v>
          </cell>
          <cell r="F640" t="str">
            <v>Physical Product</v>
          </cell>
          <cell r="H640" t="str">
            <v>Design Released</v>
          </cell>
          <cell r="I640" t="str">
            <v>Dec 19, 2016</v>
          </cell>
        </row>
        <row r="641">
          <cell r="C641" t="str">
            <v>310-32-40-0021-002</v>
          </cell>
          <cell r="D641" t="str">
            <v>A.1</v>
          </cell>
          <cell r="F641" t="str">
            <v>Physical Product</v>
          </cell>
          <cell r="H641" t="str">
            <v>Design Released</v>
          </cell>
          <cell r="I641" t="str">
            <v>Jul 21, 2016</v>
          </cell>
        </row>
        <row r="642">
          <cell r="C642" t="str">
            <v>310-32-40-0023-002</v>
          </cell>
          <cell r="D642" t="str">
            <v>A.1</v>
          </cell>
          <cell r="F642" t="str">
            <v>Physical Product</v>
          </cell>
          <cell r="H642" t="str">
            <v>Design Released</v>
          </cell>
          <cell r="I642" t="str">
            <v>Jul 21, 2016</v>
          </cell>
        </row>
        <row r="643">
          <cell r="C643" t="str">
            <v>310-32-40-0059-001</v>
          </cell>
          <cell r="D643" t="str">
            <v>A.1</v>
          </cell>
          <cell r="F643" t="str">
            <v>Physical Product</v>
          </cell>
          <cell r="H643" t="str">
            <v>Design Released</v>
          </cell>
          <cell r="I643" t="str">
            <v>Jul 15, 2016</v>
          </cell>
        </row>
        <row r="644">
          <cell r="C644" t="str">
            <v>310-32-40-0058-401</v>
          </cell>
          <cell r="D644" t="str">
            <v>A.1</v>
          </cell>
          <cell r="F644" t="str">
            <v>Physical Product</v>
          </cell>
          <cell r="H644" t="str">
            <v>Design Released</v>
          </cell>
          <cell r="I644" t="str">
            <v>Jul 21, 2016</v>
          </cell>
        </row>
        <row r="645">
          <cell r="C645" t="str">
            <v>310-32-40-0055-001</v>
          </cell>
          <cell r="D645" t="str">
            <v>A.1</v>
          </cell>
          <cell r="F645" t="str">
            <v>Physical Product</v>
          </cell>
          <cell r="H645" t="str">
            <v>Design Released</v>
          </cell>
          <cell r="I645" t="str">
            <v>Jul 14, 2016</v>
          </cell>
        </row>
        <row r="646">
          <cell r="C646" t="str">
            <v>310-32-40-0054-401</v>
          </cell>
          <cell r="D646" t="str">
            <v>A.1</v>
          </cell>
          <cell r="F646" t="str">
            <v>Physical Product</v>
          </cell>
          <cell r="H646" t="str">
            <v>Design Released</v>
          </cell>
          <cell r="I646" t="str">
            <v>Jul 21, 2016</v>
          </cell>
        </row>
        <row r="647">
          <cell r="C647" t="str">
            <v>310-32-40-0025-001</v>
          </cell>
          <cell r="D647" t="str">
            <v>A.1</v>
          </cell>
          <cell r="F647" t="str">
            <v>Physical Product</v>
          </cell>
          <cell r="H647" t="str">
            <v>Design Released</v>
          </cell>
          <cell r="I647" t="str">
            <v>Jul 21, 2016</v>
          </cell>
        </row>
        <row r="648">
          <cell r="C648" t="str">
            <v>310-32-40-0021-001</v>
          </cell>
          <cell r="D648" t="str">
            <v>A.1</v>
          </cell>
          <cell r="F648" t="str">
            <v>Physical Product</v>
          </cell>
          <cell r="H648" t="str">
            <v>Design Released</v>
          </cell>
          <cell r="I648" t="str">
            <v>Jul 21, 2016</v>
          </cell>
        </row>
        <row r="649">
          <cell r="C649" t="str">
            <v>310-32-40-0023-001</v>
          </cell>
          <cell r="D649" t="str">
            <v>A.1</v>
          </cell>
          <cell r="F649" t="str">
            <v>Physical Product</v>
          </cell>
          <cell r="H649" t="str">
            <v>Design Released</v>
          </cell>
          <cell r="I649" t="str">
            <v>Jul 21, 2016</v>
          </cell>
        </row>
        <row r="650">
          <cell r="C650" t="str">
            <v>310-53-20-0177-501</v>
          </cell>
          <cell r="D650" t="str">
            <v>A.1</v>
          </cell>
          <cell r="F650" t="str">
            <v>Physical Product</v>
          </cell>
          <cell r="H650" t="str">
            <v>Design Released</v>
          </cell>
          <cell r="I650" t="str">
            <v>Nov 30, 2016</v>
          </cell>
        </row>
        <row r="651">
          <cell r="C651" t="str">
            <v>310-27-10-0052-001</v>
          </cell>
          <cell r="D651" t="str">
            <v>A.1</v>
          </cell>
          <cell r="F651" t="str">
            <v>Physical Product</v>
          </cell>
          <cell r="H651" t="str">
            <v>Design Released</v>
          </cell>
          <cell r="I651" t="str">
            <v>May 11, 2016</v>
          </cell>
        </row>
        <row r="652">
          <cell r="C652" t="str">
            <v>310-53-20-0511-001</v>
          </cell>
          <cell r="D652" t="str">
            <v>A.1</v>
          </cell>
          <cell r="F652" t="str">
            <v>Physical Product</v>
          </cell>
          <cell r="H652" t="str">
            <v>Design Released</v>
          </cell>
          <cell r="I652" t="str">
            <v>Dec 22, 2016</v>
          </cell>
        </row>
        <row r="653">
          <cell r="C653" t="str">
            <v>310-27-00-0102-401</v>
          </cell>
          <cell r="D653" t="str">
            <v>A.1</v>
          </cell>
          <cell r="F653" t="str">
            <v>Physical Product</v>
          </cell>
          <cell r="H653" t="str">
            <v>Design Released</v>
          </cell>
          <cell r="I653" t="str">
            <v>Dec 22, 2016</v>
          </cell>
        </row>
        <row r="654">
          <cell r="C654" t="str">
            <v>310-27-10-0087-001</v>
          </cell>
          <cell r="D654" t="str">
            <v>A.1</v>
          </cell>
          <cell r="F654" t="str">
            <v>Physical Product</v>
          </cell>
          <cell r="H654" t="str">
            <v>Design Released</v>
          </cell>
          <cell r="I654" t="str">
            <v>May 13, 2016</v>
          </cell>
        </row>
        <row r="655">
          <cell r="C655" t="str">
            <v>310-27-10-0089-001</v>
          </cell>
          <cell r="D655" t="str">
            <v>A.1</v>
          </cell>
          <cell r="F655" t="str">
            <v>Physical Product</v>
          </cell>
          <cell r="H655" t="str">
            <v>Design Released</v>
          </cell>
          <cell r="I655" t="str">
            <v>May 19, 2016</v>
          </cell>
        </row>
        <row r="656">
          <cell r="C656" t="str">
            <v>310-53-20-0179-301</v>
          </cell>
          <cell r="D656" t="str">
            <v>A.1</v>
          </cell>
          <cell r="F656" t="str">
            <v>Physical Product</v>
          </cell>
          <cell r="H656" t="str">
            <v>Design Released</v>
          </cell>
          <cell r="I656" t="str">
            <v>May 18, 2016</v>
          </cell>
        </row>
        <row r="657">
          <cell r="C657" t="str">
            <v>310-27-20-0126-001</v>
          </cell>
          <cell r="D657" t="str">
            <v>B.1</v>
          </cell>
          <cell r="F657" t="str">
            <v>Physical Product</v>
          </cell>
          <cell r="H657" t="str">
            <v>Design Released</v>
          </cell>
          <cell r="I657" t="str">
            <v>Jul 18, 2016</v>
          </cell>
        </row>
        <row r="658">
          <cell r="C658" t="str">
            <v>310-54-00-0016-001</v>
          </cell>
          <cell r="D658" t="str">
            <v>A.1</v>
          </cell>
          <cell r="F658" t="str">
            <v>Physical Product</v>
          </cell>
          <cell r="H658" t="str">
            <v>Design Released</v>
          </cell>
          <cell r="I658" t="str">
            <v>May 16, 2016</v>
          </cell>
        </row>
        <row r="659">
          <cell r="C659" t="str">
            <v>310-54-00-0017-001</v>
          </cell>
          <cell r="D659" t="str">
            <v>A.1</v>
          </cell>
          <cell r="F659" t="str">
            <v>Physical Product</v>
          </cell>
          <cell r="H659" t="str">
            <v>Design Released</v>
          </cell>
          <cell r="I659" t="str">
            <v>May 16, 2016</v>
          </cell>
        </row>
        <row r="660">
          <cell r="C660" t="str">
            <v>310-55-10-0020-501</v>
          </cell>
          <cell r="D660" t="str">
            <v>A.1</v>
          </cell>
          <cell r="F660" t="str">
            <v>Physical Product</v>
          </cell>
          <cell r="H660" t="str">
            <v>Design Released</v>
          </cell>
          <cell r="I660" t="str">
            <v>Dec 10, 2016</v>
          </cell>
        </row>
        <row r="661">
          <cell r="C661" t="str">
            <v>310-53-20-0236-301</v>
          </cell>
          <cell r="D661" t="str">
            <v>A.1</v>
          </cell>
          <cell r="F661" t="str">
            <v>Physical Product</v>
          </cell>
          <cell r="H661" t="str">
            <v>Design Released</v>
          </cell>
          <cell r="I661" t="str">
            <v>Sep 3, 2016</v>
          </cell>
        </row>
        <row r="662">
          <cell r="C662" t="str">
            <v>310-32-10-0059-401</v>
          </cell>
          <cell r="D662" t="str">
            <v>A.1</v>
          </cell>
          <cell r="F662" t="str">
            <v>Physical Product</v>
          </cell>
          <cell r="H662" t="str">
            <v>Design Released</v>
          </cell>
          <cell r="I662" t="str">
            <v>Sep 16, 2016</v>
          </cell>
        </row>
        <row r="663">
          <cell r="C663" t="str">
            <v>310-52-80-0021-501</v>
          </cell>
          <cell r="D663" t="str">
            <v>A.1</v>
          </cell>
          <cell r="F663" t="str">
            <v>Physical Product</v>
          </cell>
          <cell r="H663" t="str">
            <v>Obsolete Design</v>
          </cell>
          <cell r="I663" t="str">
            <v>Mar 10, 2017</v>
          </cell>
        </row>
        <row r="664">
          <cell r="C664" t="str">
            <v>310-53-20-0165-301</v>
          </cell>
          <cell r="D664" t="str">
            <v>A.1</v>
          </cell>
          <cell r="F664" t="str">
            <v>Physical Product</v>
          </cell>
          <cell r="H664" t="str">
            <v>Design Released</v>
          </cell>
          <cell r="I664" t="str">
            <v>May 16, 2016</v>
          </cell>
        </row>
        <row r="665">
          <cell r="C665" t="str">
            <v>310-27-10-0083-001</v>
          </cell>
          <cell r="D665" t="str">
            <v>A.1</v>
          </cell>
          <cell r="F665" t="str">
            <v>Physical Product</v>
          </cell>
          <cell r="H665" t="str">
            <v>Design Released</v>
          </cell>
          <cell r="I665" t="str">
            <v>May 24, 2016</v>
          </cell>
        </row>
        <row r="666">
          <cell r="C666" t="str">
            <v>310-71-00-0048-001</v>
          </cell>
          <cell r="D666" t="str">
            <v>A.1</v>
          </cell>
          <cell r="F666" t="str">
            <v>Physical Product</v>
          </cell>
          <cell r="H666" t="str">
            <v>Design Released</v>
          </cell>
          <cell r="I666" t="str">
            <v>Aug 5, 2016</v>
          </cell>
        </row>
        <row r="667">
          <cell r="C667" t="str">
            <v>310-27-10-0005-001</v>
          </cell>
          <cell r="D667" t="str">
            <v>A.1</v>
          </cell>
          <cell r="F667" t="str">
            <v>Physical Product</v>
          </cell>
          <cell r="H667" t="str">
            <v>Design Released</v>
          </cell>
          <cell r="I667" t="str">
            <v>May 25, 2016</v>
          </cell>
        </row>
        <row r="668">
          <cell r="C668" t="str">
            <v>310-27-10-0007-001</v>
          </cell>
          <cell r="D668" t="str">
            <v>A.1</v>
          </cell>
          <cell r="F668" t="str">
            <v>Physical Product</v>
          </cell>
          <cell r="H668" t="str">
            <v>Design Released</v>
          </cell>
          <cell r="I668" t="str">
            <v>May 18, 2016</v>
          </cell>
        </row>
        <row r="669">
          <cell r="C669" t="str">
            <v>310-27-30-0121-001</v>
          </cell>
          <cell r="D669" t="str">
            <v>A.1</v>
          </cell>
          <cell r="F669" t="str">
            <v>Physical Product</v>
          </cell>
          <cell r="H669" t="str">
            <v>Design Released</v>
          </cell>
          <cell r="I669" t="str">
            <v>May 16, 2016</v>
          </cell>
        </row>
        <row r="670">
          <cell r="C670" t="str">
            <v>310-57-80-0086-302</v>
          </cell>
          <cell r="D670" t="str">
            <v>A.1</v>
          </cell>
          <cell r="F670" t="str">
            <v>Physical Product</v>
          </cell>
          <cell r="H670" t="str">
            <v>Design Released</v>
          </cell>
          <cell r="I670" t="str">
            <v>Dec 10, 2016</v>
          </cell>
        </row>
        <row r="671">
          <cell r="C671" t="str">
            <v>310-32-10-0059-402</v>
          </cell>
          <cell r="D671" t="str">
            <v>A.1</v>
          </cell>
          <cell r="F671" t="str">
            <v>Physical Product</v>
          </cell>
          <cell r="H671" t="str">
            <v>Design Released</v>
          </cell>
          <cell r="I671" t="str">
            <v>Sep 16, 2016</v>
          </cell>
        </row>
        <row r="672">
          <cell r="C672" t="str">
            <v>310-52-80-0010-002</v>
          </cell>
          <cell r="D672" t="str">
            <v>A.1</v>
          </cell>
          <cell r="F672" t="str">
            <v>Physical Product</v>
          </cell>
          <cell r="H672" t="str">
            <v>Design Released</v>
          </cell>
          <cell r="I672" t="str">
            <v>Oct 21, 2016</v>
          </cell>
        </row>
        <row r="673">
          <cell r="C673" t="str">
            <v>310-52-80-0017-302</v>
          </cell>
          <cell r="D673" t="str">
            <v>A.1</v>
          </cell>
          <cell r="F673" t="str">
            <v>Physical Product</v>
          </cell>
          <cell r="H673" t="str">
            <v>Design Released</v>
          </cell>
          <cell r="I673" t="str">
            <v>Oct 26, 2016</v>
          </cell>
        </row>
        <row r="674">
          <cell r="C674" t="str">
            <v>310-52-80-0004-302</v>
          </cell>
          <cell r="D674" t="str">
            <v>A.1</v>
          </cell>
          <cell r="F674" t="str">
            <v>Physical Product</v>
          </cell>
          <cell r="H674" t="str">
            <v>Design Released</v>
          </cell>
          <cell r="I674" t="str">
            <v>Oct 26, 2016</v>
          </cell>
        </row>
        <row r="675">
          <cell r="C675" t="str">
            <v>310-52-80-0021-502</v>
          </cell>
          <cell r="D675" t="str">
            <v>A.1</v>
          </cell>
          <cell r="F675" t="str">
            <v>Physical Product</v>
          </cell>
          <cell r="H675" t="str">
            <v>Obsolete Design</v>
          </cell>
          <cell r="I675" t="str">
            <v>Mar 10, 2017</v>
          </cell>
        </row>
        <row r="676">
          <cell r="C676" t="str">
            <v>310-71-00-0041-001</v>
          </cell>
          <cell r="D676" t="str">
            <v>A.1</v>
          </cell>
          <cell r="F676" t="str">
            <v>Physical Product</v>
          </cell>
          <cell r="H676" t="str">
            <v>Design Released</v>
          </cell>
          <cell r="I676" t="str">
            <v>Jul 22, 2016</v>
          </cell>
        </row>
        <row r="677">
          <cell r="C677" t="str">
            <v>310-53-30-0032-301</v>
          </cell>
          <cell r="D677" t="str">
            <v>A.1</v>
          </cell>
          <cell r="F677" t="str">
            <v>Physical Product</v>
          </cell>
          <cell r="H677" t="str">
            <v>Design Released</v>
          </cell>
          <cell r="I677" t="str">
            <v>Nov 30, 2016</v>
          </cell>
        </row>
        <row r="678">
          <cell r="C678" t="str">
            <v>310-53-20-0109-301</v>
          </cell>
          <cell r="D678" t="str">
            <v>A.1</v>
          </cell>
          <cell r="F678" t="str">
            <v>Physical Product</v>
          </cell>
          <cell r="H678" t="str">
            <v>Design Released</v>
          </cell>
          <cell r="I678" t="str">
            <v>May 18, 2016</v>
          </cell>
        </row>
        <row r="679">
          <cell r="C679" t="str">
            <v>310-27-20-0136-001</v>
          </cell>
          <cell r="D679" t="str">
            <v>A.1</v>
          </cell>
          <cell r="F679" t="str">
            <v>Physical Product</v>
          </cell>
          <cell r="H679" t="str">
            <v>Design Released</v>
          </cell>
          <cell r="I679" t="str">
            <v>May 24, 2016</v>
          </cell>
        </row>
        <row r="680">
          <cell r="C680" t="str">
            <v>310-53-20-0014-301</v>
          </cell>
          <cell r="D680" t="str">
            <v>B.1</v>
          </cell>
          <cell r="F680" t="str">
            <v>Physical Product</v>
          </cell>
          <cell r="H680" t="str">
            <v>Design Released</v>
          </cell>
          <cell r="I680" t="str">
            <v>May 31, 2016</v>
          </cell>
        </row>
        <row r="681">
          <cell r="C681" t="str">
            <v>310-27-20-0221-301</v>
          </cell>
          <cell r="D681" t="str">
            <v>A.1</v>
          </cell>
          <cell r="F681" t="str">
            <v>Physical Product</v>
          </cell>
          <cell r="H681" t="str">
            <v>Design Released</v>
          </cell>
          <cell r="I681" t="str">
            <v>Nov 30, 2016</v>
          </cell>
        </row>
        <row r="682">
          <cell r="C682" t="str">
            <v>310-53-20-0065-201</v>
          </cell>
          <cell r="D682" t="str">
            <v>B.1</v>
          </cell>
          <cell r="F682" t="str">
            <v>Physical Product</v>
          </cell>
          <cell r="H682" t="str">
            <v>Design Released</v>
          </cell>
          <cell r="I682" t="str">
            <v>May 31, 2016</v>
          </cell>
        </row>
        <row r="683">
          <cell r="C683" t="str">
            <v>310-55-20-0091-001</v>
          </cell>
          <cell r="D683" t="str">
            <v>A.1</v>
          </cell>
          <cell r="F683" t="str">
            <v>Physical Product</v>
          </cell>
          <cell r="H683" t="str">
            <v>Design Released</v>
          </cell>
          <cell r="I683" t="str">
            <v>May 23, 2016</v>
          </cell>
        </row>
        <row r="684">
          <cell r="C684" t="str">
            <v>310-55-20-0092-401</v>
          </cell>
          <cell r="D684" t="str">
            <v>A.1</v>
          </cell>
          <cell r="F684" t="str">
            <v>Physical Product</v>
          </cell>
          <cell r="H684" t="str">
            <v>Design Released</v>
          </cell>
          <cell r="I684" t="str">
            <v>May 25, 2016</v>
          </cell>
        </row>
        <row r="685">
          <cell r="C685" t="str">
            <v>310-27-10-0085-002</v>
          </cell>
          <cell r="D685" t="str">
            <v>A.1</v>
          </cell>
          <cell r="F685" t="str">
            <v>Physical Product</v>
          </cell>
          <cell r="H685" t="str">
            <v>Design Released</v>
          </cell>
          <cell r="I685" t="str">
            <v>Jun 2, 2016</v>
          </cell>
        </row>
        <row r="686">
          <cell r="C686" t="str">
            <v>310-27-20-0129-001</v>
          </cell>
          <cell r="D686" t="str">
            <v>B.1</v>
          </cell>
          <cell r="F686" t="str">
            <v>Physical Product</v>
          </cell>
          <cell r="H686" t="str">
            <v>Design Released</v>
          </cell>
          <cell r="I686" t="str">
            <v>May 23, 2016</v>
          </cell>
        </row>
        <row r="687">
          <cell r="C687" t="str">
            <v>310-27-10-0088-001</v>
          </cell>
          <cell r="D687" t="str">
            <v>A.1</v>
          </cell>
          <cell r="F687" t="str">
            <v>Physical Product</v>
          </cell>
          <cell r="H687" t="str">
            <v>Design Released</v>
          </cell>
          <cell r="I687" t="str">
            <v>May 19, 2016</v>
          </cell>
        </row>
        <row r="688">
          <cell r="C688" t="str">
            <v>310-53-30-0030-301</v>
          </cell>
          <cell r="D688" t="str">
            <v>A.1</v>
          </cell>
          <cell r="F688" t="str">
            <v>Physical Product</v>
          </cell>
          <cell r="H688" t="str">
            <v>Design Released</v>
          </cell>
          <cell r="I688" t="str">
            <v>Nov 30, 2016</v>
          </cell>
        </row>
        <row r="689">
          <cell r="C689" t="str">
            <v>310-55-30-0028-301</v>
          </cell>
          <cell r="D689" t="str">
            <v>A.1</v>
          </cell>
          <cell r="F689" t="str">
            <v>Physical Product</v>
          </cell>
          <cell r="H689" t="str">
            <v>Design Released</v>
          </cell>
          <cell r="I689" t="str">
            <v>May 31, 2016</v>
          </cell>
        </row>
        <row r="690">
          <cell r="C690" t="str">
            <v>310-27-20-0044-001</v>
          </cell>
          <cell r="D690" t="str">
            <v>B.1</v>
          </cell>
          <cell r="F690" t="str">
            <v>Physical Product</v>
          </cell>
          <cell r="H690" t="str">
            <v>Design Released</v>
          </cell>
          <cell r="I690" t="str">
            <v>May 25, 2016</v>
          </cell>
        </row>
        <row r="691">
          <cell r="C691" t="str">
            <v>310-27-30-0112-001</v>
          </cell>
          <cell r="D691" t="str">
            <v>A.1</v>
          </cell>
          <cell r="F691" t="str">
            <v>Physical Product</v>
          </cell>
          <cell r="H691" t="str">
            <v>Design Released</v>
          </cell>
          <cell r="I691" t="str">
            <v>Jul 5, 2016</v>
          </cell>
        </row>
        <row r="692">
          <cell r="C692" t="str">
            <v>310-71-00-0039-001</v>
          </cell>
          <cell r="D692" t="str">
            <v>A.1</v>
          </cell>
          <cell r="F692" t="str">
            <v>Physical Product</v>
          </cell>
          <cell r="H692" t="str">
            <v>Design Released</v>
          </cell>
          <cell r="I692" t="str">
            <v>Jul 22, 2016</v>
          </cell>
        </row>
        <row r="693">
          <cell r="C693" t="str">
            <v>310-53-20-0194-302</v>
          </cell>
          <cell r="D693" t="str">
            <v>A.1</v>
          </cell>
          <cell r="F693" t="str">
            <v>Physical Product</v>
          </cell>
          <cell r="H693" t="str">
            <v>Design Released</v>
          </cell>
          <cell r="I693" t="str">
            <v>May 24, 2016</v>
          </cell>
        </row>
        <row r="694">
          <cell r="C694" t="str">
            <v>310-27-10-0009-401</v>
          </cell>
          <cell r="D694" t="str">
            <v>A.1</v>
          </cell>
          <cell r="F694" t="str">
            <v>Physical Product</v>
          </cell>
          <cell r="H694" t="str">
            <v>Design Released</v>
          </cell>
          <cell r="I694" t="str">
            <v>Oct 1, 2016</v>
          </cell>
        </row>
        <row r="695">
          <cell r="C695" t="str">
            <v>310-27-20-0158-001</v>
          </cell>
          <cell r="D695" t="str">
            <v>A.1</v>
          </cell>
          <cell r="F695" t="str">
            <v>Physical Product</v>
          </cell>
          <cell r="H695" t="str">
            <v>Design Released</v>
          </cell>
          <cell r="I695" t="str">
            <v>Jul 8, 2016</v>
          </cell>
        </row>
        <row r="696">
          <cell r="C696" t="str">
            <v>310-27-20-0144-001</v>
          </cell>
          <cell r="D696" t="str">
            <v>A.1</v>
          </cell>
          <cell r="F696" t="str">
            <v>Physical Product</v>
          </cell>
          <cell r="H696" t="str">
            <v>Design Released</v>
          </cell>
          <cell r="I696" t="str">
            <v>Jul 14, 2016</v>
          </cell>
        </row>
        <row r="697">
          <cell r="C697" t="str">
            <v>310-27-10-0010-001</v>
          </cell>
          <cell r="D697" t="str">
            <v>A.1</v>
          </cell>
          <cell r="F697" t="str">
            <v>Physical Product</v>
          </cell>
          <cell r="H697" t="str">
            <v>Design Released</v>
          </cell>
          <cell r="I697" t="str">
            <v>Sep 20, 2016</v>
          </cell>
        </row>
        <row r="698">
          <cell r="C698" t="str">
            <v>310-27-10-0060-001</v>
          </cell>
          <cell r="D698" t="str">
            <v>B.1</v>
          </cell>
          <cell r="F698" t="str">
            <v>Physical Product</v>
          </cell>
          <cell r="H698" t="str">
            <v>Design Released</v>
          </cell>
          <cell r="I698" t="str">
            <v>May 23, 2016</v>
          </cell>
        </row>
        <row r="699">
          <cell r="C699" t="str">
            <v>310-52-80-0025-001</v>
          </cell>
          <cell r="D699" t="str">
            <v>A.1</v>
          </cell>
          <cell r="F699" t="str">
            <v>Physical Product</v>
          </cell>
          <cell r="H699" t="str">
            <v>Design Released</v>
          </cell>
          <cell r="I699" t="str">
            <v>Sep 1, 2016</v>
          </cell>
        </row>
        <row r="700">
          <cell r="C700" t="str">
            <v>310-53-20-0178-001</v>
          </cell>
          <cell r="D700" t="str">
            <v>A.1</v>
          </cell>
          <cell r="F700" t="str">
            <v>Physical Product</v>
          </cell>
          <cell r="H700" t="str">
            <v>Design Released</v>
          </cell>
          <cell r="I700" t="str">
            <v>Jun 2, 2016</v>
          </cell>
        </row>
        <row r="701">
          <cell r="C701" t="str">
            <v>310-53-20-0194-301</v>
          </cell>
          <cell r="D701" t="str">
            <v>A.1</v>
          </cell>
          <cell r="F701" t="str">
            <v>Physical Product</v>
          </cell>
          <cell r="H701" t="str">
            <v>Design Released</v>
          </cell>
          <cell r="I701" t="str">
            <v>May 24, 2016</v>
          </cell>
        </row>
        <row r="702">
          <cell r="C702" t="str">
            <v>310-27-10-0022-001</v>
          </cell>
          <cell r="D702" t="str">
            <v>A.1</v>
          </cell>
          <cell r="F702" t="str">
            <v>Physical Product</v>
          </cell>
          <cell r="H702" t="str">
            <v>Design Released</v>
          </cell>
          <cell r="I702" t="str">
            <v>May 19, 2016</v>
          </cell>
        </row>
        <row r="703">
          <cell r="C703" t="str">
            <v>310-57-10-0134-001</v>
          </cell>
          <cell r="D703" t="str">
            <v>A.1</v>
          </cell>
          <cell r="F703" t="str">
            <v>Physical Product</v>
          </cell>
          <cell r="H703" t="str">
            <v>Design Released</v>
          </cell>
          <cell r="I703" t="str">
            <v>Jul 25, 2016</v>
          </cell>
        </row>
        <row r="704">
          <cell r="C704" t="str">
            <v>310-27-20-0130-401</v>
          </cell>
          <cell r="D704" t="str">
            <v>A.1</v>
          </cell>
          <cell r="F704" t="str">
            <v>Physical Product</v>
          </cell>
          <cell r="H704" t="str">
            <v>Design Released</v>
          </cell>
          <cell r="I704" t="str">
            <v>May 25, 2016</v>
          </cell>
        </row>
        <row r="705">
          <cell r="C705" t="str">
            <v>310-55-10-0031-301</v>
          </cell>
          <cell r="D705" t="str">
            <v>B.1</v>
          </cell>
          <cell r="F705" t="str">
            <v>Physical Product</v>
          </cell>
          <cell r="H705" t="str">
            <v>Design Released</v>
          </cell>
          <cell r="I705" t="str">
            <v>May 19, 2016</v>
          </cell>
        </row>
        <row r="706">
          <cell r="C706" t="str">
            <v>310-53-20-0227-401</v>
          </cell>
          <cell r="D706" t="str">
            <v>B.1</v>
          </cell>
          <cell r="F706" t="str">
            <v>Physical Product</v>
          </cell>
          <cell r="H706" t="str">
            <v>Design Released</v>
          </cell>
          <cell r="I706" t="str">
            <v>Nov 26, 2016</v>
          </cell>
        </row>
        <row r="707">
          <cell r="C707" t="str">
            <v>310-53-20-0297-001</v>
          </cell>
          <cell r="D707" t="str">
            <v>B.1</v>
          </cell>
          <cell r="F707" t="str">
            <v>Physical Product</v>
          </cell>
          <cell r="H707" t="str">
            <v>Obsolete Design</v>
          </cell>
          <cell r="I707" t="str">
            <v>Mar 13, 2017</v>
          </cell>
        </row>
        <row r="708">
          <cell r="C708" t="str">
            <v>310-53-20-0221-001</v>
          </cell>
          <cell r="D708" t="str">
            <v>B.1</v>
          </cell>
          <cell r="F708" t="str">
            <v>Physical Product</v>
          </cell>
          <cell r="H708" t="str">
            <v>Design Released</v>
          </cell>
          <cell r="I708" t="str">
            <v>Nov 26, 2016</v>
          </cell>
        </row>
        <row r="709">
          <cell r="C709" t="str">
            <v>310-53-20-0222-001</v>
          </cell>
          <cell r="D709" t="str">
            <v>B.1</v>
          </cell>
          <cell r="F709" t="str">
            <v>Physical Product</v>
          </cell>
          <cell r="H709" t="str">
            <v>Design Released</v>
          </cell>
          <cell r="I709" t="str">
            <v>Nov 26, 2016</v>
          </cell>
        </row>
        <row r="710">
          <cell r="C710" t="str">
            <v>310-53-20-0226-401</v>
          </cell>
          <cell r="D710" t="str">
            <v>B.1</v>
          </cell>
          <cell r="F710" t="str">
            <v>Physical Product</v>
          </cell>
          <cell r="H710" t="str">
            <v>Design Released</v>
          </cell>
          <cell r="I710" t="str">
            <v>Nov 26, 2016</v>
          </cell>
        </row>
        <row r="711">
          <cell r="C711" t="str">
            <v>310-53-20-0307-001</v>
          </cell>
          <cell r="D711" t="str">
            <v>B.1</v>
          </cell>
          <cell r="F711" t="str">
            <v>Physical Product</v>
          </cell>
          <cell r="H711" t="str">
            <v>Design Released</v>
          </cell>
          <cell r="I711" t="str">
            <v>Nov 30, 2016</v>
          </cell>
        </row>
        <row r="712">
          <cell r="C712" t="str">
            <v>310-27-20-0149-001</v>
          </cell>
          <cell r="D712" t="str">
            <v>A.1</v>
          </cell>
          <cell r="F712" t="str">
            <v>Physical Product</v>
          </cell>
          <cell r="H712" t="str">
            <v>Design Released</v>
          </cell>
          <cell r="I712" t="str">
            <v>Nov 21, 2016</v>
          </cell>
        </row>
        <row r="713">
          <cell r="C713" t="str">
            <v>310-27-20-0152-001</v>
          </cell>
          <cell r="D713" t="str">
            <v>B.1</v>
          </cell>
          <cell r="F713" t="str">
            <v>Physical Product</v>
          </cell>
          <cell r="H713" t="str">
            <v>Design Released</v>
          </cell>
          <cell r="I713" t="str">
            <v>Oct 22, 2016</v>
          </cell>
        </row>
        <row r="714">
          <cell r="C714" t="str">
            <v>310-32-20-0081-001</v>
          </cell>
          <cell r="D714" t="str">
            <v>B.1</v>
          </cell>
          <cell r="F714" t="str">
            <v>Physical Product</v>
          </cell>
          <cell r="H714" t="str">
            <v>Design Released</v>
          </cell>
          <cell r="I714" t="str">
            <v>Oct 22, 2016</v>
          </cell>
        </row>
        <row r="715">
          <cell r="C715" t="str">
            <v>310-32-20-0115-001</v>
          </cell>
          <cell r="D715" t="str">
            <v>B.1</v>
          </cell>
          <cell r="F715" t="str">
            <v>Physical Product</v>
          </cell>
          <cell r="H715" t="str">
            <v>Design Released</v>
          </cell>
          <cell r="I715" t="str">
            <v>Oct 22, 2016</v>
          </cell>
        </row>
        <row r="716">
          <cell r="C716" t="str">
            <v>310-27-20-0087-001</v>
          </cell>
          <cell r="D716" t="str">
            <v>B.1</v>
          </cell>
          <cell r="F716" t="str">
            <v>Physical Product</v>
          </cell>
          <cell r="H716" t="str">
            <v>Design Released</v>
          </cell>
          <cell r="I716" t="str">
            <v>Oct 26, 2016</v>
          </cell>
        </row>
        <row r="717">
          <cell r="C717" t="str">
            <v>310-27-20-0115-001</v>
          </cell>
          <cell r="D717" t="str">
            <v>B.1</v>
          </cell>
          <cell r="F717" t="str">
            <v>Physical Product</v>
          </cell>
          <cell r="H717" t="str">
            <v>Design Released</v>
          </cell>
          <cell r="I717" t="str">
            <v>Nov 30, 2016</v>
          </cell>
        </row>
        <row r="718">
          <cell r="C718" t="str">
            <v>310-27-10-0115-001</v>
          </cell>
          <cell r="D718" t="str">
            <v>B.1</v>
          </cell>
          <cell r="F718" t="str">
            <v>Physical Product</v>
          </cell>
          <cell r="H718" t="str">
            <v>Design Released</v>
          </cell>
          <cell r="I718" t="str">
            <v>Oct 26, 2016</v>
          </cell>
        </row>
        <row r="719">
          <cell r="C719" t="str">
            <v>310-32-20-0136-001</v>
          </cell>
          <cell r="D719" t="str">
            <v>B.1</v>
          </cell>
          <cell r="F719" t="str">
            <v>Physical Product</v>
          </cell>
          <cell r="H719" t="str">
            <v>Design Released</v>
          </cell>
          <cell r="I719" t="str">
            <v>Oct 26, 2016</v>
          </cell>
        </row>
        <row r="720">
          <cell r="C720" t="str">
            <v>310-57-60-0064-302</v>
          </cell>
          <cell r="D720" t="str">
            <v>A.1</v>
          </cell>
          <cell r="F720" t="str">
            <v>Physical Product</v>
          </cell>
          <cell r="H720" t="str">
            <v>Design Released</v>
          </cell>
          <cell r="I720" t="str">
            <v>Jun 1, 2016</v>
          </cell>
        </row>
        <row r="721">
          <cell r="C721" t="str">
            <v>310-32-40-0020-401</v>
          </cell>
          <cell r="D721" t="str">
            <v>A.1</v>
          </cell>
          <cell r="F721" t="str">
            <v>Physical Product</v>
          </cell>
          <cell r="H721" t="str">
            <v>Design Released</v>
          </cell>
          <cell r="I721" t="str">
            <v>Jul 21, 2016</v>
          </cell>
        </row>
        <row r="722">
          <cell r="C722" t="str">
            <v>310-27-10-0089-002</v>
          </cell>
          <cell r="D722" t="str">
            <v>A.1</v>
          </cell>
          <cell r="F722" t="str">
            <v>Physical Product</v>
          </cell>
          <cell r="H722" t="str">
            <v>Design Released</v>
          </cell>
          <cell r="I722" t="str">
            <v>May 31, 2016</v>
          </cell>
        </row>
        <row r="723">
          <cell r="C723" t="str">
            <v>310-53-20-0076-001</v>
          </cell>
          <cell r="D723" t="str">
            <v>B.1</v>
          </cell>
          <cell r="F723" t="str">
            <v>Physical Product</v>
          </cell>
          <cell r="H723" t="str">
            <v>Design Released</v>
          </cell>
          <cell r="I723" t="str">
            <v>May 30, 2016</v>
          </cell>
        </row>
        <row r="724">
          <cell r="C724" t="str">
            <v>310-32-40-0022-401</v>
          </cell>
          <cell r="D724" t="str">
            <v>A.1</v>
          </cell>
          <cell r="F724" t="str">
            <v>Physical Product</v>
          </cell>
          <cell r="H724" t="str">
            <v>Design Released</v>
          </cell>
          <cell r="I724" t="str">
            <v>Jul 21, 2016</v>
          </cell>
        </row>
        <row r="725">
          <cell r="C725" t="str">
            <v>310-27-10-0088-002</v>
          </cell>
          <cell r="D725" t="str">
            <v>A.1</v>
          </cell>
          <cell r="F725" t="str">
            <v>Physical Product</v>
          </cell>
          <cell r="H725" t="str">
            <v>Design Released</v>
          </cell>
          <cell r="I725" t="str">
            <v>May 25, 2016</v>
          </cell>
        </row>
        <row r="726">
          <cell r="C726" t="str">
            <v>310-32-40-0020-402</v>
          </cell>
          <cell r="D726" t="str">
            <v>A.1</v>
          </cell>
          <cell r="F726" t="str">
            <v>Physical Product</v>
          </cell>
          <cell r="H726" t="str">
            <v>Design Released</v>
          </cell>
          <cell r="I726" t="str">
            <v>Jul 21, 2016</v>
          </cell>
        </row>
        <row r="727">
          <cell r="C727" t="str">
            <v>310-52-80-0030-001</v>
          </cell>
          <cell r="D727" t="str">
            <v>A.1</v>
          </cell>
          <cell r="F727" t="str">
            <v>Physical Product</v>
          </cell>
          <cell r="H727" t="str">
            <v>Design Released</v>
          </cell>
          <cell r="I727" t="str">
            <v>Sep 8, 2016</v>
          </cell>
        </row>
        <row r="728">
          <cell r="C728" t="str">
            <v>310-52-80-0031-001</v>
          </cell>
          <cell r="D728" t="str">
            <v>A.1</v>
          </cell>
          <cell r="F728" t="str">
            <v>Physical Product</v>
          </cell>
          <cell r="H728" t="str">
            <v>Design Released</v>
          </cell>
          <cell r="I728" t="str">
            <v>Sep 8, 2016</v>
          </cell>
        </row>
        <row r="729">
          <cell r="C729" t="str">
            <v>310-57-80-0062-301</v>
          </cell>
          <cell r="D729" t="str">
            <v>A.1</v>
          </cell>
          <cell r="F729" t="str">
            <v>Physical Product</v>
          </cell>
          <cell r="H729" t="str">
            <v>Design Released</v>
          </cell>
          <cell r="I729" t="str">
            <v>Jun 7, 2016</v>
          </cell>
        </row>
        <row r="730">
          <cell r="C730" t="str">
            <v>310-57-60-0064-301</v>
          </cell>
          <cell r="D730" t="str">
            <v>A.1</v>
          </cell>
          <cell r="F730" t="str">
            <v>Physical Product</v>
          </cell>
          <cell r="H730" t="str">
            <v>Design Released</v>
          </cell>
          <cell r="I730" t="str">
            <v>Jun 1, 2016</v>
          </cell>
        </row>
        <row r="731">
          <cell r="C731" t="str">
            <v>310-32-40-0022-402</v>
          </cell>
          <cell r="D731" t="str">
            <v>A.1</v>
          </cell>
          <cell r="F731" t="str">
            <v>Physical Product</v>
          </cell>
          <cell r="H731" t="str">
            <v>Design Released</v>
          </cell>
          <cell r="I731" t="str">
            <v>Jul 21, 2016</v>
          </cell>
        </row>
        <row r="732">
          <cell r="C732" t="str">
            <v>310-27-10-0093-402</v>
          </cell>
          <cell r="D732" t="str">
            <v>A.1</v>
          </cell>
          <cell r="F732" t="str">
            <v>Physical Product</v>
          </cell>
          <cell r="H732" t="str">
            <v>Design Released</v>
          </cell>
          <cell r="I732" t="str">
            <v>Oct 1, 2016</v>
          </cell>
        </row>
        <row r="733">
          <cell r="C733" t="str">
            <v>310-27-10-0093-401</v>
          </cell>
          <cell r="D733" t="str">
            <v>A.1</v>
          </cell>
          <cell r="F733" t="str">
            <v>Physical Product</v>
          </cell>
          <cell r="H733" t="str">
            <v>Design Released</v>
          </cell>
          <cell r="I733" t="str">
            <v>Oct 1, 2016</v>
          </cell>
        </row>
        <row r="734">
          <cell r="C734" t="str">
            <v>310-53-20-0074-201</v>
          </cell>
          <cell r="D734" t="str">
            <v>B.1</v>
          </cell>
          <cell r="F734" t="str">
            <v>Physical Product</v>
          </cell>
          <cell r="H734" t="str">
            <v>Design Released</v>
          </cell>
          <cell r="I734" t="str">
            <v>May 31, 2016</v>
          </cell>
        </row>
        <row r="735">
          <cell r="C735" t="str">
            <v>310-27-10-0086-401</v>
          </cell>
          <cell r="D735" t="str">
            <v>A.1</v>
          </cell>
          <cell r="F735" t="str">
            <v>Physical Product</v>
          </cell>
          <cell r="H735" t="str">
            <v>Design Released</v>
          </cell>
          <cell r="I735" t="str">
            <v>Jun 27, 2016</v>
          </cell>
        </row>
        <row r="736">
          <cell r="C736" t="str">
            <v>310-27-30-0123-001</v>
          </cell>
          <cell r="D736" t="str">
            <v>A.1</v>
          </cell>
          <cell r="F736" t="str">
            <v>Physical Product</v>
          </cell>
          <cell r="H736" t="str">
            <v>Design Released</v>
          </cell>
          <cell r="I736" t="str">
            <v>Jul 5, 2016</v>
          </cell>
        </row>
        <row r="737">
          <cell r="C737" t="str">
            <v>310-27-30-0109-001</v>
          </cell>
          <cell r="D737" t="str">
            <v>A.1</v>
          </cell>
          <cell r="F737" t="str">
            <v>Physical Product</v>
          </cell>
          <cell r="H737" t="str">
            <v>Design Released</v>
          </cell>
          <cell r="I737" t="str">
            <v>Jul 5, 2016</v>
          </cell>
        </row>
        <row r="738">
          <cell r="C738" t="str">
            <v>310-27-10-0085-001</v>
          </cell>
          <cell r="D738" t="str">
            <v>A.1</v>
          </cell>
          <cell r="F738" t="str">
            <v>Physical Product</v>
          </cell>
          <cell r="H738" t="str">
            <v>Design Released</v>
          </cell>
          <cell r="I738" t="str">
            <v>Jun 2, 2016</v>
          </cell>
        </row>
        <row r="739">
          <cell r="C739" t="str">
            <v>310-57-60-0063-302</v>
          </cell>
          <cell r="D739" t="str">
            <v>A.1</v>
          </cell>
          <cell r="F739" t="str">
            <v>Physical Product</v>
          </cell>
          <cell r="H739" t="str">
            <v>Design Released</v>
          </cell>
          <cell r="I739" t="str">
            <v>Jun 1, 2016</v>
          </cell>
        </row>
        <row r="740">
          <cell r="C740" t="str">
            <v>310-53-20-0196-502</v>
          </cell>
          <cell r="D740" t="str">
            <v>A.1</v>
          </cell>
          <cell r="F740" t="str">
            <v>Physical Product</v>
          </cell>
          <cell r="H740" t="str">
            <v>Design Released</v>
          </cell>
          <cell r="I740" t="str">
            <v>Oct 13, 2016</v>
          </cell>
        </row>
        <row r="741">
          <cell r="C741" t="str">
            <v>310-32-40-0007-001</v>
          </cell>
          <cell r="D741" t="str">
            <v>A.1</v>
          </cell>
          <cell r="F741" t="str">
            <v>Physical Product</v>
          </cell>
          <cell r="H741" t="str">
            <v>Design Released</v>
          </cell>
          <cell r="I741" t="str">
            <v>Aug 5, 2016</v>
          </cell>
        </row>
        <row r="742">
          <cell r="C742" t="str">
            <v>310-32-40-0027-001</v>
          </cell>
          <cell r="D742" t="str">
            <v>A.1</v>
          </cell>
          <cell r="F742" t="str">
            <v>Physical Product</v>
          </cell>
          <cell r="H742" t="str">
            <v>Design Released</v>
          </cell>
          <cell r="I742" t="str">
            <v>Jul 13, 2016</v>
          </cell>
        </row>
        <row r="743">
          <cell r="C743" t="str">
            <v>310-27-20-0135-001</v>
          </cell>
          <cell r="D743" t="str">
            <v>A.1</v>
          </cell>
          <cell r="F743" t="str">
            <v>Physical Product</v>
          </cell>
          <cell r="H743" t="str">
            <v>Design Released</v>
          </cell>
          <cell r="I743" t="str">
            <v>Jul 13, 2016</v>
          </cell>
        </row>
        <row r="744">
          <cell r="C744" t="str">
            <v>310-32-40-0024-401</v>
          </cell>
          <cell r="D744" t="str">
            <v>A.1</v>
          </cell>
          <cell r="F744" t="str">
            <v>Physical Product</v>
          </cell>
          <cell r="H744" t="str">
            <v>Design Released</v>
          </cell>
          <cell r="I744" t="str">
            <v>Jul 21, 2016</v>
          </cell>
        </row>
        <row r="745">
          <cell r="C745" t="str">
            <v>310-32-40-0018-402</v>
          </cell>
          <cell r="D745" t="str">
            <v>A.1</v>
          </cell>
          <cell r="F745" t="str">
            <v>Physical Product</v>
          </cell>
          <cell r="H745" t="str">
            <v>Design Released</v>
          </cell>
          <cell r="I745" t="str">
            <v>Aug 6, 2016</v>
          </cell>
        </row>
        <row r="746">
          <cell r="C746" t="str">
            <v>310-57-60-0063-301</v>
          </cell>
          <cell r="D746" t="str">
            <v>A.1</v>
          </cell>
          <cell r="F746" t="str">
            <v>Physical Product</v>
          </cell>
          <cell r="H746" t="str">
            <v>Design Released</v>
          </cell>
          <cell r="I746" t="str">
            <v>Jun 1, 2016</v>
          </cell>
        </row>
        <row r="747">
          <cell r="C747" t="str">
            <v>310-52-80-0025-002</v>
          </cell>
          <cell r="D747" t="str">
            <v>A.1</v>
          </cell>
          <cell r="F747" t="str">
            <v>Physical Product</v>
          </cell>
          <cell r="H747" t="str">
            <v>Design Released</v>
          </cell>
          <cell r="I747" t="str">
            <v>Sep 1, 2016</v>
          </cell>
        </row>
        <row r="748">
          <cell r="C748" t="str">
            <v>310-53-20-0069-301</v>
          </cell>
          <cell r="D748" t="str">
            <v>C.1</v>
          </cell>
          <cell r="F748" t="str">
            <v>Physical Product</v>
          </cell>
          <cell r="H748" t="str">
            <v>Design Released</v>
          </cell>
          <cell r="I748" t="str">
            <v>May 31, 2016</v>
          </cell>
        </row>
        <row r="749">
          <cell r="C749" t="str">
            <v>310-27-20-0123-001</v>
          </cell>
          <cell r="D749" t="str">
            <v>A.1</v>
          </cell>
          <cell r="F749" t="str">
            <v>Physical Product</v>
          </cell>
          <cell r="H749" t="str">
            <v>Design Released</v>
          </cell>
          <cell r="I749" t="str">
            <v>Jul 15, 2016</v>
          </cell>
        </row>
        <row r="750">
          <cell r="C750" t="str">
            <v>310-53-20-0067-302</v>
          </cell>
          <cell r="D750" t="str">
            <v>C.1</v>
          </cell>
          <cell r="F750" t="str">
            <v>Physical Product</v>
          </cell>
          <cell r="H750" t="str">
            <v>Design Released</v>
          </cell>
          <cell r="I750" t="str">
            <v>May 31, 2016</v>
          </cell>
        </row>
        <row r="751">
          <cell r="C751" t="str">
            <v>310-53-20-0067-301</v>
          </cell>
          <cell r="D751" t="str">
            <v>C.1</v>
          </cell>
          <cell r="F751" t="str">
            <v>Physical Product</v>
          </cell>
          <cell r="H751" t="str">
            <v>Design Released</v>
          </cell>
          <cell r="I751" t="str">
            <v>May 31, 2016</v>
          </cell>
        </row>
        <row r="752">
          <cell r="C752" t="str">
            <v>310-53-20-0069-302</v>
          </cell>
          <cell r="D752" t="str">
            <v>C.1</v>
          </cell>
          <cell r="F752" t="str">
            <v>Physical Product</v>
          </cell>
          <cell r="H752" t="str">
            <v>Design Released</v>
          </cell>
          <cell r="I752" t="str">
            <v>May 31, 2016</v>
          </cell>
        </row>
        <row r="753">
          <cell r="C753" t="str">
            <v>310-32-40-0005-001</v>
          </cell>
          <cell r="D753" t="str">
            <v>A.1</v>
          </cell>
          <cell r="F753" t="str">
            <v>Physical Product</v>
          </cell>
          <cell r="H753" t="str">
            <v>Design Released</v>
          </cell>
          <cell r="I753" t="str">
            <v>Jul 13, 2016</v>
          </cell>
        </row>
        <row r="754">
          <cell r="C754" t="str">
            <v>310-32-40-0004-001</v>
          </cell>
          <cell r="D754" t="str">
            <v>A.1</v>
          </cell>
          <cell r="F754" t="str">
            <v>Physical Product</v>
          </cell>
          <cell r="H754" t="str">
            <v>Design Released</v>
          </cell>
          <cell r="I754" t="str">
            <v>Aug 2, 2016</v>
          </cell>
        </row>
        <row r="755">
          <cell r="C755" t="str">
            <v>310-32-40-0003-401</v>
          </cell>
          <cell r="D755" t="str">
            <v>A.1</v>
          </cell>
          <cell r="F755" t="str">
            <v>Physical Product</v>
          </cell>
          <cell r="H755" t="str">
            <v>Design Released</v>
          </cell>
          <cell r="I755" t="str">
            <v>Nov 30, 2016</v>
          </cell>
        </row>
        <row r="756">
          <cell r="C756" t="str">
            <v>310-32-40-0004-002</v>
          </cell>
          <cell r="D756" t="str">
            <v>A.1</v>
          </cell>
          <cell r="F756" t="str">
            <v>Physical Product</v>
          </cell>
          <cell r="H756" t="str">
            <v>Design Released</v>
          </cell>
          <cell r="I756" t="str">
            <v>Nov 30, 2016</v>
          </cell>
        </row>
        <row r="757">
          <cell r="C757" t="str">
            <v>310-32-40-0003-402</v>
          </cell>
          <cell r="D757" t="str">
            <v>A.1</v>
          </cell>
          <cell r="F757" t="str">
            <v>Physical Product</v>
          </cell>
          <cell r="H757" t="str">
            <v>Design Released</v>
          </cell>
          <cell r="I757" t="str">
            <v>Nov 30, 2016</v>
          </cell>
        </row>
        <row r="758">
          <cell r="C758" t="str">
            <v>310-53-20-0196-501</v>
          </cell>
          <cell r="D758" t="str">
            <v>A.1</v>
          </cell>
          <cell r="F758" t="str">
            <v>Physical Product</v>
          </cell>
          <cell r="H758" t="str">
            <v>Design Released</v>
          </cell>
          <cell r="I758" t="str">
            <v>Oct 13, 2016</v>
          </cell>
        </row>
        <row r="759">
          <cell r="C759" t="str">
            <v>310-27-10-0084-401</v>
          </cell>
          <cell r="D759" t="str">
            <v>A.1</v>
          </cell>
          <cell r="F759" t="str">
            <v>Physical Product</v>
          </cell>
          <cell r="H759" t="str">
            <v>Design Released</v>
          </cell>
          <cell r="I759" t="str">
            <v>Sep 10, 2016</v>
          </cell>
        </row>
        <row r="760">
          <cell r="C760" t="str">
            <v>310-32-40-0007-002</v>
          </cell>
          <cell r="D760" t="str">
            <v>A.1</v>
          </cell>
          <cell r="F760" t="str">
            <v>Physical Product</v>
          </cell>
          <cell r="H760" t="str">
            <v>Design Released</v>
          </cell>
          <cell r="I760" t="str">
            <v>Aug 5, 2016</v>
          </cell>
        </row>
        <row r="761">
          <cell r="C761" t="str">
            <v>310-32-10-0047-002</v>
          </cell>
          <cell r="D761" t="str">
            <v>A.1</v>
          </cell>
          <cell r="F761" t="str">
            <v>Physical Product</v>
          </cell>
          <cell r="H761" t="str">
            <v>Design Released</v>
          </cell>
          <cell r="I761" t="str">
            <v>Jul 7, 2016</v>
          </cell>
        </row>
        <row r="762">
          <cell r="C762" t="str">
            <v>310-32-10-0046-402</v>
          </cell>
          <cell r="D762" t="str">
            <v>A.1</v>
          </cell>
          <cell r="F762" t="str">
            <v>Physical Product</v>
          </cell>
          <cell r="H762" t="str">
            <v>Design Released</v>
          </cell>
          <cell r="I762" t="str">
            <v>Jul 6, 2016</v>
          </cell>
        </row>
        <row r="763">
          <cell r="C763" t="str">
            <v>310-57-10-0118-301</v>
          </cell>
          <cell r="D763" t="str">
            <v>A.1</v>
          </cell>
          <cell r="F763" t="str">
            <v>Physical Product</v>
          </cell>
          <cell r="H763" t="str">
            <v>Design Released</v>
          </cell>
          <cell r="I763" t="str">
            <v>Jun 7, 2016</v>
          </cell>
        </row>
        <row r="764">
          <cell r="C764" t="str">
            <v>310-32-40-0009-801</v>
          </cell>
          <cell r="D764" t="str">
            <v>A.1</v>
          </cell>
          <cell r="F764" t="str">
            <v>Physical Product</v>
          </cell>
          <cell r="H764" t="str">
            <v>Design Released</v>
          </cell>
          <cell r="I764" t="str">
            <v>Jan 20, 2017</v>
          </cell>
        </row>
        <row r="765">
          <cell r="C765" t="str">
            <v>310-55-10-0026-301</v>
          </cell>
          <cell r="D765" t="str">
            <v>A.1</v>
          </cell>
          <cell r="F765" t="str">
            <v>Physical Product</v>
          </cell>
          <cell r="H765" t="str">
            <v>Design Released</v>
          </cell>
          <cell r="I765" t="str">
            <v>Jun 7, 2016</v>
          </cell>
        </row>
        <row r="766">
          <cell r="C766" t="str">
            <v>310-32-30-0015-001</v>
          </cell>
          <cell r="D766" t="str">
            <v>A.1</v>
          </cell>
          <cell r="F766" t="str">
            <v>Physical Product</v>
          </cell>
          <cell r="H766" t="str">
            <v>Design Released</v>
          </cell>
          <cell r="I766" t="str">
            <v>Sep 16, 2016</v>
          </cell>
        </row>
        <row r="767">
          <cell r="C767" t="str">
            <v>310-32-30-0013-001</v>
          </cell>
          <cell r="D767" t="str">
            <v>A.1</v>
          </cell>
          <cell r="F767" t="str">
            <v>Physical Product</v>
          </cell>
          <cell r="H767" t="str">
            <v>Design Released</v>
          </cell>
          <cell r="I767" t="str">
            <v>Aug 27, 2016</v>
          </cell>
        </row>
        <row r="768">
          <cell r="C768" t="str">
            <v>310-32-30-0012-001</v>
          </cell>
          <cell r="D768" t="str">
            <v>A.1</v>
          </cell>
          <cell r="F768" t="str">
            <v>Physical Product</v>
          </cell>
          <cell r="H768" t="str">
            <v>Design Released</v>
          </cell>
          <cell r="I768" t="str">
            <v>Sep 8, 2016</v>
          </cell>
        </row>
        <row r="769">
          <cell r="C769" t="str">
            <v>310-32-30-0011-001</v>
          </cell>
          <cell r="D769" t="str">
            <v>A.1</v>
          </cell>
          <cell r="F769" t="str">
            <v>Physical Product</v>
          </cell>
          <cell r="H769" t="str">
            <v>Design Released</v>
          </cell>
          <cell r="I769" t="str">
            <v>Aug 26, 2016</v>
          </cell>
        </row>
        <row r="770">
          <cell r="C770" t="str">
            <v>310-32-30-0009-001</v>
          </cell>
          <cell r="D770" t="str">
            <v>A.1</v>
          </cell>
          <cell r="F770" t="str">
            <v>Physical Product</v>
          </cell>
          <cell r="H770" t="str">
            <v>Design Released</v>
          </cell>
          <cell r="I770" t="str">
            <v>Aug 27, 2016</v>
          </cell>
        </row>
        <row r="771">
          <cell r="C771" t="str">
            <v>310-32-30-0007-001</v>
          </cell>
          <cell r="D771" t="str">
            <v>A.1</v>
          </cell>
          <cell r="F771" t="str">
            <v>Physical Product</v>
          </cell>
          <cell r="H771" t="str">
            <v>Design Released</v>
          </cell>
          <cell r="I771" t="str">
            <v>Sep 16, 2016</v>
          </cell>
        </row>
        <row r="772">
          <cell r="C772" t="str">
            <v>310-32-30-0006-001</v>
          </cell>
          <cell r="D772" t="str">
            <v>A.1</v>
          </cell>
          <cell r="F772" t="str">
            <v>Physical Product</v>
          </cell>
          <cell r="H772" t="str">
            <v>Design Released</v>
          </cell>
          <cell r="I772" t="str">
            <v>Aug 26, 2016</v>
          </cell>
        </row>
        <row r="773">
          <cell r="C773" t="str">
            <v>310-32-30-0004-001</v>
          </cell>
          <cell r="D773" t="str">
            <v>A.1</v>
          </cell>
          <cell r="F773" t="str">
            <v>Physical Product</v>
          </cell>
          <cell r="H773" t="str">
            <v>Design Released</v>
          </cell>
          <cell r="I773" t="str">
            <v>Aug 25, 2016</v>
          </cell>
        </row>
        <row r="774">
          <cell r="C774" t="str">
            <v>310-32-30-0003-001</v>
          </cell>
          <cell r="D774" t="str">
            <v>A.1</v>
          </cell>
          <cell r="F774" t="str">
            <v>Physical Product</v>
          </cell>
          <cell r="H774" t="str">
            <v>Design Released</v>
          </cell>
          <cell r="I774" t="str">
            <v>Aug 27, 2016</v>
          </cell>
        </row>
        <row r="775">
          <cell r="C775" t="str">
            <v>310-57-80-0061-301</v>
          </cell>
          <cell r="D775" t="str">
            <v>A.1</v>
          </cell>
          <cell r="F775" t="str">
            <v>Physical Product</v>
          </cell>
          <cell r="H775" t="str">
            <v>Design Released</v>
          </cell>
          <cell r="I775" t="str">
            <v>Jun 8, 2016</v>
          </cell>
        </row>
        <row r="776">
          <cell r="C776" t="str">
            <v>310-57-10-0120-501</v>
          </cell>
          <cell r="D776" t="str">
            <v>A.1</v>
          </cell>
          <cell r="F776" t="str">
            <v>Physical Product</v>
          </cell>
          <cell r="H776" t="str">
            <v>Design Released</v>
          </cell>
          <cell r="I776" t="str">
            <v>Jun 13, 2016</v>
          </cell>
        </row>
        <row r="777">
          <cell r="C777" t="str">
            <v>310-57-10-0123-301</v>
          </cell>
          <cell r="D777" t="str">
            <v>A.1</v>
          </cell>
          <cell r="F777" t="str">
            <v>Physical Product</v>
          </cell>
          <cell r="H777" t="str">
            <v>Design Released</v>
          </cell>
          <cell r="I777" t="str">
            <v>Jun 8, 2016</v>
          </cell>
        </row>
        <row r="778">
          <cell r="C778" t="str">
            <v>310-53-20-0193-001</v>
          </cell>
          <cell r="D778" t="str">
            <v>B.1</v>
          </cell>
          <cell r="F778" t="str">
            <v>Physical Product</v>
          </cell>
          <cell r="H778" t="str">
            <v>Design Released</v>
          </cell>
          <cell r="I778" t="str">
            <v>Jun 6, 2016</v>
          </cell>
        </row>
        <row r="779">
          <cell r="C779" t="str">
            <v>310-53-20-0202-301</v>
          </cell>
          <cell r="D779" t="str">
            <v>A.1</v>
          </cell>
          <cell r="F779" t="str">
            <v>Physical Product</v>
          </cell>
          <cell r="H779" t="str">
            <v>Design Released</v>
          </cell>
          <cell r="I779" t="str">
            <v>Jul 1, 2016</v>
          </cell>
        </row>
        <row r="780">
          <cell r="C780" t="str">
            <v>310-32-30-0005-001</v>
          </cell>
          <cell r="D780" t="str">
            <v>A.1</v>
          </cell>
          <cell r="F780" t="str">
            <v>Physical Product</v>
          </cell>
          <cell r="H780" t="str">
            <v>Design Released</v>
          </cell>
          <cell r="I780" t="str">
            <v>Aug 25, 2016</v>
          </cell>
        </row>
        <row r="781">
          <cell r="C781" t="str">
            <v>310-57-10-0117-501</v>
          </cell>
          <cell r="D781" t="str">
            <v>A.1</v>
          </cell>
          <cell r="F781" t="str">
            <v>Physical Product</v>
          </cell>
          <cell r="H781" t="str">
            <v>Design Released</v>
          </cell>
          <cell r="I781" t="str">
            <v>Jun 14, 2016</v>
          </cell>
        </row>
        <row r="782">
          <cell r="C782" t="str">
            <v>310-55-10-0075-202</v>
          </cell>
          <cell r="D782" t="str">
            <v>A.1</v>
          </cell>
          <cell r="F782" t="str">
            <v>Physical Product</v>
          </cell>
          <cell r="H782" t="str">
            <v>Design Released</v>
          </cell>
          <cell r="I782" t="str">
            <v>Jun 7, 2016</v>
          </cell>
        </row>
        <row r="783">
          <cell r="C783" t="str">
            <v>310-55-30-0037-001</v>
          </cell>
          <cell r="D783" t="str">
            <v>A.1</v>
          </cell>
          <cell r="F783" t="str">
            <v>Physical Product</v>
          </cell>
          <cell r="H783" t="str">
            <v>Design Released</v>
          </cell>
          <cell r="I783" t="str">
            <v>Jun 2, 2016</v>
          </cell>
        </row>
        <row r="784">
          <cell r="C784" t="str">
            <v>310-27-20-0020-402</v>
          </cell>
          <cell r="D784" t="str">
            <v>A.1</v>
          </cell>
          <cell r="F784" t="str">
            <v>Physical Product</v>
          </cell>
          <cell r="H784" t="str">
            <v>Design Released</v>
          </cell>
          <cell r="I784" t="str">
            <v>Nov 30, 2016</v>
          </cell>
        </row>
        <row r="785">
          <cell r="C785" t="str">
            <v>310-57-10-0116-301</v>
          </cell>
          <cell r="D785" t="str">
            <v>A.1</v>
          </cell>
          <cell r="F785" t="str">
            <v>Physical Product</v>
          </cell>
          <cell r="H785" t="str">
            <v>Design Released</v>
          </cell>
          <cell r="I785" t="str">
            <v>Jun 10, 2016</v>
          </cell>
        </row>
        <row r="786">
          <cell r="C786" t="str">
            <v>310-57-10-0121-301</v>
          </cell>
          <cell r="D786" t="str">
            <v>A.1</v>
          </cell>
          <cell r="F786" t="str">
            <v>Physical Product</v>
          </cell>
          <cell r="H786" t="str">
            <v>Design Released</v>
          </cell>
          <cell r="I786" t="str">
            <v>Jun 7, 2016</v>
          </cell>
        </row>
        <row r="787">
          <cell r="C787" t="str">
            <v>310-57-10-0122-301</v>
          </cell>
          <cell r="D787" t="str">
            <v>A.1</v>
          </cell>
          <cell r="F787" t="str">
            <v>Physical Product</v>
          </cell>
          <cell r="H787" t="str">
            <v>Design Released</v>
          </cell>
          <cell r="I787" t="str">
            <v>Jun 10, 2016</v>
          </cell>
        </row>
        <row r="788">
          <cell r="C788" t="str">
            <v>310-27-20-0154-001</v>
          </cell>
          <cell r="D788" t="str">
            <v>A.1</v>
          </cell>
          <cell r="F788" t="str">
            <v>Physical Product</v>
          </cell>
          <cell r="H788" t="str">
            <v>Design Released</v>
          </cell>
          <cell r="I788" t="str">
            <v>Jul 19, 2016</v>
          </cell>
        </row>
        <row r="789">
          <cell r="C789" t="str">
            <v>310-57-10-0114-501</v>
          </cell>
          <cell r="D789" t="str">
            <v>A.1</v>
          </cell>
          <cell r="F789" t="str">
            <v>Physical Product</v>
          </cell>
          <cell r="H789" t="str">
            <v>Design Released</v>
          </cell>
          <cell r="I789" t="str">
            <v>Jun 13, 2016</v>
          </cell>
        </row>
        <row r="790">
          <cell r="C790" t="str">
            <v>310-55-10-0074-001</v>
          </cell>
          <cell r="D790" t="str">
            <v>B.1</v>
          </cell>
          <cell r="F790" t="str">
            <v>Physical Product</v>
          </cell>
          <cell r="H790" t="str">
            <v>Design Released</v>
          </cell>
          <cell r="I790" t="str">
            <v>Jun 6, 2016</v>
          </cell>
        </row>
        <row r="791">
          <cell r="C791" t="str">
            <v>310-57-10-0113-301</v>
          </cell>
          <cell r="D791" t="str">
            <v>A.1</v>
          </cell>
          <cell r="F791" t="str">
            <v>Physical Product</v>
          </cell>
          <cell r="H791" t="str">
            <v>Design Released</v>
          </cell>
          <cell r="I791" t="str">
            <v>Jun 10, 2016</v>
          </cell>
        </row>
        <row r="792">
          <cell r="C792" t="str">
            <v>310-57-10-0111-501</v>
          </cell>
          <cell r="D792" t="str">
            <v>A.1</v>
          </cell>
          <cell r="F792" t="str">
            <v>Physical Product</v>
          </cell>
          <cell r="H792" t="str">
            <v>Design Released</v>
          </cell>
          <cell r="I792" t="str">
            <v>Jun 10, 2016</v>
          </cell>
        </row>
        <row r="793">
          <cell r="C793" t="str">
            <v>310-57-10-0115-301</v>
          </cell>
          <cell r="D793" t="str">
            <v>A.1</v>
          </cell>
          <cell r="F793" t="str">
            <v>Physical Product</v>
          </cell>
          <cell r="H793" t="str">
            <v>Design Released</v>
          </cell>
          <cell r="I793" t="str">
            <v>Jun 7, 2016</v>
          </cell>
        </row>
        <row r="794">
          <cell r="C794" t="str">
            <v>310-57-10-0119-301</v>
          </cell>
          <cell r="D794" t="str">
            <v>A.1</v>
          </cell>
          <cell r="F794" t="str">
            <v>Physical Product</v>
          </cell>
          <cell r="H794" t="str">
            <v>Design Released</v>
          </cell>
          <cell r="I794" t="str">
            <v>Jun 10, 2016</v>
          </cell>
        </row>
        <row r="795">
          <cell r="C795" t="str">
            <v>310-27-20-0159-001</v>
          </cell>
          <cell r="D795" t="str">
            <v>A.1</v>
          </cell>
          <cell r="F795" t="str">
            <v>Physical Product</v>
          </cell>
          <cell r="H795" t="str">
            <v>Design Released</v>
          </cell>
          <cell r="I795" t="str">
            <v>Jun 15, 2016</v>
          </cell>
        </row>
        <row r="796">
          <cell r="C796" t="str">
            <v>310-55-30-0047-301</v>
          </cell>
          <cell r="D796" t="str">
            <v>A.1</v>
          </cell>
          <cell r="F796" t="str">
            <v>Physical Product</v>
          </cell>
          <cell r="H796" t="str">
            <v>Design Released</v>
          </cell>
          <cell r="I796" t="str">
            <v>Jun 20, 2016</v>
          </cell>
        </row>
        <row r="797">
          <cell r="C797" t="str">
            <v>310-55-30-0045-501</v>
          </cell>
          <cell r="D797" t="str">
            <v>A.1</v>
          </cell>
          <cell r="F797" t="str">
            <v>Physical Product</v>
          </cell>
          <cell r="H797" t="str">
            <v>Design Released</v>
          </cell>
          <cell r="I797" t="str">
            <v>Sep 10, 2016</v>
          </cell>
        </row>
        <row r="798">
          <cell r="C798" t="str">
            <v>310-32-40-0026-001</v>
          </cell>
          <cell r="D798" t="str">
            <v>A.1</v>
          </cell>
          <cell r="F798" t="str">
            <v>Physical Product</v>
          </cell>
          <cell r="H798" t="str">
            <v>Design Released</v>
          </cell>
          <cell r="I798" t="str">
            <v>Aug 3, 2016</v>
          </cell>
        </row>
        <row r="799">
          <cell r="C799" t="str">
            <v>310-55-10-0080-001</v>
          </cell>
          <cell r="D799" t="str">
            <v>A.1</v>
          </cell>
          <cell r="F799" t="str">
            <v>Physical Product</v>
          </cell>
          <cell r="H799" t="str">
            <v>Design Released</v>
          </cell>
          <cell r="I799" t="str">
            <v>Jun 29, 2016</v>
          </cell>
        </row>
        <row r="800">
          <cell r="C800" t="str">
            <v>310-55-30-0040-301</v>
          </cell>
          <cell r="D800" t="str">
            <v>A.1</v>
          </cell>
          <cell r="F800" t="str">
            <v>Physical Product</v>
          </cell>
          <cell r="H800" t="str">
            <v>Design Released</v>
          </cell>
          <cell r="I800" t="str">
            <v>Jun 13, 2016</v>
          </cell>
        </row>
        <row r="801">
          <cell r="C801" t="str">
            <v>310-57-80-0063-001</v>
          </cell>
          <cell r="D801" t="str">
            <v>A.1</v>
          </cell>
          <cell r="F801" t="str">
            <v>Physical Product</v>
          </cell>
          <cell r="H801" t="str">
            <v>Design Released</v>
          </cell>
          <cell r="I801" t="str">
            <v>Jun 8, 2016</v>
          </cell>
        </row>
        <row r="802">
          <cell r="C802" t="str">
            <v>310-53-20-0200-301</v>
          </cell>
          <cell r="D802" t="str">
            <v>A.1</v>
          </cell>
          <cell r="F802" t="str">
            <v>Physical Product</v>
          </cell>
          <cell r="H802" t="str">
            <v>Design Released</v>
          </cell>
          <cell r="I802" t="str">
            <v>Jun 10, 2016</v>
          </cell>
        </row>
        <row r="803">
          <cell r="C803" t="str">
            <v>310-53-20-0199-301</v>
          </cell>
          <cell r="D803" t="str">
            <v>A.1</v>
          </cell>
          <cell r="F803" t="str">
            <v>Physical Product</v>
          </cell>
          <cell r="H803" t="str">
            <v>Design Released</v>
          </cell>
          <cell r="I803" t="str">
            <v>Jun 10, 2016</v>
          </cell>
        </row>
        <row r="804">
          <cell r="C804" t="str">
            <v>310-53-20-0201-301</v>
          </cell>
          <cell r="D804" t="str">
            <v>A.1</v>
          </cell>
          <cell r="F804" t="str">
            <v>Physical Product</v>
          </cell>
          <cell r="H804" t="str">
            <v>Design Released</v>
          </cell>
          <cell r="I804" t="str">
            <v>Jun 10, 2016</v>
          </cell>
        </row>
        <row r="805">
          <cell r="C805" t="str">
            <v>310-52-80-0052-001</v>
          </cell>
          <cell r="D805" t="str">
            <v>A.1</v>
          </cell>
          <cell r="F805" t="str">
            <v>Physical Product</v>
          </cell>
          <cell r="H805" t="str">
            <v>Design Released</v>
          </cell>
          <cell r="I805" t="str">
            <v>Oct 26, 2016</v>
          </cell>
        </row>
        <row r="806">
          <cell r="C806" t="str">
            <v>310-55-30-0041-301</v>
          </cell>
          <cell r="D806" t="str">
            <v>A.1</v>
          </cell>
          <cell r="F806" t="str">
            <v>Physical Product</v>
          </cell>
          <cell r="H806" t="str">
            <v>Design Released</v>
          </cell>
          <cell r="I806" t="str">
            <v>Jun 13, 2016</v>
          </cell>
        </row>
        <row r="807">
          <cell r="C807" t="str">
            <v>310-53-20-0029-301</v>
          </cell>
          <cell r="D807" t="str">
            <v>A.1</v>
          </cell>
          <cell r="F807" t="str">
            <v>Physical Product</v>
          </cell>
          <cell r="H807" t="str">
            <v>Design Released</v>
          </cell>
          <cell r="I807" t="str">
            <v>Sep 13, 2016</v>
          </cell>
        </row>
        <row r="808">
          <cell r="C808" t="str">
            <v>310-55-10-0017-902</v>
          </cell>
          <cell r="D808" t="str">
            <v>B.1</v>
          </cell>
          <cell r="F808" t="str">
            <v>Physical Product</v>
          </cell>
          <cell r="H808" t="str">
            <v>Design Released</v>
          </cell>
          <cell r="I808" t="str">
            <v>Sep 30, 2016</v>
          </cell>
        </row>
        <row r="809">
          <cell r="C809" t="str">
            <v>310-32-20-0113-001</v>
          </cell>
          <cell r="D809" t="str">
            <v>A.1</v>
          </cell>
          <cell r="F809" t="str">
            <v>Physical Product</v>
          </cell>
          <cell r="H809" t="str">
            <v>Design Released</v>
          </cell>
          <cell r="I809" t="str">
            <v>Jul 7, 2016</v>
          </cell>
        </row>
        <row r="810">
          <cell r="C810" t="str">
            <v>310-27-20-0067-401</v>
          </cell>
          <cell r="D810" t="str">
            <v>A.1</v>
          </cell>
          <cell r="F810" t="str">
            <v>Physical Product</v>
          </cell>
          <cell r="H810" t="str">
            <v>Design Released</v>
          </cell>
          <cell r="I810" t="str">
            <v>Jun 30, 2016</v>
          </cell>
        </row>
        <row r="811">
          <cell r="C811" t="str">
            <v>310-55-30-0038-301</v>
          </cell>
          <cell r="D811" t="str">
            <v>A.1</v>
          </cell>
          <cell r="F811" t="str">
            <v>Physical Product</v>
          </cell>
          <cell r="H811" t="str">
            <v>Design Released</v>
          </cell>
          <cell r="I811" t="str">
            <v>Jun 17, 2016</v>
          </cell>
        </row>
        <row r="812">
          <cell r="C812" t="str">
            <v>310-32-40-0053-001</v>
          </cell>
          <cell r="D812" t="str">
            <v>A.1</v>
          </cell>
          <cell r="F812" t="str">
            <v>Physical Product</v>
          </cell>
          <cell r="H812" t="str">
            <v>Design Released</v>
          </cell>
          <cell r="I812" t="str">
            <v>Jul 21, 2016</v>
          </cell>
        </row>
        <row r="813">
          <cell r="C813" t="str">
            <v>310-32-10-0006-001</v>
          </cell>
          <cell r="D813" t="str">
            <v>A.1</v>
          </cell>
          <cell r="F813" t="str">
            <v>Physical Product</v>
          </cell>
          <cell r="H813" t="str">
            <v>Design Released</v>
          </cell>
          <cell r="I813" t="str">
            <v>Jul 8, 2016</v>
          </cell>
        </row>
        <row r="814">
          <cell r="C814" t="str">
            <v>310-55-30-0039-001</v>
          </cell>
          <cell r="D814" t="str">
            <v>A.1</v>
          </cell>
          <cell r="F814" t="str">
            <v>Physical Product</v>
          </cell>
          <cell r="H814" t="str">
            <v>Design Released</v>
          </cell>
          <cell r="I814" t="str">
            <v>Oct 13, 2016</v>
          </cell>
        </row>
        <row r="815">
          <cell r="C815" t="str">
            <v>310-57-30-0044-002</v>
          </cell>
          <cell r="D815" t="str">
            <v>A.1</v>
          </cell>
          <cell r="F815" t="str">
            <v>Physical Product</v>
          </cell>
          <cell r="H815" t="str">
            <v>Design Released</v>
          </cell>
          <cell r="I815" t="str">
            <v>Jun 13, 2016</v>
          </cell>
        </row>
        <row r="816">
          <cell r="C816" t="str">
            <v>310-57-30-0044-001</v>
          </cell>
          <cell r="D816" t="str">
            <v>A.1</v>
          </cell>
          <cell r="F816" t="str">
            <v>Physical Product</v>
          </cell>
          <cell r="H816" t="str">
            <v>Design Released</v>
          </cell>
          <cell r="I816" t="str">
            <v>Jun 13, 2016</v>
          </cell>
        </row>
        <row r="817">
          <cell r="C817" t="str">
            <v>310-27-20-0033-001</v>
          </cell>
          <cell r="D817" t="str">
            <v>A.1</v>
          </cell>
          <cell r="F817" t="str">
            <v>Physical Product</v>
          </cell>
          <cell r="H817" t="str">
            <v>Design Released</v>
          </cell>
          <cell r="I817" t="str">
            <v>Jun 15, 2016</v>
          </cell>
        </row>
        <row r="818">
          <cell r="C818" t="str">
            <v>310-27-20-0033-002</v>
          </cell>
          <cell r="D818" t="str">
            <v>A.1</v>
          </cell>
          <cell r="F818" t="str">
            <v>Physical Product</v>
          </cell>
          <cell r="H818" t="str">
            <v>Design Released</v>
          </cell>
          <cell r="I818" t="str">
            <v>Jun 15, 2016</v>
          </cell>
        </row>
        <row r="819">
          <cell r="C819" t="str">
            <v>310-32-20-0011-001</v>
          </cell>
          <cell r="D819" t="str">
            <v>A.1</v>
          </cell>
          <cell r="F819" t="str">
            <v>Physical Product</v>
          </cell>
          <cell r="H819" t="str">
            <v>Design Released</v>
          </cell>
          <cell r="I819" t="str">
            <v>Jun 27, 2016</v>
          </cell>
        </row>
        <row r="820">
          <cell r="C820" t="str">
            <v>310-55-10-0017-901</v>
          </cell>
          <cell r="D820" t="str">
            <v>B.1</v>
          </cell>
          <cell r="F820" t="str">
            <v>Physical Product</v>
          </cell>
          <cell r="H820" t="str">
            <v>Design Released</v>
          </cell>
          <cell r="I820" t="str">
            <v>Sep 30, 2016</v>
          </cell>
        </row>
        <row r="821">
          <cell r="C821" t="str">
            <v>310-28-20-0166-503</v>
          </cell>
          <cell r="D821" t="str">
            <v>A.1</v>
          </cell>
          <cell r="F821" t="str">
            <v>Physical Product</v>
          </cell>
          <cell r="H821" t="str">
            <v>Design Released</v>
          </cell>
          <cell r="I821" t="str">
            <v>Feb 17, 2017</v>
          </cell>
        </row>
        <row r="822">
          <cell r="C822" t="str">
            <v>310-52-80-0048-001</v>
          </cell>
          <cell r="D822" t="str">
            <v>A.1</v>
          </cell>
          <cell r="F822" t="str">
            <v>Physical Product</v>
          </cell>
          <cell r="H822" t="str">
            <v>Design Released</v>
          </cell>
          <cell r="I822" t="str">
            <v>Nov 30, 2016</v>
          </cell>
        </row>
        <row r="823">
          <cell r="C823" t="str">
            <v>310-27-30-0127-001</v>
          </cell>
          <cell r="D823" t="str">
            <v>A.1</v>
          </cell>
          <cell r="F823" t="str">
            <v>Physical Product</v>
          </cell>
          <cell r="H823" t="str">
            <v>Design Released</v>
          </cell>
          <cell r="I823" t="str">
            <v>Jun 15, 2016</v>
          </cell>
        </row>
        <row r="824">
          <cell r="C824" t="str">
            <v>310-71-00-0007-001</v>
          </cell>
          <cell r="D824" t="str">
            <v>A.1</v>
          </cell>
          <cell r="F824" t="str">
            <v>Physical Product</v>
          </cell>
          <cell r="H824" t="str">
            <v>Design Released</v>
          </cell>
          <cell r="I824" t="str">
            <v>Jul 26, 2016</v>
          </cell>
        </row>
        <row r="825">
          <cell r="C825" t="str">
            <v>310-27-10-0050-001</v>
          </cell>
          <cell r="D825" t="str">
            <v>A.1</v>
          </cell>
          <cell r="F825" t="str">
            <v>Physical Product</v>
          </cell>
          <cell r="H825" t="str">
            <v>Design Released</v>
          </cell>
          <cell r="I825" t="str">
            <v>Jun 22, 2016</v>
          </cell>
        </row>
        <row r="826">
          <cell r="C826" t="str">
            <v>310-27-20-0164-001</v>
          </cell>
          <cell r="D826" t="str">
            <v>A.1</v>
          </cell>
          <cell r="F826" t="str">
            <v>Physical Product</v>
          </cell>
          <cell r="H826" t="str">
            <v>Design Released</v>
          </cell>
          <cell r="I826" t="str">
            <v>Jun 24, 2016</v>
          </cell>
        </row>
        <row r="827">
          <cell r="C827" t="str">
            <v>310-53-20-0079-301</v>
          </cell>
          <cell r="D827" t="str">
            <v>A.1</v>
          </cell>
          <cell r="F827" t="str">
            <v>Physical Product</v>
          </cell>
          <cell r="H827" t="str">
            <v>Design Released</v>
          </cell>
          <cell r="I827" t="str">
            <v>Jul 29, 2016</v>
          </cell>
        </row>
        <row r="828">
          <cell r="C828" t="str">
            <v>310-71-00-0016-001</v>
          </cell>
          <cell r="D828" t="str">
            <v>A.1</v>
          </cell>
          <cell r="F828" t="str">
            <v>Physical Product</v>
          </cell>
          <cell r="H828" t="str">
            <v>Design Released</v>
          </cell>
          <cell r="I828" t="str">
            <v>Jul 26, 2016</v>
          </cell>
        </row>
        <row r="829">
          <cell r="C829" t="str">
            <v>310-27-20-0163-001</v>
          </cell>
          <cell r="D829" t="str">
            <v>A.1</v>
          </cell>
          <cell r="F829" t="str">
            <v>Physical Product</v>
          </cell>
          <cell r="H829" t="str">
            <v>Design Released</v>
          </cell>
          <cell r="I829" t="str">
            <v>Oct 13, 2016</v>
          </cell>
        </row>
        <row r="830">
          <cell r="C830" t="str">
            <v>310-32-20-0128-001</v>
          </cell>
          <cell r="D830" t="str">
            <v>A.1</v>
          </cell>
          <cell r="F830" t="str">
            <v>Physical Product</v>
          </cell>
          <cell r="H830" t="str">
            <v>Design Released</v>
          </cell>
          <cell r="I830" t="str">
            <v>Jun 29, 2016</v>
          </cell>
        </row>
        <row r="831">
          <cell r="C831" t="str">
            <v>310-32-20-0129-001</v>
          </cell>
          <cell r="D831" t="str">
            <v>A.1</v>
          </cell>
          <cell r="F831" t="str">
            <v>Physical Product</v>
          </cell>
          <cell r="H831" t="str">
            <v>Design Released</v>
          </cell>
          <cell r="I831" t="str">
            <v>Jun 29, 2016</v>
          </cell>
        </row>
        <row r="832">
          <cell r="C832" t="str">
            <v>310-27-20-0157-001</v>
          </cell>
          <cell r="D832" t="str">
            <v>A.1</v>
          </cell>
          <cell r="F832" t="str">
            <v>Physical Product</v>
          </cell>
          <cell r="H832" t="str">
            <v>Design Released</v>
          </cell>
          <cell r="I832" t="str">
            <v>Jul 15, 2016</v>
          </cell>
        </row>
        <row r="833">
          <cell r="C833" t="str">
            <v>310-55-30-0042-201</v>
          </cell>
          <cell r="D833" t="str">
            <v>A.1</v>
          </cell>
          <cell r="F833" t="str">
            <v>Physical Product</v>
          </cell>
          <cell r="H833" t="str">
            <v>Design Released</v>
          </cell>
          <cell r="I833" t="str">
            <v>Jun 22, 2016</v>
          </cell>
        </row>
        <row r="834">
          <cell r="C834" t="str">
            <v>310-32-40-0052-001</v>
          </cell>
          <cell r="D834" t="str">
            <v>A.1</v>
          </cell>
          <cell r="F834" t="str">
            <v>Physical Product</v>
          </cell>
          <cell r="H834" t="str">
            <v>Design Released</v>
          </cell>
          <cell r="I834" t="str">
            <v>Jul 15, 2016</v>
          </cell>
        </row>
        <row r="835">
          <cell r="C835" t="str">
            <v>310-53-20-0203-001</v>
          </cell>
          <cell r="D835" t="str">
            <v>A.1</v>
          </cell>
          <cell r="F835" t="str">
            <v>Physical Product</v>
          </cell>
          <cell r="H835" t="str">
            <v>Design Released</v>
          </cell>
          <cell r="I835" t="str">
            <v>Oct 1, 2016</v>
          </cell>
        </row>
        <row r="836">
          <cell r="C836" t="str">
            <v>310-27-20-0042-001</v>
          </cell>
          <cell r="D836" t="str">
            <v>A.1</v>
          </cell>
          <cell r="F836" t="str">
            <v>Physical Product</v>
          </cell>
          <cell r="H836" t="str">
            <v>Design Released</v>
          </cell>
          <cell r="I836" t="str">
            <v>Jun 22, 2016</v>
          </cell>
        </row>
        <row r="837">
          <cell r="C837" t="str">
            <v>310-32-20-0031-001</v>
          </cell>
          <cell r="D837" t="str">
            <v>A.1</v>
          </cell>
          <cell r="F837" t="str">
            <v>Physical Product</v>
          </cell>
          <cell r="H837" t="str">
            <v>Design Released</v>
          </cell>
          <cell r="I837" t="str">
            <v>Jun 22, 2016</v>
          </cell>
        </row>
        <row r="838">
          <cell r="C838" t="str">
            <v>310-27-10-0102-401</v>
          </cell>
          <cell r="D838" t="str">
            <v>A.1</v>
          </cell>
          <cell r="F838" t="str">
            <v>Physical Product</v>
          </cell>
          <cell r="H838" t="str">
            <v>Design Released</v>
          </cell>
          <cell r="I838" t="str">
            <v>Jun 22, 2016</v>
          </cell>
        </row>
        <row r="839">
          <cell r="C839" t="str">
            <v>310-27-20-0174-401</v>
          </cell>
          <cell r="D839" t="str">
            <v>A.1</v>
          </cell>
          <cell r="F839" t="str">
            <v>Physical Product</v>
          </cell>
          <cell r="H839" t="str">
            <v>Design Released</v>
          </cell>
          <cell r="I839" t="str">
            <v>Jul 21, 2016</v>
          </cell>
        </row>
        <row r="840">
          <cell r="C840" t="str">
            <v>310-57-40-0056-001</v>
          </cell>
          <cell r="D840" t="str">
            <v>A.1</v>
          </cell>
          <cell r="F840" t="str">
            <v>Physical Product</v>
          </cell>
          <cell r="H840" t="str">
            <v>Design Released</v>
          </cell>
          <cell r="I840" t="str">
            <v>Jun 24, 2016</v>
          </cell>
        </row>
        <row r="841">
          <cell r="C841" t="str">
            <v>310-57-30-0047-001</v>
          </cell>
          <cell r="D841" t="str">
            <v>A.1</v>
          </cell>
          <cell r="F841" t="str">
            <v>Physical Product</v>
          </cell>
          <cell r="H841" t="str">
            <v>Design Released</v>
          </cell>
          <cell r="I841" t="str">
            <v>Jul 1, 2016</v>
          </cell>
        </row>
        <row r="842">
          <cell r="C842" t="str">
            <v>310-32-20-0130-001</v>
          </cell>
          <cell r="D842" t="str">
            <v>A.1</v>
          </cell>
          <cell r="F842" t="str">
            <v>Physical Product</v>
          </cell>
          <cell r="H842" t="str">
            <v>Design Released</v>
          </cell>
          <cell r="I842" t="str">
            <v>Jul 7, 2016</v>
          </cell>
        </row>
        <row r="843">
          <cell r="C843" t="str">
            <v>310-32-20-0131-001</v>
          </cell>
          <cell r="D843" t="str">
            <v>A.1</v>
          </cell>
          <cell r="F843" t="str">
            <v>Physical Product</v>
          </cell>
          <cell r="H843" t="str">
            <v>Design Released</v>
          </cell>
          <cell r="I843" t="str">
            <v>Jun 29, 2016</v>
          </cell>
        </row>
        <row r="844">
          <cell r="C844" t="str">
            <v>310-27-10-0100-001</v>
          </cell>
          <cell r="D844" t="str">
            <v>A.1</v>
          </cell>
          <cell r="F844" t="str">
            <v>Physical Product</v>
          </cell>
          <cell r="H844" t="str">
            <v>Design Released</v>
          </cell>
          <cell r="I844" t="str">
            <v>Jun 22, 2016</v>
          </cell>
        </row>
        <row r="845">
          <cell r="C845" t="str">
            <v>310-32-10-0061-001</v>
          </cell>
          <cell r="D845" t="str">
            <v>A.1</v>
          </cell>
          <cell r="F845" t="str">
            <v>Physical Product</v>
          </cell>
          <cell r="H845" t="str">
            <v>Design Released</v>
          </cell>
          <cell r="I845" t="str">
            <v>Dec 19, 2016</v>
          </cell>
        </row>
        <row r="846">
          <cell r="C846" t="str">
            <v>310-57-10-0125-001</v>
          </cell>
          <cell r="D846" t="str">
            <v>A.1</v>
          </cell>
          <cell r="F846" t="str">
            <v>Physical Product</v>
          </cell>
          <cell r="H846" t="str">
            <v>Design Released</v>
          </cell>
          <cell r="I846" t="str">
            <v>Dec 19, 2016</v>
          </cell>
        </row>
        <row r="847">
          <cell r="C847" t="str">
            <v>310-57-40-0053-201</v>
          </cell>
          <cell r="D847" t="str">
            <v>A.1</v>
          </cell>
          <cell r="F847" t="str">
            <v>Physical Product</v>
          </cell>
          <cell r="H847" t="str">
            <v>Design Released</v>
          </cell>
          <cell r="I847" t="str">
            <v>Jul 8, 2016</v>
          </cell>
        </row>
        <row r="848">
          <cell r="C848" t="str">
            <v>310-27-20-0063-001</v>
          </cell>
          <cell r="D848" t="str">
            <v>A.1</v>
          </cell>
          <cell r="F848" t="str">
            <v>Physical Product</v>
          </cell>
          <cell r="H848" t="str">
            <v>Design Released</v>
          </cell>
          <cell r="I848" t="str">
            <v>Jun 27, 2016</v>
          </cell>
        </row>
        <row r="849">
          <cell r="C849" t="str">
            <v>310-27-20-0183-001</v>
          </cell>
          <cell r="D849" t="str">
            <v>A.1</v>
          </cell>
          <cell r="F849" t="str">
            <v>Physical Product</v>
          </cell>
          <cell r="H849" t="str">
            <v>Design Released</v>
          </cell>
          <cell r="I849" t="str">
            <v>Sep 8, 2016</v>
          </cell>
        </row>
        <row r="850">
          <cell r="C850" t="str">
            <v>310-27-30-0126-001</v>
          </cell>
          <cell r="D850" t="str">
            <v>A.1</v>
          </cell>
          <cell r="F850" t="str">
            <v>Physical Product</v>
          </cell>
          <cell r="H850" t="str">
            <v>Design Released</v>
          </cell>
          <cell r="I850" t="str">
            <v>Jul 15, 2016</v>
          </cell>
        </row>
        <row r="851">
          <cell r="C851" t="str">
            <v>310-57-30-0046-001</v>
          </cell>
          <cell r="D851" t="str">
            <v>A.1</v>
          </cell>
          <cell r="F851" t="str">
            <v>Physical Product</v>
          </cell>
          <cell r="H851" t="str">
            <v>Design Released</v>
          </cell>
          <cell r="I851" t="str">
            <v>Jul 1, 2016</v>
          </cell>
        </row>
        <row r="852">
          <cell r="C852" t="str">
            <v>310-27-10-0053-001</v>
          </cell>
          <cell r="D852" t="str">
            <v>A.1</v>
          </cell>
          <cell r="F852" t="str">
            <v>Physical Product</v>
          </cell>
          <cell r="H852" t="str">
            <v>Design Released</v>
          </cell>
          <cell r="I852" t="str">
            <v>Jun 24, 2016</v>
          </cell>
        </row>
        <row r="853">
          <cell r="C853" t="str">
            <v>310-27-10-0054-001</v>
          </cell>
          <cell r="D853" t="str">
            <v>A.1</v>
          </cell>
          <cell r="F853" t="str">
            <v>Physical Product</v>
          </cell>
          <cell r="H853" t="str">
            <v>Design Released</v>
          </cell>
          <cell r="I853" t="str">
            <v>Jun 24, 2016</v>
          </cell>
        </row>
        <row r="854">
          <cell r="C854" t="str">
            <v>310-32-20-0108-001</v>
          </cell>
          <cell r="D854" t="str">
            <v>A.1</v>
          </cell>
          <cell r="F854" t="str">
            <v>Physical Product</v>
          </cell>
          <cell r="H854" t="str">
            <v>Design Released</v>
          </cell>
          <cell r="I854" t="str">
            <v>Jun 24, 2016</v>
          </cell>
        </row>
        <row r="855">
          <cell r="C855" t="str">
            <v>310-32-20-0112-001</v>
          </cell>
          <cell r="D855" t="str">
            <v>A.1</v>
          </cell>
          <cell r="F855" t="str">
            <v>Physical Product</v>
          </cell>
          <cell r="H855" t="str">
            <v>Design Released</v>
          </cell>
          <cell r="I855" t="str">
            <v>Jun 24, 2016</v>
          </cell>
        </row>
        <row r="856">
          <cell r="C856" t="str">
            <v>310-32-10-0013-001</v>
          </cell>
          <cell r="D856" t="str">
            <v>A.1</v>
          </cell>
          <cell r="F856" t="str">
            <v>Physical Product</v>
          </cell>
          <cell r="H856" t="str">
            <v>Design Released</v>
          </cell>
          <cell r="I856" t="str">
            <v>Aug 30, 2016</v>
          </cell>
        </row>
        <row r="857">
          <cell r="C857" t="str">
            <v>310-32-20-0110-001</v>
          </cell>
          <cell r="D857" t="str">
            <v>A.1</v>
          </cell>
          <cell r="F857" t="str">
            <v>Physical Product</v>
          </cell>
          <cell r="H857" t="str">
            <v>Design Released</v>
          </cell>
          <cell r="I857" t="str">
            <v>Jun 24, 2016</v>
          </cell>
        </row>
        <row r="858">
          <cell r="C858" t="str">
            <v>310-53-20-0207-401</v>
          </cell>
          <cell r="D858" t="str">
            <v>A.1</v>
          </cell>
          <cell r="F858" t="str">
            <v>Physical Product</v>
          </cell>
          <cell r="H858" t="str">
            <v>Design Released</v>
          </cell>
          <cell r="I858" t="str">
            <v>Nov 30, 2016</v>
          </cell>
        </row>
        <row r="859">
          <cell r="C859" t="str">
            <v>310-27-20-0173-001</v>
          </cell>
          <cell r="D859" t="str">
            <v>A.1</v>
          </cell>
          <cell r="F859" t="str">
            <v>Physical Product</v>
          </cell>
          <cell r="H859" t="str">
            <v>Design Released</v>
          </cell>
          <cell r="I859" t="str">
            <v>Jul 21, 2016</v>
          </cell>
        </row>
        <row r="860">
          <cell r="C860" t="str">
            <v>310-27-20-0171-001</v>
          </cell>
          <cell r="D860" t="str">
            <v>A.1</v>
          </cell>
          <cell r="F860" t="str">
            <v>Physical Product</v>
          </cell>
          <cell r="H860" t="str">
            <v>Design Released</v>
          </cell>
          <cell r="I860" t="str">
            <v>Jul 22, 2016</v>
          </cell>
        </row>
        <row r="861">
          <cell r="C861" t="str">
            <v>310-27-20-0169-001</v>
          </cell>
          <cell r="D861" t="str">
            <v>A.1</v>
          </cell>
          <cell r="F861" t="str">
            <v>Physical Product</v>
          </cell>
          <cell r="H861" t="str">
            <v>Design Released</v>
          </cell>
          <cell r="I861" t="str">
            <v>Jul 23, 2016</v>
          </cell>
        </row>
        <row r="862">
          <cell r="C862" t="str">
            <v>310-27-20-0167-001</v>
          </cell>
          <cell r="D862" t="str">
            <v>A.1</v>
          </cell>
          <cell r="F862" t="str">
            <v>Physical Product</v>
          </cell>
          <cell r="H862" t="str">
            <v>Design Released</v>
          </cell>
          <cell r="I862" t="str">
            <v>Jul 21, 2016</v>
          </cell>
        </row>
        <row r="863">
          <cell r="C863" t="str">
            <v>310-27-20-0175-001</v>
          </cell>
          <cell r="D863" t="str">
            <v>A.1</v>
          </cell>
          <cell r="F863" t="str">
            <v>Physical Product</v>
          </cell>
          <cell r="H863" t="str">
            <v>Design Released</v>
          </cell>
          <cell r="I863" t="str">
            <v>Jul 21, 2016</v>
          </cell>
        </row>
        <row r="864">
          <cell r="C864" t="str">
            <v>310-55-20-0041-001</v>
          </cell>
          <cell r="D864" t="str">
            <v>A.1</v>
          </cell>
          <cell r="F864" t="str">
            <v>Physical Product</v>
          </cell>
          <cell r="H864" t="str">
            <v>Design Released</v>
          </cell>
          <cell r="I864" t="str">
            <v>Jun 29, 2016</v>
          </cell>
        </row>
        <row r="865">
          <cell r="C865" t="str">
            <v>310-32-20-0107-001</v>
          </cell>
          <cell r="D865" t="str">
            <v>A.1</v>
          </cell>
          <cell r="F865" t="str">
            <v>Physical Product</v>
          </cell>
          <cell r="H865" t="str">
            <v>Design Released</v>
          </cell>
          <cell r="I865" t="str">
            <v>Jun 24, 2016</v>
          </cell>
        </row>
        <row r="866">
          <cell r="C866" t="str">
            <v>310-32-20-0109-001</v>
          </cell>
          <cell r="D866" t="str">
            <v>A.1</v>
          </cell>
          <cell r="F866" t="str">
            <v>Physical Product</v>
          </cell>
          <cell r="H866" t="str">
            <v>Design Released</v>
          </cell>
          <cell r="I866" t="str">
            <v>Jun 24, 2016</v>
          </cell>
        </row>
        <row r="867">
          <cell r="C867" t="str">
            <v>310-32-20-0111-001</v>
          </cell>
          <cell r="D867" t="str">
            <v>A.1</v>
          </cell>
          <cell r="F867" t="str">
            <v>Physical Product</v>
          </cell>
          <cell r="H867" t="str">
            <v>Design Released</v>
          </cell>
          <cell r="I867" t="str">
            <v>Jun 24, 2016</v>
          </cell>
        </row>
        <row r="868">
          <cell r="C868" t="str">
            <v>310-27-20-0170-401</v>
          </cell>
          <cell r="D868" t="str">
            <v>A.1</v>
          </cell>
          <cell r="F868" t="str">
            <v>Physical Product</v>
          </cell>
          <cell r="H868" t="str">
            <v>Design Released</v>
          </cell>
          <cell r="I868" t="str">
            <v>Jul 21, 2016</v>
          </cell>
        </row>
        <row r="869">
          <cell r="C869" t="str">
            <v>310-27-20-0168-401</v>
          </cell>
          <cell r="D869" t="str">
            <v>A.1</v>
          </cell>
          <cell r="F869" t="str">
            <v>Physical Product</v>
          </cell>
          <cell r="H869" t="str">
            <v>Design Released</v>
          </cell>
          <cell r="I869" t="str">
            <v>Jul 21, 2016</v>
          </cell>
        </row>
        <row r="870">
          <cell r="C870" t="str">
            <v>310-53-20-0513-301</v>
          </cell>
          <cell r="D870" t="str">
            <v>B.1</v>
          </cell>
          <cell r="F870" t="str">
            <v>Physical Product</v>
          </cell>
          <cell r="H870" t="str">
            <v>Design Released</v>
          </cell>
          <cell r="I870" t="str">
            <v>Jan 25, 2017</v>
          </cell>
        </row>
        <row r="871">
          <cell r="C871" t="str">
            <v>310-27-20-0146-001</v>
          </cell>
          <cell r="D871" t="str">
            <v>A.1</v>
          </cell>
          <cell r="F871" t="str">
            <v>Physical Product</v>
          </cell>
          <cell r="H871" t="str">
            <v>Design Released</v>
          </cell>
          <cell r="I871" t="str">
            <v>Jul 1, 2016</v>
          </cell>
        </row>
        <row r="872">
          <cell r="C872" t="str">
            <v>310-32-20-0106-401</v>
          </cell>
          <cell r="D872" t="str">
            <v>A.1</v>
          </cell>
          <cell r="F872" t="str">
            <v>Physical Product</v>
          </cell>
          <cell r="H872" t="str">
            <v>Design Released</v>
          </cell>
          <cell r="I872" t="str">
            <v>Sep 16, 2016</v>
          </cell>
        </row>
        <row r="873">
          <cell r="C873" t="str">
            <v>310-27-10-0098-001</v>
          </cell>
          <cell r="D873" t="str">
            <v>A.1</v>
          </cell>
          <cell r="F873" t="str">
            <v>Physical Product</v>
          </cell>
          <cell r="H873" t="str">
            <v>Design Released</v>
          </cell>
          <cell r="I873" t="str">
            <v>Nov 30, 2016</v>
          </cell>
        </row>
        <row r="874">
          <cell r="C874" t="str">
            <v>310-53-20-0209-301</v>
          </cell>
          <cell r="D874" t="str">
            <v>A.1</v>
          </cell>
          <cell r="F874" t="str">
            <v>Physical Product</v>
          </cell>
          <cell r="H874" t="str">
            <v>Design Released</v>
          </cell>
          <cell r="I874" t="str">
            <v>Jun 29, 2016</v>
          </cell>
        </row>
        <row r="875">
          <cell r="C875" t="str">
            <v>310-27-20-0147-001</v>
          </cell>
          <cell r="D875" t="str">
            <v>A.1</v>
          </cell>
          <cell r="F875" t="str">
            <v>Physical Product</v>
          </cell>
          <cell r="H875" t="str">
            <v>Design Released</v>
          </cell>
          <cell r="I875" t="str">
            <v>Jun 27, 2016</v>
          </cell>
        </row>
        <row r="876">
          <cell r="C876" t="str">
            <v>310-53-20-0206-001</v>
          </cell>
          <cell r="D876" t="str">
            <v>A.1</v>
          </cell>
          <cell r="F876" t="str">
            <v>Physical Product</v>
          </cell>
          <cell r="H876" t="str">
            <v>Design Released</v>
          </cell>
          <cell r="I876" t="str">
            <v>Nov 30, 2016</v>
          </cell>
        </row>
        <row r="877">
          <cell r="C877" t="str">
            <v>310-27-20-0145-001</v>
          </cell>
          <cell r="D877" t="str">
            <v>A.1</v>
          </cell>
          <cell r="F877" t="str">
            <v>Physical Product</v>
          </cell>
          <cell r="H877" t="str">
            <v>Design Released</v>
          </cell>
          <cell r="I877" t="str">
            <v>Jun 29, 2016</v>
          </cell>
        </row>
        <row r="878">
          <cell r="C878" t="str">
            <v>310-57-80-0066-001</v>
          </cell>
          <cell r="D878" t="str">
            <v>A.1</v>
          </cell>
          <cell r="F878" t="str">
            <v>Physical Product</v>
          </cell>
          <cell r="H878" t="str">
            <v>Design Released</v>
          </cell>
          <cell r="I878" t="str">
            <v>Jun 24, 2016</v>
          </cell>
        </row>
        <row r="879">
          <cell r="C879" t="str">
            <v>310-27-20-0166-401</v>
          </cell>
          <cell r="D879" t="str">
            <v>A.1</v>
          </cell>
          <cell r="F879" t="str">
            <v>Physical Product</v>
          </cell>
          <cell r="H879" t="str">
            <v>Design Released</v>
          </cell>
          <cell r="I879" t="str">
            <v>Jul 21, 2016</v>
          </cell>
        </row>
        <row r="880">
          <cell r="C880" t="str">
            <v>310-36-00-0065-901</v>
          </cell>
          <cell r="D880" t="str">
            <v>A.1</v>
          </cell>
          <cell r="F880" t="str">
            <v>Physical Product</v>
          </cell>
          <cell r="H880" t="str">
            <v>Design Released</v>
          </cell>
          <cell r="I880" t="str">
            <v>Dec 27, 2016</v>
          </cell>
        </row>
        <row r="881">
          <cell r="C881" t="str">
            <v>310-27-20-0137-001</v>
          </cell>
          <cell r="D881" t="str">
            <v>A.1</v>
          </cell>
          <cell r="F881" t="str">
            <v>Physical Product</v>
          </cell>
          <cell r="H881" t="str">
            <v>Design Released</v>
          </cell>
          <cell r="I881" t="str">
            <v>Jul 8, 2016</v>
          </cell>
        </row>
        <row r="882">
          <cell r="C882" t="str">
            <v>310-57-10-0020-301</v>
          </cell>
          <cell r="D882" t="str">
            <v>B.1</v>
          </cell>
          <cell r="F882" t="str">
            <v>Physical Product</v>
          </cell>
          <cell r="H882" t="str">
            <v>Design Released</v>
          </cell>
          <cell r="I882" t="str">
            <v>Nov 30, 2016</v>
          </cell>
        </row>
        <row r="883">
          <cell r="C883" t="str">
            <v>310-28-20-0132-001</v>
          </cell>
          <cell r="D883" t="str">
            <v>A.1</v>
          </cell>
          <cell r="F883" t="str">
            <v>Physical Product</v>
          </cell>
          <cell r="H883" t="str">
            <v>Design Released</v>
          </cell>
          <cell r="I883" t="str">
            <v>Jul 1, 2016</v>
          </cell>
        </row>
        <row r="884">
          <cell r="C884" t="str">
            <v>310-57-10-0135-001</v>
          </cell>
          <cell r="D884" t="str">
            <v>A.1</v>
          </cell>
          <cell r="F884" t="str">
            <v>Physical Product</v>
          </cell>
          <cell r="H884" t="str">
            <v>Design Released</v>
          </cell>
          <cell r="I884" t="str">
            <v>Jul 26, 2016</v>
          </cell>
        </row>
        <row r="885">
          <cell r="C885" t="str">
            <v>310-27-20-0178-001</v>
          </cell>
          <cell r="D885" t="str">
            <v>A.1</v>
          </cell>
          <cell r="F885" t="str">
            <v>Physical Product</v>
          </cell>
          <cell r="H885" t="str">
            <v>Design Released</v>
          </cell>
          <cell r="I885" t="str">
            <v>Jul 6, 2016</v>
          </cell>
        </row>
        <row r="886">
          <cell r="C886" t="str">
            <v>310-28-20-0120-401</v>
          </cell>
          <cell r="D886" t="str">
            <v>A.1</v>
          </cell>
          <cell r="F886" t="str">
            <v>Physical Product</v>
          </cell>
          <cell r="H886" t="str">
            <v>Design Released</v>
          </cell>
          <cell r="I886" t="str">
            <v>Jul 1, 2016</v>
          </cell>
        </row>
        <row r="887">
          <cell r="C887" t="str">
            <v>310-28-20-0119-001</v>
          </cell>
          <cell r="D887" t="str">
            <v>A.1</v>
          </cell>
          <cell r="F887" t="str">
            <v>Physical Product</v>
          </cell>
          <cell r="H887" t="str">
            <v>Design Released</v>
          </cell>
          <cell r="I887" t="str">
            <v>Jul 1, 2016</v>
          </cell>
        </row>
        <row r="888">
          <cell r="C888" t="str">
            <v>310-57-30-0037-301</v>
          </cell>
          <cell r="D888" t="str">
            <v>A.1</v>
          </cell>
          <cell r="F888" t="str">
            <v>Physical Product</v>
          </cell>
          <cell r="H888" t="str">
            <v>Design Released</v>
          </cell>
          <cell r="I888" t="str">
            <v>Jul 5, 2016</v>
          </cell>
        </row>
        <row r="889">
          <cell r="C889" t="str">
            <v>310-28-20-0129-001</v>
          </cell>
          <cell r="D889" t="str">
            <v>A.1</v>
          </cell>
          <cell r="F889" t="str">
            <v>Physical Product</v>
          </cell>
          <cell r="H889" t="str">
            <v>Design Released</v>
          </cell>
          <cell r="I889" t="str">
            <v>Jul 1, 2016</v>
          </cell>
        </row>
        <row r="890">
          <cell r="C890" t="str">
            <v>310-52-10-0006-001</v>
          </cell>
          <cell r="D890" t="str">
            <v>A.1</v>
          </cell>
          <cell r="F890" t="str">
            <v>Physical Product</v>
          </cell>
          <cell r="H890" t="str">
            <v>Design Released</v>
          </cell>
          <cell r="I890" t="str">
            <v>Dec 1, 2016</v>
          </cell>
        </row>
        <row r="891">
          <cell r="C891" t="str">
            <v>310-52-10-0002-001</v>
          </cell>
          <cell r="D891" t="str">
            <v>A.1</v>
          </cell>
          <cell r="F891" t="str">
            <v>Physical Product</v>
          </cell>
          <cell r="H891" t="str">
            <v>Design Released</v>
          </cell>
          <cell r="I891" t="str">
            <v>Dec 1, 2016</v>
          </cell>
        </row>
        <row r="892">
          <cell r="C892" t="str">
            <v>310-32-10-0068-001</v>
          </cell>
          <cell r="D892" t="str">
            <v>A.1</v>
          </cell>
          <cell r="F892" t="str">
            <v>Physical Product</v>
          </cell>
          <cell r="H892" t="str">
            <v>Design Released</v>
          </cell>
          <cell r="I892" t="str">
            <v>Jul 29, 2016</v>
          </cell>
        </row>
        <row r="893">
          <cell r="C893" t="str">
            <v>310-32-40-0056-001</v>
          </cell>
          <cell r="D893" t="str">
            <v>A.1</v>
          </cell>
          <cell r="F893" t="str">
            <v>Physical Product</v>
          </cell>
          <cell r="H893" t="str">
            <v>Design Released</v>
          </cell>
          <cell r="I893" t="str">
            <v>Jul 15, 2016</v>
          </cell>
        </row>
        <row r="894">
          <cell r="C894" t="str">
            <v>310-53-20-0217-301</v>
          </cell>
          <cell r="D894" t="str">
            <v>A.1</v>
          </cell>
          <cell r="F894" t="str">
            <v>Physical Product</v>
          </cell>
          <cell r="H894" t="str">
            <v>Design Released</v>
          </cell>
          <cell r="I894" t="str">
            <v>Jul 29, 2016</v>
          </cell>
        </row>
        <row r="895">
          <cell r="C895" t="str">
            <v>310-53-20-0183-302</v>
          </cell>
          <cell r="D895" t="str">
            <v>A.1</v>
          </cell>
          <cell r="F895" t="str">
            <v>Physical Product</v>
          </cell>
          <cell r="H895" t="str">
            <v>Design Released</v>
          </cell>
          <cell r="I895" t="str">
            <v>Jul 1, 2016</v>
          </cell>
        </row>
        <row r="896">
          <cell r="C896" t="str">
            <v>310-32-40-0051-002</v>
          </cell>
          <cell r="D896" t="str">
            <v>A.1</v>
          </cell>
          <cell r="F896" t="str">
            <v>Physical Product</v>
          </cell>
          <cell r="H896" t="str">
            <v>Design Released</v>
          </cell>
          <cell r="I896" t="str">
            <v>Jul 21, 2016</v>
          </cell>
        </row>
        <row r="897">
          <cell r="C897" t="str">
            <v>310-32-40-0050-402</v>
          </cell>
          <cell r="D897" t="str">
            <v>A.1</v>
          </cell>
          <cell r="F897" t="str">
            <v>Physical Product</v>
          </cell>
          <cell r="H897" t="str">
            <v>Design Released</v>
          </cell>
          <cell r="I897" t="str">
            <v>Jul 21, 2016</v>
          </cell>
        </row>
        <row r="898">
          <cell r="C898" t="str">
            <v>310-32-10-0051-002</v>
          </cell>
          <cell r="D898" t="str">
            <v>B.1</v>
          </cell>
          <cell r="F898" t="str">
            <v>Physical Product</v>
          </cell>
          <cell r="H898" t="str">
            <v>Design Released</v>
          </cell>
          <cell r="I898" t="str">
            <v>Oct 28, 2016</v>
          </cell>
        </row>
        <row r="899">
          <cell r="C899" t="str">
            <v>310-32-40-0061-001</v>
          </cell>
          <cell r="D899" t="str">
            <v>A.1</v>
          </cell>
          <cell r="F899" t="str">
            <v>Physical Product</v>
          </cell>
          <cell r="H899" t="str">
            <v>Design Released</v>
          </cell>
          <cell r="I899" t="str">
            <v>Jul 15, 2016</v>
          </cell>
        </row>
        <row r="900">
          <cell r="C900" t="str">
            <v>310-32-40-0060-401</v>
          </cell>
          <cell r="D900" t="str">
            <v>A.1</v>
          </cell>
          <cell r="F900" t="str">
            <v>Physical Product</v>
          </cell>
          <cell r="H900" t="str">
            <v>Design Released</v>
          </cell>
          <cell r="I900" t="str">
            <v>Jul 21, 2016</v>
          </cell>
        </row>
        <row r="901">
          <cell r="C901" t="str">
            <v>310-55-10-0082-301</v>
          </cell>
          <cell r="D901" t="str">
            <v>A.1</v>
          </cell>
          <cell r="F901" t="str">
            <v>Physical Product</v>
          </cell>
          <cell r="H901" t="str">
            <v>Design Released</v>
          </cell>
          <cell r="I901" t="str">
            <v>Jul 11, 2016</v>
          </cell>
        </row>
        <row r="902">
          <cell r="C902" t="str">
            <v>310-55-10-0082-302</v>
          </cell>
          <cell r="D902" t="str">
            <v>A.1</v>
          </cell>
          <cell r="F902" t="str">
            <v>Physical Product</v>
          </cell>
          <cell r="H902" t="str">
            <v>Design Released</v>
          </cell>
          <cell r="I902" t="str">
            <v>Jul 11, 2016</v>
          </cell>
        </row>
        <row r="903">
          <cell r="C903" t="str">
            <v>310-53-20-0219-301</v>
          </cell>
          <cell r="D903" t="str">
            <v>A.1</v>
          </cell>
          <cell r="F903" t="str">
            <v>Physical Product</v>
          </cell>
          <cell r="H903" t="str">
            <v>Design Released</v>
          </cell>
          <cell r="I903" t="str">
            <v>Sep 16, 2016</v>
          </cell>
        </row>
        <row r="904">
          <cell r="C904" t="str">
            <v>310-53-50-0031-301</v>
          </cell>
          <cell r="D904" t="str">
            <v>A.1</v>
          </cell>
          <cell r="F904" t="str">
            <v>Physical Product</v>
          </cell>
          <cell r="H904" t="str">
            <v>Design Released</v>
          </cell>
          <cell r="I904" t="str">
            <v>Jul 13, 2016</v>
          </cell>
        </row>
        <row r="905">
          <cell r="C905" t="str">
            <v>310-28-20-0123-501</v>
          </cell>
          <cell r="D905" t="str">
            <v>A.1</v>
          </cell>
          <cell r="F905" t="str">
            <v>Physical Product</v>
          </cell>
          <cell r="H905" t="str">
            <v>Design Released</v>
          </cell>
          <cell r="I905" t="str">
            <v>Jul 13, 2016</v>
          </cell>
        </row>
        <row r="906">
          <cell r="C906" t="str">
            <v>310-28-20-0124-301</v>
          </cell>
          <cell r="D906" t="str">
            <v>A.1</v>
          </cell>
          <cell r="F906" t="str">
            <v>Physical Product</v>
          </cell>
          <cell r="H906" t="str">
            <v>Design Released</v>
          </cell>
          <cell r="I906" t="str">
            <v>Dec 19, 2016</v>
          </cell>
        </row>
        <row r="907">
          <cell r="C907" t="str">
            <v>310-53-20-0220-001</v>
          </cell>
          <cell r="D907" t="str">
            <v>A.1</v>
          </cell>
          <cell r="F907" t="str">
            <v>Physical Product</v>
          </cell>
          <cell r="H907" t="str">
            <v>Design Released</v>
          </cell>
          <cell r="I907" t="str">
            <v>Jul 29, 2016</v>
          </cell>
        </row>
        <row r="908">
          <cell r="C908" t="str">
            <v>310-57-30-0048-001</v>
          </cell>
          <cell r="D908" t="str">
            <v>A.1</v>
          </cell>
          <cell r="F908" t="str">
            <v>Physical Product</v>
          </cell>
          <cell r="H908" t="str">
            <v>Design Released</v>
          </cell>
          <cell r="I908" t="str">
            <v>Jul 1, 2016</v>
          </cell>
        </row>
        <row r="909">
          <cell r="C909" t="str">
            <v>310-28-20-0128-001</v>
          </cell>
          <cell r="D909" t="str">
            <v>A.1</v>
          </cell>
          <cell r="F909" t="str">
            <v>Physical Product</v>
          </cell>
          <cell r="H909" t="str">
            <v>Design Released</v>
          </cell>
          <cell r="I909" t="str">
            <v>Jul 1, 2016</v>
          </cell>
        </row>
        <row r="910">
          <cell r="C910" t="str">
            <v>310-28-20-0127-401</v>
          </cell>
          <cell r="D910" t="str">
            <v>A.1</v>
          </cell>
          <cell r="F910" t="str">
            <v>Physical Product</v>
          </cell>
          <cell r="H910" t="str">
            <v>Design Released</v>
          </cell>
          <cell r="I910" t="str">
            <v>Jul 1, 2016</v>
          </cell>
        </row>
        <row r="911">
          <cell r="C911" t="str">
            <v>310-27-20-0162-001</v>
          </cell>
          <cell r="D911" t="str">
            <v>A.1</v>
          </cell>
          <cell r="F911" t="str">
            <v>Physical Product</v>
          </cell>
          <cell r="H911" t="str">
            <v>Design Released</v>
          </cell>
          <cell r="I911" t="str">
            <v>Jul 6, 2016</v>
          </cell>
        </row>
        <row r="912">
          <cell r="C912" t="str">
            <v>310-52-10-0089-001</v>
          </cell>
          <cell r="D912" t="str">
            <v>A.1</v>
          </cell>
          <cell r="F912" t="str">
            <v>Physical Product</v>
          </cell>
          <cell r="H912" t="str">
            <v>Design Released</v>
          </cell>
          <cell r="I912" t="str">
            <v>Dec 1, 2016</v>
          </cell>
        </row>
        <row r="913">
          <cell r="C913" t="str">
            <v>310-53-20-0225-401</v>
          </cell>
          <cell r="D913" t="str">
            <v>A.1</v>
          </cell>
          <cell r="F913" t="str">
            <v>Physical Product</v>
          </cell>
          <cell r="H913" t="str">
            <v>Design Released</v>
          </cell>
          <cell r="I913" t="str">
            <v>Jul 30, 2016</v>
          </cell>
        </row>
        <row r="914">
          <cell r="C914" t="str">
            <v>310-53-20-0258-301</v>
          </cell>
          <cell r="D914" t="str">
            <v>A.1</v>
          </cell>
          <cell r="F914" t="str">
            <v>Physical Product</v>
          </cell>
          <cell r="H914" t="str">
            <v>Design Released</v>
          </cell>
          <cell r="I914" t="str">
            <v>Jul 29, 2016</v>
          </cell>
        </row>
        <row r="915">
          <cell r="C915" t="str">
            <v>310-32-40-0063-001</v>
          </cell>
          <cell r="D915" t="str">
            <v>A.1</v>
          </cell>
          <cell r="F915" t="str">
            <v>Physical Product</v>
          </cell>
          <cell r="H915" t="str">
            <v>Design Released</v>
          </cell>
          <cell r="I915" t="str">
            <v>Jul 15, 2016</v>
          </cell>
        </row>
        <row r="916">
          <cell r="C916" t="str">
            <v>310-57-60-0065-402</v>
          </cell>
          <cell r="D916" t="str">
            <v>A.1</v>
          </cell>
          <cell r="F916" t="str">
            <v>Physical Product</v>
          </cell>
          <cell r="H916" t="str">
            <v>Design Released</v>
          </cell>
          <cell r="I916" t="str">
            <v>Jul 13, 2016</v>
          </cell>
        </row>
        <row r="917">
          <cell r="C917" t="str">
            <v>310-28-20-0131-001</v>
          </cell>
          <cell r="D917" t="str">
            <v>A.1</v>
          </cell>
          <cell r="F917" t="str">
            <v>Physical Product</v>
          </cell>
          <cell r="H917" t="str">
            <v>Design Released</v>
          </cell>
          <cell r="I917" t="str">
            <v>Dec 19, 2016</v>
          </cell>
        </row>
        <row r="918">
          <cell r="C918" t="str">
            <v>310-53-20-0238-301</v>
          </cell>
          <cell r="D918" t="str">
            <v>A.1</v>
          </cell>
          <cell r="F918" t="str">
            <v>Physical Product</v>
          </cell>
          <cell r="H918" t="str">
            <v>Design Released</v>
          </cell>
          <cell r="I918" t="str">
            <v>Nov 30, 2016</v>
          </cell>
        </row>
        <row r="919">
          <cell r="C919" t="str">
            <v>310-57-60-0065-401</v>
          </cell>
          <cell r="D919" t="str">
            <v>A.1</v>
          </cell>
          <cell r="F919" t="str">
            <v>Physical Product</v>
          </cell>
          <cell r="H919" t="str">
            <v>Design Released</v>
          </cell>
          <cell r="I919" t="str">
            <v>Jul 12, 2016</v>
          </cell>
        </row>
        <row r="920">
          <cell r="C920" t="str">
            <v>310-57-60-0066-002</v>
          </cell>
          <cell r="D920" t="str">
            <v>A.1</v>
          </cell>
          <cell r="F920" t="str">
            <v>Physical Product</v>
          </cell>
          <cell r="H920" t="str">
            <v>Design Released</v>
          </cell>
          <cell r="I920" t="str">
            <v>Jul 13, 2016</v>
          </cell>
        </row>
        <row r="921">
          <cell r="C921" t="str">
            <v>310-28-20-0134-401</v>
          </cell>
          <cell r="D921" t="str">
            <v>A.1</v>
          </cell>
          <cell r="F921" t="str">
            <v>Physical Product</v>
          </cell>
          <cell r="H921" t="str">
            <v>Design Released</v>
          </cell>
          <cell r="I921" t="str">
            <v>Aug 12, 2016</v>
          </cell>
        </row>
        <row r="922">
          <cell r="C922" t="str">
            <v>310-28-20-0135-001</v>
          </cell>
          <cell r="D922" t="str">
            <v>A.1</v>
          </cell>
          <cell r="F922" t="str">
            <v>Physical Product</v>
          </cell>
          <cell r="H922" t="str">
            <v>Design Released</v>
          </cell>
          <cell r="I922" t="str">
            <v>Oct 21, 2016</v>
          </cell>
        </row>
        <row r="923">
          <cell r="C923" t="str">
            <v>310-53-20-0223-301</v>
          </cell>
          <cell r="D923" t="str">
            <v>A.1</v>
          </cell>
          <cell r="F923" t="str">
            <v>Physical Product</v>
          </cell>
          <cell r="H923" t="str">
            <v>Design Released</v>
          </cell>
          <cell r="I923" t="str">
            <v>Aug 26, 2016</v>
          </cell>
        </row>
        <row r="924">
          <cell r="C924" t="str">
            <v>310-57-10-0188-301</v>
          </cell>
          <cell r="D924" t="str">
            <v>A.1</v>
          </cell>
          <cell r="F924" t="str">
            <v>Physical Product</v>
          </cell>
          <cell r="H924" t="str">
            <v>Design Released</v>
          </cell>
          <cell r="I924" t="str">
            <v>Nov 30, 2016</v>
          </cell>
        </row>
        <row r="925">
          <cell r="C925" t="str">
            <v>310-57-10-0007-301</v>
          </cell>
          <cell r="D925" t="str">
            <v>A.1</v>
          </cell>
          <cell r="F925" t="str">
            <v>Physical Product</v>
          </cell>
          <cell r="H925" t="str">
            <v>Design Released</v>
          </cell>
          <cell r="I925" t="str">
            <v>Jul 21, 2016</v>
          </cell>
        </row>
        <row r="926">
          <cell r="C926" t="str">
            <v>310-55-10-0088-301</v>
          </cell>
          <cell r="D926" t="str">
            <v>A.1</v>
          </cell>
          <cell r="F926" t="str">
            <v>Physical Product</v>
          </cell>
          <cell r="H926" t="str">
            <v>Design Released</v>
          </cell>
          <cell r="I926" t="str">
            <v>Jul 14, 2016</v>
          </cell>
        </row>
        <row r="927">
          <cell r="C927" t="str">
            <v>310-53-20-0259-301</v>
          </cell>
          <cell r="D927" t="str">
            <v>A.1</v>
          </cell>
          <cell r="F927" t="str">
            <v>Physical Product</v>
          </cell>
          <cell r="H927" t="str">
            <v>Design Released</v>
          </cell>
          <cell r="I927" t="str">
            <v>Jul 25, 2016</v>
          </cell>
        </row>
        <row r="928">
          <cell r="C928" t="str">
            <v>310-53-20-0190-302</v>
          </cell>
          <cell r="D928" t="str">
            <v>A.1</v>
          </cell>
          <cell r="F928" t="str">
            <v>Physical Product</v>
          </cell>
          <cell r="H928" t="str">
            <v>Design Released</v>
          </cell>
          <cell r="I928" t="str">
            <v>Aug 6, 2016</v>
          </cell>
        </row>
        <row r="929">
          <cell r="C929" t="str">
            <v>310-57-30-0046-002</v>
          </cell>
          <cell r="D929" t="str">
            <v>A.1</v>
          </cell>
          <cell r="F929" t="str">
            <v>Physical Product</v>
          </cell>
          <cell r="H929" t="str">
            <v>Design Released</v>
          </cell>
          <cell r="I929" t="str">
            <v>Jul 1, 2016</v>
          </cell>
        </row>
        <row r="930">
          <cell r="C930" t="str">
            <v>310-53-50-0032-501</v>
          </cell>
          <cell r="D930" t="str">
            <v>A.1</v>
          </cell>
          <cell r="F930" t="str">
            <v>Physical Product</v>
          </cell>
          <cell r="H930" t="str">
            <v>Design Released</v>
          </cell>
          <cell r="I930" t="str">
            <v>Jul 13, 2016</v>
          </cell>
        </row>
        <row r="931">
          <cell r="C931" t="str">
            <v>310-53-50-0030-501</v>
          </cell>
          <cell r="D931" t="str">
            <v>A.1</v>
          </cell>
          <cell r="F931" t="str">
            <v>Physical Product</v>
          </cell>
          <cell r="H931" t="str">
            <v>Design Released</v>
          </cell>
          <cell r="I931" t="str">
            <v>Jul 8, 2016</v>
          </cell>
        </row>
        <row r="932">
          <cell r="C932" t="str">
            <v>310-57-40-0051-302</v>
          </cell>
          <cell r="D932" t="str">
            <v>A.1</v>
          </cell>
          <cell r="F932" t="str">
            <v>Physical Product</v>
          </cell>
          <cell r="H932" t="str">
            <v>Design Released</v>
          </cell>
          <cell r="I932" t="str">
            <v>Jul 8, 2016</v>
          </cell>
        </row>
        <row r="933">
          <cell r="C933" t="str">
            <v>310-53-50-0029-301</v>
          </cell>
          <cell r="D933" t="str">
            <v>A.1</v>
          </cell>
          <cell r="F933" t="str">
            <v>Physical Product</v>
          </cell>
          <cell r="H933" t="str">
            <v>Design Released</v>
          </cell>
          <cell r="I933" t="str">
            <v>Jul 8, 2016</v>
          </cell>
        </row>
        <row r="934">
          <cell r="C934" t="str">
            <v>310-32-40-0050-401</v>
          </cell>
          <cell r="D934" t="str">
            <v>A.1</v>
          </cell>
          <cell r="F934" t="str">
            <v>Physical Product</v>
          </cell>
          <cell r="H934" t="str">
            <v>Design Released</v>
          </cell>
          <cell r="I934" t="str">
            <v>Jul 21, 2016</v>
          </cell>
        </row>
        <row r="935">
          <cell r="C935" t="str">
            <v>310-57-60-0066-001</v>
          </cell>
          <cell r="D935" t="str">
            <v>A.1</v>
          </cell>
          <cell r="F935" t="str">
            <v>Physical Product</v>
          </cell>
          <cell r="H935" t="str">
            <v>Design Released</v>
          </cell>
          <cell r="I935" t="str">
            <v>Jul 13, 2016</v>
          </cell>
        </row>
        <row r="936">
          <cell r="C936" t="str">
            <v>310-27-20-0182-001</v>
          </cell>
          <cell r="D936" t="str">
            <v>A.1</v>
          </cell>
          <cell r="F936" t="str">
            <v>Physical Product</v>
          </cell>
          <cell r="H936" t="str">
            <v>Design Released</v>
          </cell>
          <cell r="I936" t="str">
            <v>Jul 6, 2016</v>
          </cell>
        </row>
        <row r="937">
          <cell r="C937" t="str">
            <v>310-57-30-0048-002</v>
          </cell>
          <cell r="D937" t="str">
            <v>A.1</v>
          </cell>
          <cell r="F937" t="str">
            <v>Physical Product</v>
          </cell>
          <cell r="H937" t="str">
            <v>Design Released</v>
          </cell>
          <cell r="I937" t="str">
            <v>Jul 1, 2016</v>
          </cell>
        </row>
        <row r="938">
          <cell r="C938" t="str">
            <v>310-32-30-0020-401</v>
          </cell>
          <cell r="D938" t="str">
            <v>A.1</v>
          </cell>
          <cell r="F938" t="str">
            <v>Physical Product</v>
          </cell>
          <cell r="H938" t="str">
            <v>Design Released</v>
          </cell>
          <cell r="I938" t="str">
            <v>Oct 15, 2016</v>
          </cell>
        </row>
        <row r="939">
          <cell r="C939" t="str">
            <v>310-32-30-0021-401</v>
          </cell>
          <cell r="D939" t="str">
            <v>A.1</v>
          </cell>
          <cell r="F939" t="str">
            <v>Physical Product</v>
          </cell>
          <cell r="H939" t="str">
            <v>Design Released</v>
          </cell>
          <cell r="I939" t="str">
            <v>Oct 1, 2016</v>
          </cell>
        </row>
        <row r="940">
          <cell r="C940" t="str">
            <v>310-32-30-0019-401</v>
          </cell>
          <cell r="D940" t="str">
            <v>A.1</v>
          </cell>
          <cell r="F940" t="str">
            <v>Physical Product</v>
          </cell>
          <cell r="H940" t="str">
            <v>Design Released</v>
          </cell>
          <cell r="I940" t="str">
            <v>Oct 11, 2016</v>
          </cell>
        </row>
        <row r="941">
          <cell r="C941" t="str">
            <v>310-56-40-0004-001</v>
          </cell>
          <cell r="D941" t="str">
            <v>A.1</v>
          </cell>
          <cell r="F941" t="str">
            <v>Physical Product</v>
          </cell>
          <cell r="H941" t="str">
            <v>Design Released</v>
          </cell>
          <cell r="I941" t="str">
            <v>Nov 30, 2016</v>
          </cell>
        </row>
        <row r="942">
          <cell r="C942" t="str">
            <v>310-57-10-0172-302</v>
          </cell>
          <cell r="D942" t="str">
            <v>A.1</v>
          </cell>
          <cell r="F942" t="str">
            <v>Physical Product</v>
          </cell>
          <cell r="H942" t="str">
            <v>Design Released</v>
          </cell>
          <cell r="I942" t="str">
            <v>Nov 30, 2016</v>
          </cell>
        </row>
        <row r="943">
          <cell r="C943" t="str">
            <v>310-53-20-0228-001</v>
          </cell>
          <cell r="D943" t="str">
            <v>A.1</v>
          </cell>
          <cell r="F943" t="str">
            <v>Physical Product</v>
          </cell>
          <cell r="H943" t="str">
            <v>Design Released</v>
          </cell>
          <cell r="I943" t="str">
            <v>Jul 29, 2016</v>
          </cell>
        </row>
        <row r="944">
          <cell r="C944" t="str">
            <v>310-52-10-0003-001</v>
          </cell>
          <cell r="D944" t="str">
            <v>A.1</v>
          </cell>
          <cell r="F944" t="str">
            <v>Physical Product</v>
          </cell>
          <cell r="H944" t="str">
            <v>Design Released</v>
          </cell>
          <cell r="I944" t="str">
            <v>Dec 1, 2016</v>
          </cell>
        </row>
        <row r="945">
          <cell r="C945" t="str">
            <v>310-28-20-0122-301</v>
          </cell>
          <cell r="D945" t="str">
            <v>A.1</v>
          </cell>
          <cell r="F945" t="str">
            <v>Physical Product</v>
          </cell>
          <cell r="H945" t="str">
            <v>Design Released</v>
          </cell>
          <cell r="I945" t="str">
            <v>Dec 19, 2016</v>
          </cell>
        </row>
        <row r="946">
          <cell r="C946" t="str">
            <v>310-56-40-0008-001</v>
          </cell>
          <cell r="D946" t="str">
            <v>A.1</v>
          </cell>
          <cell r="F946" t="str">
            <v>Physical Product</v>
          </cell>
          <cell r="H946" t="str">
            <v>Design Released</v>
          </cell>
          <cell r="I946" t="str">
            <v>Nov 30, 2016</v>
          </cell>
        </row>
        <row r="947">
          <cell r="C947" t="str">
            <v>310-24-00-0017-901</v>
          </cell>
          <cell r="D947" t="str">
            <v>A.1</v>
          </cell>
          <cell r="F947" t="str">
            <v>Electrical Geometry</v>
          </cell>
          <cell r="H947" t="str">
            <v>Design Released</v>
          </cell>
          <cell r="I947" t="str">
            <v>Dec 6, 2016</v>
          </cell>
        </row>
        <row r="948">
          <cell r="C948" t="str">
            <v>310-52-10-0163-301</v>
          </cell>
          <cell r="D948" t="str">
            <v>A.1</v>
          </cell>
          <cell r="F948" t="str">
            <v>Physical Product</v>
          </cell>
          <cell r="H948" t="str">
            <v>Design Released</v>
          </cell>
          <cell r="I948" t="str">
            <v>Nov 12, 2016</v>
          </cell>
        </row>
        <row r="949">
          <cell r="C949" t="str">
            <v>310-57-40-0054-302</v>
          </cell>
          <cell r="D949" t="str">
            <v>A.1</v>
          </cell>
          <cell r="F949" t="str">
            <v>Physical Product</v>
          </cell>
          <cell r="H949" t="str">
            <v>Design Released</v>
          </cell>
          <cell r="I949" t="str">
            <v>Jul 8, 2016</v>
          </cell>
        </row>
        <row r="950">
          <cell r="C950" t="str">
            <v>310-57-40-0054-301</v>
          </cell>
          <cell r="D950" t="str">
            <v>A.1</v>
          </cell>
          <cell r="F950" t="str">
            <v>Physical Product</v>
          </cell>
          <cell r="H950" t="str">
            <v>Design Released</v>
          </cell>
          <cell r="I950" t="str">
            <v>Jul 8, 2016</v>
          </cell>
        </row>
        <row r="951">
          <cell r="C951" t="str">
            <v>310-55-20-0101-401</v>
          </cell>
          <cell r="D951" t="str">
            <v>A.1</v>
          </cell>
          <cell r="F951" t="str">
            <v>Physical Product</v>
          </cell>
          <cell r="H951" t="str">
            <v>Design Released</v>
          </cell>
          <cell r="I951" t="str">
            <v>Aug 6, 2016</v>
          </cell>
        </row>
        <row r="952">
          <cell r="C952" t="str">
            <v>310-57-40-0051-301</v>
          </cell>
          <cell r="D952" t="str">
            <v>A.1</v>
          </cell>
          <cell r="F952" t="str">
            <v>Physical Product</v>
          </cell>
          <cell r="H952" t="str">
            <v>Design Released</v>
          </cell>
          <cell r="I952" t="str">
            <v>Jul 8, 2016</v>
          </cell>
        </row>
        <row r="953">
          <cell r="C953" t="str">
            <v>310-57-10-0129-001</v>
          </cell>
          <cell r="D953" t="str">
            <v>A.1</v>
          </cell>
          <cell r="F953" t="str">
            <v>Physical Product</v>
          </cell>
          <cell r="H953" t="str">
            <v>Design Released</v>
          </cell>
          <cell r="I953" t="str">
            <v>Dec 19, 2016</v>
          </cell>
        </row>
        <row r="954">
          <cell r="C954" t="str">
            <v>310-57-40-0050-202</v>
          </cell>
          <cell r="D954" t="str">
            <v>A.1</v>
          </cell>
          <cell r="F954" t="str">
            <v>Physical Product</v>
          </cell>
          <cell r="H954" t="str">
            <v>Design Released</v>
          </cell>
          <cell r="I954" t="str">
            <v>Jul 8, 2016</v>
          </cell>
        </row>
        <row r="955">
          <cell r="C955" t="str">
            <v>310-55-10-0083-502</v>
          </cell>
          <cell r="D955" t="str">
            <v>A.1</v>
          </cell>
          <cell r="F955" t="str">
            <v>Physical Product</v>
          </cell>
          <cell r="H955" t="str">
            <v>Design Released</v>
          </cell>
          <cell r="I955" t="str">
            <v>Jul 12, 2016</v>
          </cell>
        </row>
        <row r="956">
          <cell r="C956" t="str">
            <v>310-53-20-0230-301</v>
          </cell>
          <cell r="D956" t="str">
            <v>A.1</v>
          </cell>
          <cell r="F956" t="str">
            <v>Physical Product</v>
          </cell>
          <cell r="H956" t="str">
            <v>Design Released</v>
          </cell>
          <cell r="I956" t="str">
            <v>Aug 6, 2016</v>
          </cell>
        </row>
        <row r="957">
          <cell r="C957" t="str">
            <v>310-57-40-0050-201</v>
          </cell>
          <cell r="D957" t="str">
            <v>A.1</v>
          </cell>
          <cell r="F957" t="str">
            <v>Physical Product</v>
          </cell>
          <cell r="H957" t="str">
            <v>Design Released</v>
          </cell>
          <cell r="I957" t="str">
            <v>Jul 8, 2016</v>
          </cell>
        </row>
        <row r="958">
          <cell r="C958" t="str">
            <v>310-55-10-0083-501</v>
          </cell>
          <cell r="D958" t="str">
            <v>A.1</v>
          </cell>
          <cell r="F958" t="str">
            <v>Physical Product</v>
          </cell>
          <cell r="H958" t="str">
            <v>Design Released</v>
          </cell>
          <cell r="I958" t="str">
            <v>Jul 12, 2016</v>
          </cell>
        </row>
        <row r="959">
          <cell r="C959" t="str">
            <v>310-32-20-0091-001</v>
          </cell>
          <cell r="D959" t="str">
            <v>A.1</v>
          </cell>
          <cell r="F959" t="str">
            <v>Physical Product</v>
          </cell>
          <cell r="H959" t="str">
            <v>Design Released</v>
          </cell>
          <cell r="I959" t="str">
            <v>Jul 14, 2016</v>
          </cell>
        </row>
        <row r="960">
          <cell r="C960" t="str">
            <v>310-57-40-0053-202</v>
          </cell>
          <cell r="D960" t="str">
            <v>A.1</v>
          </cell>
          <cell r="F960" t="str">
            <v>Physical Product</v>
          </cell>
          <cell r="H960" t="str">
            <v>Design Released</v>
          </cell>
          <cell r="I960" t="str">
            <v>Jul 8, 2016</v>
          </cell>
        </row>
        <row r="961">
          <cell r="C961" t="str">
            <v>310-76-00-0011-001</v>
          </cell>
          <cell r="D961" t="str">
            <v>A.1</v>
          </cell>
          <cell r="F961" t="str">
            <v>Physical Product</v>
          </cell>
          <cell r="H961" t="str">
            <v>Design Released</v>
          </cell>
          <cell r="I961" t="str">
            <v>Jul 14, 2016</v>
          </cell>
        </row>
        <row r="962">
          <cell r="C962" t="str">
            <v>310-76-00-0012-401</v>
          </cell>
          <cell r="D962" t="str">
            <v>A.1</v>
          </cell>
          <cell r="F962" t="str">
            <v>Physical Product</v>
          </cell>
          <cell r="H962" t="str">
            <v>Design Released</v>
          </cell>
          <cell r="I962" t="str">
            <v>Jul 14, 2016</v>
          </cell>
        </row>
        <row r="963">
          <cell r="C963" t="str">
            <v>310-32-40-0057-001</v>
          </cell>
          <cell r="D963" t="str">
            <v>A.1</v>
          </cell>
          <cell r="F963" t="str">
            <v>Physical Product</v>
          </cell>
          <cell r="H963" t="str">
            <v>Design Released</v>
          </cell>
          <cell r="I963" t="str">
            <v>Jul 15, 2016</v>
          </cell>
        </row>
        <row r="964">
          <cell r="C964" t="str">
            <v>310-32-40-0051-001</v>
          </cell>
          <cell r="D964" t="str">
            <v>A.1</v>
          </cell>
          <cell r="F964" t="str">
            <v>Physical Product</v>
          </cell>
          <cell r="H964" t="str">
            <v>Design Released</v>
          </cell>
          <cell r="I964" t="str">
            <v>Jul 21, 2016</v>
          </cell>
        </row>
        <row r="965">
          <cell r="C965" t="str">
            <v>310-55-10-0089-301</v>
          </cell>
          <cell r="D965" t="str">
            <v>A.1</v>
          </cell>
          <cell r="F965" t="str">
            <v>Physical Product</v>
          </cell>
          <cell r="H965" t="str">
            <v>Design Released</v>
          </cell>
          <cell r="I965" t="str">
            <v>Jul 13, 2016</v>
          </cell>
        </row>
        <row r="966">
          <cell r="C966" t="str">
            <v>310-27-20-0151-001</v>
          </cell>
          <cell r="D966" t="str">
            <v>B.1</v>
          </cell>
          <cell r="F966" t="str">
            <v>Physical Product</v>
          </cell>
          <cell r="H966" t="str">
            <v>Design Released</v>
          </cell>
          <cell r="I966" t="str">
            <v>Jul 14, 2016</v>
          </cell>
        </row>
        <row r="967">
          <cell r="C967" t="str">
            <v>310-52-80-0063-401</v>
          </cell>
          <cell r="D967" t="str">
            <v>A.1</v>
          </cell>
          <cell r="F967" t="str">
            <v>Physical Product</v>
          </cell>
          <cell r="H967" t="str">
            <v>Design Released</v>
          </cell>
          <cell r="I967" t="str">
            <v>Feb 3, 2017</v>
          </cell>
        </row>
        <row r="968">
          <cell r="C968" t="str">
            <v>310-57-30-0049-001</v>
          </cell>
          <cell r="D968" t="str">
            <v>A.1</v>
          </cell>
          <cell r="F968" t="str">
            <v>Physical Product</v>
          </cell>
          <cell r="H968" t="str">
            <v>Design Released</v>
          </cell>
          <cell r="I968" t="str">
            <v>Aug 5, 2016</v>
          </cell>
        </row>
        <row r="969">
          <cell r="C969" t="str">
            <v>310-57-30-0050-401</v>
          </cell>
          <cell r="D969" t="str">
            <v>A.1</v>
          </cell>
          <cell r="F969" t="str">
            <v>Physical Product</v>
          </cell>
          <cell r="H969" t="str">
            <v>Design Released</v>
          </cell>
          <cell r="I969" t="str">
            <v>Aug 5, 2016</v>
          </cell>
        </row>
        <row r="970">
          <cell r="C970" t="str">
            <v>310-57-30-0050-402</v>
          </cell>
          <cell r="D970" t="str">
            <v>A.1</v>
          </cell>
          <cell r="F970" t="str">
            <v>Physical Product</v>
          </cell>
          <cell r="H970" t="str">
            <v>Design Released</v>
          </cell>
          <cell r="I970" t="str">
            <v>Aug 5, 2016</v>
          </cell>
        </row>
        <row r="971">
          <cell r="C971" t="str">
            <v>310-57-30-0049-002</v>
          </cell>
          <cell r="D971" t="str">
            <v>A.1</v>
          </cell>
          <cell r="F971" t="str">
            <v>Physical Product</v>
          </cell>
          <cell r="H971" t="str">
            <v>Design Released</v>
          </cell>
          <cell r="I971" t="str">
            <v>Aug 5, 2016</v>
          </cell>
        </row>
        <row r="972">
          <cell r="C972" t="str">
            <v>310-57-10-0025-301</v>
          </cell>
          <cell r="D972" t="str">
            <v>C.1</v>
          </cell>
          <cell r="F972" t="str">
            <v>Physical Product</v>
          </cell>
          <cell r="H972" t="str">
            <v>Design Released</v>
          </cell>
          <cell r="I972" t="str">
            <v>Dec 19, 2016</v>
          </cell>
        </row>
        <row r="973">
          <cell r="C973" t="str">
            <v>310-57-10-0025-302</v>
          </cell>
          <cell r="D973" t="str">
            <v>C.1</v>
          </cell>
          <cell r="F973" t="str">
            <v>Physical Product</v>
          </cell>
          <cell r="H973" t="str">
            <v>Design Released</v>
          </cell>
          <cell r="I973" t="str">
            <v>Dec 19, 2016</v>
          </cell>
        </row>
        <row r="974">
          <cell r="C974" t="str">
            <v>310-55-10-0090-001</v>
          </cell>
          <cell r="D974" t="str">
            <v>A.1</v>
          </cell>
          <cell r="F974" t="str">
            <v>Physical Product</v>
          </cell>
          <cell r="H974" t="str">
            <v>Design Released</v>
          </cell>
          <cell r="I974" t="str">
            <v>Jul 14, 2016</v>
          </cell>
        </row>
        <row r="975">
          <cell r="C975" t="str">
            <v>310-55-20-0102-001</v>
          </cell>
          <cell r="D975" t="str">
            <v>A.1</v>
          </cell>
          <cell r="F975" t="str">
            <v>Physical Product</v>
          </cell>
          <cell r="H975" t="str">
            <v>Design Released</v>
          </cell>
          <cell r="I975" t="str">
            <v>Aug 6, 2016</v>
          </cell>
        </row>
        <row r="976">
          <cell r="C976" t="str">
            <v>310-57-80-0074-301</v>
          </cell>
          <cell r="D976" t="str">
            <v>A.1</v>
          </cell>
          <cell r="F976" t="str">
            <v>Physical Product</v>
          </cell>
          <cell r="H976" t="str">
            <v>Design Released</v>
          </cell>
          <cell r="I976" t="str">
            <v>Jul 19, 2016</v>
          </cell>
        </row>
        <row r="977">
          <cell r="C977" t="str">
            <v>310-53-20-0231-302</v>
          </cell>
          <cell r="D977" t="str">
            <v>A.1</v>
          </cell>
          <cell r="F977" t="str">
            <v>Physical Product</v>
          </cell>
          <cell r="H977" t="str">
            <v>Design Released</v>
          </cell>
          <cell r="I977" t="str">
            <v>Aug 6, 2016</v>
          </cell>
        </row>
        <row r="978">
          <cell r="C978" t="str">
            <v>310-32-20-0140-001</v>
          </cell>
          <cell r="D978" t="str">
            <v>B.1</v>
          </cell>
          <cell r="F978" t="str">
            <v>Physical Product</v>
          </cell>
          <cell r="H978" t="str">
            <v>Design Released</v>
          </cell>
          <cell r="I978" t="str">
            <v>Sep 10, 2016</v>
          </cell>
        </row>
        <row r="979">
          <cell r="C979" t="str">
            <v>310-27-10-0003-401</v>
          </cell>
          <cell r="D979" t="str">
            <v>B.1</v>
          </cell>
          <cell r="F979" t="str">
            <v>Physical Product</v>
          </cell>
          <cell r="H979" t="str">
            <v>Design Released</v>
          </cell>
          <cell r="I979" t="str">
            <v>Oct 28, 2016</v>
          </cell>
        </row>
        <row r="980">
          <cell r="C980" t="str">
            <v>310-32-10-0082-001</v>
          </cell>
          <cell r="D980" t="str">
            <v>A.1</v>
          </cell>
          <cell r="F980" t="str">
            <v>Physical Product</v>
          </cell>
          <cell r="H980" t="str">
            <v>Design Released</v>
          </cell>
          <cell r="I980" t="str">
            <v>Nov 5, 2016</v>
          </cell>
        </row>
        <row r="981">
          <cell r="C981" t="str">
            <v>310-57-80-0073-302</v>
          </cell>
          <cell r="D981" t="str">
            <v>A.1</v>
          </cell>
          <cell r="F981" t="str">
            <v>Physical Product</v>
          </cell>
          <cell r="H981" t="str">
            <v>Design Released</v>
          </cell>
          <cell r="I981" t="str">
            <v>Nov 30, 2016</v>
          </cell>
        </row>
        <row r="982">
          <cell r="C982" t="str">
            <v>310-27-20-0176-001</v>
          </cell>
          <cell r="D982" t="str">
            <v>A.1</v>
          </cell>
          <cell r="F982" t="str">
            <v>Physical Product</v>
          </cell>
          <cell r="H982" t="str">
            <v>Design Released</v>
          </cell>
          <cell r="I982" t="str">
            <v>Jul 15, 2016</v>
          </cell>
        </row>
        <row r="983">
          <cell r="C983" t="str">
            <v>310-27-50-0021-501</v>
          </cell>
          <cell r="D983" t="str">
            <v>A.1</v>
          </cell>
          <cell r="F983" t="str">
            <v>Physical Product</v>
          </cell>
          <cell r="H983" t="str">
            <v>Design Released</v>
          </cell>
          <cell r="I983" t="str">
            <v>Aug 12, 2016</v>
          </cell>
        </row>
        <row r="984">
          <cell r="C984" t="str">
            <v>310-32-40-0058-405</v>
          </cell>
          <cell r="D984" t="str">
            <v>A.1</v>
          </cell>
          <cell r="F984" t="str">
            <v>Physical Product</v>
          </cell>
          <cell r="H984" t="str">
            <v>Design Released</v>
          </cell>
          <cell r="I984" t="str">
            <v>Oct 21, 2016</v>
          </cell>
        </row>
        <row r="985">
          <cell r="C985" t="str">
            <v>310-71-70-0016-301</v>
          </cell>
          <cell r="D985" t="str">
            <v>A.1</v>
          </cell>
          <cell r="F985" t="str">
            <v>Physical Product</v>
          </cell>
          <cell r="H985" t="str">
            <v>Design Released</v>
          </cell>
          <cell r="I985" t="str">
            <v>Dec 23, 2016</v>
          </cell>
        </row>
        <row r="986">
          <cell r="C986" t="str">
            <v>310-27-20-0187-401</v>
          </cell>
          <cell r="D986" t="str">
            <v>A.1</v>
          </cell>
          <cell r="F986" t="str">
            <v>Physical Product</v>
          </cell>
          <cell r="H986" t="str">
            <v>Design Released</v>
          </cell>
          <cell r="I986" t="str">
            <v>Jul 25, 2016</v>
          </cell>
        </row>
        <row r="987">
          <cell r="C987" t="str">
            <v>310-27-20-0187-402</v>
          </cell>
          <cell r="D987" t="str">
            <v>A.1</v>
          </cell>
          <cell r="F987" t="str">
            <v>Physical Product</v>
          </cell>
          <cell r="H987" t="str">
            <v>Design Released</v>
          </cell>
          <cell r="I987" t="str">
            <v>Jul 25, 2016</v>
          </cell>
        </row>
        <row r="988">
          <cell r="C988" t="str">
            <v>310-32-40-0062-401</v>
          </cell>
          <cell r="D988" t="str">
            <v>A.1</v>
          </cell>
          <cell r="F988" t="str">
            <v>Physical Product</v>
          </cell>
          <cell r="H988" t="str">
            <v>Design Released</v>
          </cell>
          <cell r="I988" t="str">
            <v>Jul 21, 2016</v>
          </cell>
        </row>
        <row r="989">
          <cell r="C989" t="str">
            <v>310-27-20-0192-001</v>
          </cell>
          <cell r="D989" t="str">
            <v>A.1</v>
          </cell>
          <cell r="F989" t="str">
            <v>Physical Product</v>
          </cell>
          <cell r="H989" t="str">
            <v>Design Released</v>
          </cell>
          <cell r="I989" t="str">
            <v>Jul 23, 2016</v>
          </cell>
        </row>
        <row r="990">
          <cell r="C990" t="str">
            <v>310-27-20-0193-001</v>
          </cell>
          <cell r="D990" t="str">
            <v>A.1</v>
          </cell>
          <cell r="F990" t="str">
            <v>Physical Product</v>
          </cell>
          <cell r="H990" t="str">
            <v>Design Released</v>
          </cell>
          <cell r="I990" t="str">
            <v>Jul 21, 2016</v>
          </cell>
        </row>
        <row r="991">
          <cell r="C991" t="str">
            <v>310-53-20-0245-301</v>
          </cell>
          <cell r="D991" t="str">
            <v>A.1</v>
          </cell>
          <cell r="F991" t="str">
            <v>Physical Product</v>
          </cell>
          <cell r="H991" t="str">
            <v>Design Released</v>
          </cell>
          <cell r="I991" t="str">
            <v>Jul 19, 2016</v>
          </cell>
        </row>
        <row r="992">
          <cell r="C992" t="str">
            <v>310-57-80-0073-301</v>
          </cell>
          <cell r="D992" t="str">
            <v>A.1</v>
          </cell>
          <cell r="F992" t="str">
            <v>Physical Product</v>
          </cell>
          <cell r="H992" t="str">
            <v>Design Released</v>
          </cell>
          <cell r="I992" t="str">
            <v>Jul 19, 2016</v>
          </cell>
        </row>
        <row r="993">
          <cell r="C993" t="str">
            <v>310-57-80-0074-302</v>
          </cell>
          <cell r="D993" t="str">
            <v>A.1</v>
          </cell>
          <cell r="F993" t="str">
            <v>Physical Product</v>
          </cell>
          <cell r="H993" t="str">
            <v>Design Released</v>
          </cell>
          <cell r="I993" t="str">
            <v>Nov 30, 2016</v>
          </cell>
        </row>
        <row r="994">
          <cell r="C994" t="str">
            <v>310-53-20-0246-001</v>
          </cell>
          <cell r="D994" t="str">
            <v>A.1</v>
          </cell>
          <cell r="F994" t="str">
            <v>Physical Product</v>
          </cell>
          <cell r="H994" t="str">
            <v>Design Released</v>
          </cell>
          <cell r="I994" t="str">
            <v>Jul 21, 2016</v>
          </cell>
        </row>
        <row r="995">
          <cell r="C995" t="str">
            <v>310-53-20-0240-301</v>
          </cell>
          <cell r="D995" t="str">
            <v>A.1</v>
          </cell>
          <cell r="F995" t="str">
            <v>Physical Product</v>
          </cell>
          <cell r="H995" t="str">
            <v>Design Released</v>
          </cell>
          <cell r="I995" t="str">
            <v>Jul 26, 2016</v>
          </cell>
        </row>
        <row r="996">
          <cell r="C996" t="str">
            <v>310-53-20-0231-301</v>
          </cell>
          <cell r="D996" t="str">
            <v>A.1</v>
          </cell>
          <cell r="F996" t="str">
            <v>Physical Product</v>
          </cell>
          <cell r="H996" t="str">
            <v>Design Released</v>
          </cell>
          <cell r="I996" t="str">
            <v>Aug 6, 2016</v>
          </cell>
        </row>
        <row r="997">
          <cell r="C997" t="str">
            <v>310-53-20-0243-501</v>
          </cell>
          <cell r="D997" t="str">
            <v>A.1</v>
          </cell>
          <cell r="F997" t="str">
            <v>Physical Product</v>
          </cell>
          <cell r="H997" t="str">
            <v>Design Released</v>
          </cell>
          <cell r="I997" t="str">
            <v>Jul 21, 2016</v>
          </cell>
        </row>
        <row r="998">
          <cell r="C998" t="str">
            <v>310-53-20-0230-302</v>
          </cell>
          <cell r="D998" t="str">
            <v>A.1</v>
          </cell>
          <cell r="F998" t="str">
            <v>Physical Product</v>
          </cell>
          <cell r="H998" t="str">
            <v>Design Released</v>
          </cell>
          <cell r="I998" t="str">
            <v>Aug 6, 2016</v>
          </cell>
        </row>
        <row r="999">
          <cell r="C999" t="str">
            <v>310-53-20-0245-302</v>
          </cell>
          <cell r="D999" t="str">
            <v>A.1</v>
          </cell>
          <cell r="F999" t="str">
            <v>Physical Product</v>
          </cell>
          <cell r="H999" t="str">
            <v>Design Released</v>
          </cell>
          <cell r="I999" t="str">
            <v>Jul 19, 2016</v>
          </cell>
        </row>
        <row r="1000">
          <cell r="C1000" t="str">
            <v>310-32-40-0064-001</v>
          </cell>
          <cell r="D1000" t="str">
            <v>A.1</v>
          </cell>
          <cell r="F1000" t="str">
            <v>Physical Product</v>
          </cell>
          <cell r="H1000" t="str">
            <v>Design Released</v>
          </cell>
          <cell r="I1000" t="str">
            <v>Jul 20, 2016</v>
          </cell>
        </row>
        <row r="1001">
          <cell r="C1001" t="str">
            <v>310-53-20-0253-302</v>
          </cell>
          <cell r="D1001" t="str">
            <v>A.1</v>
          </cell>
          <cell r="F1001" t="str">
            <v>Physical Product</v>
          </cell>
          <cell r="H1001" t="str">
            <v>Design Released</v>
          </cell>
          <cell r="I1001" t="str">
            <v>Aug 20, 2016</v>
          </cell>
        </row>
        <row r="1002">
          <cell r="C1002" t="str">
            <v>310-55-40-0066-301</v>
          </cell>
          <cell r="D1002" t="str">
            <v>A.1</v>
          </cell>
          <cell r="F1002" t="str">
            <v>Physical Product</v>
          </cell>
          <cell r="H1002" t="str">
            <v>Design Released</v>
          </cell>
          <cell r="I1002" t="str">
            <v>Aug 26, 2016</v>
          </cell>
        </row>
        <row r="1003">
          <cell r="C1003" t="str">
            <v>310-53-20-0096-301</v>
          </cell>
          <cell r="D1003" t="str">
            <v>B.1</v>
          </cell>
          <cell r="F1003" t="str">
            <v>Physical Product</v>
          </cell>
          <cell r="H1003" t="str">
            <v>Design Released</v>
          </cell>
          <cell r="I1003" t="str">
            <v>Oct 20, 2016</v>
          </cell>
        </row>
        <row r="1004">
          <cell r="C1004" t="str">
            <v>310-55-20-0100-301</v>
          </cell>
          <cell r="D1004" t="str">
            <v>A.1</v>
          </cell>
          <cell r="F1004" t="str">
            <v>Physical Product</v>
          </cell>
          <cell r="H1004" t="str">
            <v>Design Released</v>
          </cell>
          <cell r="I1004" t="str">
            <v>Jul 30, 2016</v>
          </cell>
        </row>
        <row r="1005">
          <cell r="C1005" t="str">
            <v>310-57-10-0150-901</v>
          </cell>
          <cell r="D1005" t="str">
            <v>A.1</v>
          </cell>
          <cell r="F1005" t="str">
            <v>Physical Product</v>
          </cell>
          <cell r="H1005" t="str">
            <v>Design Released</v>
          </cell>
          <cell r="I1005" t="str">
            <v>Nov 10, 2016</v>
          </cell>
        </row>
        <row r="1006">
          <cell r="C1006" t="str">
            <v>310-27-10-0120-001</v>
          </cell>
          <cell r="D1006" t="str">
            <v>A.1</v>
          </cell>
          <cell r="F1006" t="str">
            <v>Physical Product</v>
          </cell>
          <cell r="H1006" t="str">
            <v>Design Released</v>
          </cell>
          <cell r="I1006" t="str">
            <v>Aug 26, 2016</v>
          </cell>
        </row>
        <row r="1007">
          <cell r="C1007" t="str">
            <v>310-53-20-0248-301</v>
          </cell>
          <cell r="D1007" t="str">
            <v>A.1</v>
          </cell>
          <cell r="F1007" t="str">
            <v>Physical Product</v>
          </cell>
          <cell r="H1007" t="str">
            <v>Design Released</v>
          </cell>
          <cell r="I1007" t="str">
            <v>Jul 20, 2016</v>
          </cell>
        </row>
        <row r="1008">
          <cell r="C1008" t="str">
            <v>310-71-00-0038-401</v>
          </cell>
          <cell r="D1008" t="str">
            <v>A.1</v>
          </cell>
          <cell r="F1008" t="str">
            <v>Physical Product</v>
          </cell>
          <cell r="H1008" t="str">
            <v>Design Released</v>
          </cell>
          <cell r="I1008" t="str">
            <v>Jul 25, 2016</v>
          </cell>
        </row>
        <row r="1009">
          <cell r="C1009" t="str">
            <v>310-53-30-0026-001</v>
          </cell>
          <cell r="D1009" t="str">
            <v>A.1</v>
          </cell>
          <cell r="F1009" t="str">
            <v>Physical Product</v>
          </cell>
          <cell r="H1009" t="str">
            <v>Design Released</v>
          </cell>
          <cell r="I1009" t="str">
            <v>Oct 29, 2016</v>
          </cell>
        </row>
        <row r="1010">
          <cell r="C1010" t="str">
            <v>310-27-10-0112-401</v>
          </cell>
          <cell r="D1010" t="str">
            <v>A.1</v>
          </cell>
          <cell r="F1010" t="str">
            <v>Physical Product</v>
          </cell>
          <cell r="H1010" t="str">
            <v>Design Released</v>
          </cell>
          <cell r="I1010" t="str">
            <v>Aug 27, 2016</v>
          </cell>
        </row>
        <row r="1011">
          <cell r="C1011" t="str">
            <v>310-52-10-0099-001</v>
          </cell>
          <cell r="D1011" t="str">
            <v>A.1</v>
          </cell>
          <cell r="F1011" t="str">
            <v>Physical Product</v>
          </cell>
          <cell r="H1011" t="str">
            <v>Design Released</v>
          </cell>
          <cell r="I1011" t="str">
            <v>Dec 1, 2016</v>
          </cell>
        </row>
        <row r="1012">
          <cell r="C1012" t="str">
            <v>310-32-10-0067-001</v>
          </cell>
          <cell r="D1012" t="str">
            <v>A.1</v>
          </cell>
          <cell r="F1012" t="str">
            <v>Physical Product</v>
          </cell>
          <cell r="H1012" t="str">
            <v>Design Released</v>
          </cell>
          <cell r="I1012" t="str">
            <v>Jul 21, 2016</v>
          </cell>
        </row>
        <row r="1013">
          <cell r="C1013" t="str">
            <v>310-32-10-0067-002</v>
          </cell>
          <cell r="D1013" t="str">
            <v>A.1</v>
          </cell>
          <cell r="F1013" t="str">
            <v>Physical Product</v>
          </cell>
          <cell r="H1013" t="str">
            <v>Design Released</v>
          </cell>
          <cell r="I1013" t="str">
            <v>Jul 21, 2016</v>
          </cell>
        </row>
        <row r="1014">
          <cell r="C1014" t="str">
            <v>310-27-20-0191-001</v>
          </cell>
          <cell r="D1014" t="str">
            <v>A.1</v>
          </cell>
          <cell r="F1014" t="str">
            <v>Physical Product</v>
          </cell>
          <cell r="H1014" t="str">
            <v>Design Released</v>
          </cell>
          <cell r="I1014" t="str">
            <v>Jul 21, 2016</v>
          </cell>
        </row>
        <row r="1015">
          <cell r="C1015" t="str">
            <v>310-27-50-0017-501</v>
          </cell>
          <cell r="D1015" t="str">
            <v>A.1</v>
          </cell>
          <cell r="F1015" t="str">
            <v>Physical Product</v>
          </cell>
          <cell r="H1015" t="str">
            <v>Design Released</v>
          </cell>
          <cell r="I1015" t="str">
            <v>Aug 12, 2016</v>
          </cell>
        </row>
        <row r="1016">
          <cell r="C1016" t="str">
            <v>310-57-40-0030-902</v>
          </cell>
          <cell r="D1016" t="str">
            <v>A.1</v>
          </cell>
          <cell r="F1016" t="str">
            <v>Physical Product</v>
          </cell>
          <cell r="H1016" t="str">
            <v>Design Released</v>
          </cell>
          <cell r="I1016" t="str">
            <v>Nov 11, 2016</v>
          </cell>
        </row>
        <row r="1017">
          <cell r="C1017" t="str">
            <v>310-53-20-0283-901</v>
          </cell>
          <cell r="D1017" t="str">
            <v>A.1</v>
          </cell>
          <cell r="F1017" t="str">
            <v>Physical Product</v>
          </cell>
          <cell r="H1017" t="str">
            <v>Design Released</v>
          </cell>
          <cell r="I1017" t="str">
            <v>Nov 11, 2016</v>
          </cell>
        </row>
        <row r="1018">
          <cell r="C1018" t="str">
            <v>310-71-00-0053-401</v>
          </cell>
          <cell r="D1018" t="str">
            <v>A.1</v>
          </cell>
          <cell r="F1018" t="str">
            <v>Physical Product</v>
          </cell>
          <cell r="H1018" t="str">
            <v>Design Released</v>
          </cell>
          <cell r="I1018" t="str">
            <v>Nov 30, 2016</v>
          </cell>
        </row>
        <row r="1019">
          <cell r="C1019" t="str">
            <v>310-27-20-0217-001</v>
          </cell>
          <cell r="D1019" t="str">
            <v>A.1</v>
          </cell>
          <cell r="F1019" t="str">
            <v>Physical Product</v>
          </cell>
          <cell r="H1019" t="str">
            <v>Design Released</v>
          </cell>
          <cell r="I1019" t="str">
            <v>Oct 8, 2016</v>
          </cell>
        </row>
        <row r="1020">
          <cell r="C1020" t="str">
            <v>310-71-00-0059-001</v>
          </cell>
          <cell r="D1020" t="str">
            <v>A.1</v>
          </cell>
          <cell r="F1020" t="str">
            <v>Physical Product</v>
          </cell>
          <cell r="H1020" t="str">
            <v>Design Released</v>
          </cell>
          <cell r="I1020" t="str">
            <v>Aug 12, 2016</v>
          </cell>
        </row>
        <row r="1021">
          <cell r="C1021" t="str">
            <v>310-71-00-0057-001</v>
          </cell>
          <cell r="D1021" t="str">
            <v>A.1</v>
          </cell>
          <cell r="F1021" t="str">
            <v>Physical Product</v>
          </cell>
          <cell r="H1021" t="str">
            <v>Design Released</v>
          </cell>
          <cell r="I1021" t="str">
            <v>Aug 12, 2016</v>
          </cell>
        </row>
        <row r="1022">
          <cell r="C1022" t="str">
            <v>310-52-10-0110-001</v>
          </cell>
          <cell r="D1022" t="str">
            <v>A.1</v>
          </cell>
          <cell r="F1022" t="str">
            <v>Physical Product</v>
          </cell>
          <cell r="H1022" t="str">
            <v>Design Released</v>
          </cell>
          <cell r="I1022" t="str">
            <v>Sep 9, 2016</v>
          </cell>
        </row>
        <row r="1023">
          <cell r="C1023" t="str">
            <v>310-57-10-0149-901</v>
          </cell>
          <cell r="D1023" t="str">
            <v>A.1</v>
          </cell>
          <cell r="F1023" t="str">
            <v>Physical Product</v>
          </cell>
          <cell r="H1023" t="str">
            <v>Design Released</v>
          </cell>
          <cell r="I1023" t="str">
            <v>Nov 10, 2016</v>
          </cell>
        </row>
        <row r="1024">
          <cell r="C1024" t="str">
            <v>310-32-30-0086-001</v>
          </cell>
          <cell r="D1024" t="str">
            <v>A.1</v>
          </cell>
          <cell r="F1024" t="str">
            <v>Physical Product</v>
          </cell>
          <cell r="H1024" t="str">
            <v>Design Released</v>
          </cell>
          <cell r="I1024" t="str">
            <v>Dec 1, 2016</v>
          </cell>
        </row>
        <row r="1025">
          <cell r="C1025" t="str">
            <v>310-28-20-0166-501</v>
          </cell>
          <cell r="D1025" t="str">
            <v>A.1</v>
          </cell>
          <cell r="F1025" t="str">
            <v>Physical Product</v>
          </cell>
          <cell r="H1025" t="str">
            <v>Design Released</v>
          </cell>
          <cell r="I1025" t="str">
            <v>Nov 30, 2016</v>
          </cell>
        </row>
        <row r="1026">
          <cell r="C1026" t="str">
            <v>310-52-10-0102-301</v>
          </cell>
          <cell r="D1026" t="str">
            <v>A.1</v>
          </cell>
          <cell r="F1026" t="str">
            <v>Physical Product</v>
          </cell>
          <cell r="H1026" t="str">
            <v>Design Released</v>
          </cell>
          <cell r="I1026" t="str">
            <v>Sep 3, 2016</v>
          </cell>
        </row>
        <row r="1027">
          <cell r="C1027" t="str">
            <v>310-53-20-0324-301</v>
          </cell>
          <cell r="D1027" t="str">
            <v>A.1</v>
          </cell>
          <cell r="F1027" t="str">
            <v>Physical Product</v>
          </cell>
          <cell r="H1027" t="str">
            <v>Design Released</v>
          </cell>
          <cell r="I1027" t="str">
            <v>Sep 1, 2016</v>
          </cell>
        </row>
        <row r="1028">
          <cell r="C1028" t="str">
            <v>310-53-20-0247-301</v>
          </cell>
          <cell r="D1028" t="str">
            <v>A.1</v>
          </cell>
          <cell r="F1028" t="str">
            <v>Physical Product</v>
          </cell>
          <cell r="H1028" t="str">
            <v>Design Released</v>
          </cell>
          <cell r="I1028" t="str">
            <v>Jul 21, 2016</v>
          </cell>
        </row>
        <row r="1029">
          <cell r="C1029" t="str">
            <v>310-28-20-0136-001</v>
          </cell>
          <cell r="D1029" t="str">
            <v>A.1</v>
          </cell>
          <cell r="F1029" t="str">
            <v>Physical Product</v>
          </cell>
          <cell r="H1029" t="str">
            <v>Design Released</v>
          </cell>
          <cell r="I1029" t="str">
            <v>Oct 21, 2016</v>
          </cell>
        </row>
        <row r="1030">
          <cell r="C1030" t="str">
            <v>310-27-20-0189-001</v>
          </cell>
          <cell r="D1030" t="str">
            <v>A.1</v>
          </cell>
          <cell r="F1030" t="str">
            <v>Physical Product</v>
          </cell>
          <cell r="H1030" t="str">
            <v>Design Released</v>
          </cell>
          <cell r="I1030" t="str">
            <v>Jul 21, 2016</v>
          </cell>
        </row>
        <row r="1031">
          <cell r="C1031" t="str">
            <v>310-27-10-0113-001</v>
          </cell>
          <cell r="D1031" t="str">
            <v>A.1</v>
          </cell>
          <cell r="F1031" t="str">
            <v>Physical Product</v>
          </cell>
          <cell r="H1031" t="str">
            <v>Design Released</v>
          </cell>
          <cell r="I1031" t="str">
            <v>Aug 20, 2016</v>
          </cell>
        </row>
        <row r="1032">
          <cell r="C1032" t="str">
            <v>310-53-20-0198-301</v>
          </cell>
          <cell r="D1032" t="str">
            <v>A.1</v>
          </cell>
          <cell r="F1032" t="str">
            <v>Physical Product</v>
          </cell>
          <cell r="H1032" t="str">
            <v>Design Released</v>
          </cell>
          <cell r="I1032" t="str">
            <v>Aug 25, 2016</v>
          </cell>
        </row>
        <row r="1033">
          <cell r="C1033" t="str">
            <v>310-52-10-0098-001</v>
          </cell>
          <cell r="D1033" t="str">
            <v>A.1</v>
          </cell>
          <cell r="F1033" t="str">
            <v>Physical Product</v>
          </cell>
          <cell r="H1033" t="str">
            <v>Design Released</v>
          </cell>
          <cell r="I1033" t="str">
            <v>Dec 1, 2016</v>
          </cell>
        </row>
        <row r="1034">
          <cell r="C1034" t="str">
            <v>310-32-40-0065-001</v>
          </cell>
          <cell r="D1034" t="str">
            <v>A.1</v>
          </cell>
          <cell r="F1034" t="str">
            <v>Physical Product</v>
          </cell>
          <cell r="H1034" t="str">
            <v>Design Released</v>
          </cell>
          <cell r="I1034" t="str">
            <v>Jul 20, 2016</v>
          </cell>
        </row>
        <row r="1035">
          <cell r="C1035" t="str">
            <v>310-71-00-0040-401</v>
          </cell>
          <cell r="D1035" t="str">
            <v>A.1</v>
          </cell>
          <cell r="F1035" t="str">
            <v>Physical Product</v>
          </cell>
          <cell r="H1035" t="str">
            <v>Design Released</v>
          </cell>
          <cell r="I1035" t="str">
            <v>Jul 27, 2016</v>
          </cell>
        </row>
        <row r="1036">
          <cell r="C1036" t="str">
            <v>310-71-00-0044-401</v>
          </cell>
          <cell r="D1036" t="str">
            <v>A.1</v>
          </cell>
          <cell r="F1036" t="str">
            <v>Physical Product</v>
          </cell>
          <cell r="H1036" t="str">
            <v>Design Released</v>
          </cell>
          <cell r="I1036" t="str">
            <v>Jul 23, 2016</v>
          </cell>
        </row>
        <row r="1037">
          <cell r="C1037" t="str">
            <v>310-57-10-0131-301</v>
          </cell>
          <cell r="D1037" t="str">
            <v>A.1</v>
          </cell>
          <cell r="F1037" t="str">
            <v>Physical Product</v>
          </cell>
          <cell r="H1037" t="str">
            <v>Design Released</v>
          </cell>
          <cell r="I1037" t="str">
            <v>Nov 30, 2016</v>
          </cell>
        </row>
        <row r="1038">
          <cell r="C1038" t="str">
            <v>310-27-20-0206-001</v>
          </cell>
          <cell r="D1038" t="str">
            <v>B.1</v>
          </cell>
          <cell r="F1038" t="str">
            <v>Physical Product</v>
          </cell>
          <cell r="H1038" t="str">
            <v>Design Released</v>
          </cell>
          <cell r="I1038" t="str">
            <v>Nov 10, 2016</v>
          </cell>
        </row>
        <row r="1039">
          <cell r="C1039" t="str">
            <v>310-32-20-0134-001</v>
          </cell>
          <cell r="D1039" t="str">
            <v>A.1</v>
          </cell>
          <cell r="F1039" t="str">
            <v>Physical Product</v>
          </cell>
          <cell r="H1039" t="str">
            <v>Design Released</v>
          </cell>
          <cell r="I1039" t="str">
            <v>Jul 21, 2016</v>
          </cell>
        </row>
        <row r="1040">
          <cell r="C1040" t="str">
            <v>310-27-50-0015-501</v>
          </cell>
          <cell r="D1040" t="str">
            <v>A.1</v>
          </cell>
          <cell r="F1040" t="str">
            <v>Physical Product</v>
          </cell>
          <cell r="H1040" t="str">
            <v>Design Released</v>
          </cell>
          <cell r="I1040" t="str">
            <v>Aug 12, 2016</v>
          </cell>
        </row>
        <row r="1041">
          <cell r="C1041" t="str">
            <v>310-27-20-0194-001</v>
          </cell>
          <cell r="D1041" t="str">
            <v>A.1</v>
          </cell>
          <cell r="F1041" t="str">
            <v>Physical Product</v>
          </cell>
          <cell r="H1041" t="str">
            <v>Design Released</v>
          </cell>
          <cell r="I1041" t="str">
            <v>Jul 21, 2016</v>
          </cell>
        </row>
        <row r="1042">
          <cell r="C1042" t="str">
            <v>310-52-10-0118-001</v>
          </cell>
          <cell r="D1042" t="str">
            <v>A.1</v>
          </cell>
          <cell r="F1042" t="str">
            <v>Physical Product</v>
          </cell>
          <cell r="H1042" t="str">
            <v>Design Released</v>
          </cell>
          <cell r="I1042" t="str">
            <v>Sep 1, 2016</v>
          </cell>
        </row>
        <row r="1043">
          <cell r="C1043" t="str">
            <v>310-57-10-0132-301</v>
          </cell>
          <cell r="D1043" t="str">
            <v>A.1</v>
          </cell>
          <cell r="F1043" t="str">
            <v>Physical Product</v>
          </cell>
          <cell r="H1043" t="str">
            <v>Design Released</v>
          </cell>
          <cell r="I1043" t="str">
            <v>Aug 5, 2016</v>
          </cell>
        </row>
        <row r="1044">
          <cell r="C1044" t="str">
            <v>310-53-20-0316-001</v>
          </cell>
          <cell r="D1044" t="str">
            <v>A.1</v>
          </cell>
          <cell r="F1044" t="str">
            <v>Physical Product</v>
          </cell>
          <cell r="H1044" t="str">
            <v>Design Released</v>
          </cell>
          <cell r="I1044" t="str">
            <v>Sep 1, 2016</v>
          </cell>
        </row>
        <row r="1045">
          <cell r="C1045" t="str">
            <v>310-57-10-0131-302</v>
          </cell>
          <cell r="D1045" t="str">
            <v>A.1</v>
          </cell>
          <cell r="F1045" t="str">
            <v>Physical Product</v>
          </cell>
          <cell r="H1045" t="str">
            <v>Design Released</v>
          </cell>
          <cell r="I1045" t="str">
            <v>Nov 30, 2016</v>
          </cell>
        </row>
        <row r="1046">
          <cell r="C1046" t="str">
            <v>310-55-40-0031-401</v>
          </cell>
          <cell r="D1046" t="str">
            <v>A.1</v>
          </cell>
          <cell r="F1046" t="str">
            <v>Physical Product</v>
          </cell>
          <cell r="H1046" t="str">
            <v>Design Released</v>
          </cell>
          <cell r="I1046" t="str">
            <v>Aug 19, 2016</v>
          </cell>
        </row>
        <row r="1047">
          <cell r="C1047" t="str">
            <v>310-52-10-0131-001</v>
          </cell>
          <cell r="D1047" t="str">
            <v>A.1</v>
          </cell>
          <cell r="F1047" t="str">
            <v>Physical Product</v>
          </cell>
          <cell r="H1047" t="str">
            <v>Design Released</v>
          </cell>
          <cell r="I1047" t="str">
            <v>Aug 25, 2016</v>
          </cell>
        </row>
        <row r="1048">
          <cell r="C1048" t="str">
            <v>310-32-40-0069-401</v>
          </cell>
          <cell r="D1048" t="str">
            <v>A.1</v>
          </cell>
          <cell r="F1048" t="str">
            <v>Physical Product</v>
          </cell>
          <cell r="H1048" t="str">
            <v>Design Released</v>
          </cell>
          <cell r="I1048" t="str">
            <v>Jul 21, 2016</v>
          </cell>
        </row>
        <row r="1049">
          <cell r="C1049" t="str">
            <v>310-32-40-0069-402</v>
          </cell>
          <cell r="D1049" t="str">
            <v>A.1</v>
          </cell>
          <cell r="F1049" t="str">
            <v>Physical Product</v>
          </cell>
          <cell r="H1049" t="str">
            <v>Design Released</v>
          </cell>
          <cell r="I1049" t="str">
            <v>Jul 21, 2016</v>
          </cell>
        </row>
        <row r="1050">
          <cell r="C1050" t="str">
            <v>310-57-10-0133-301</v>
          </cell>
          <cell r="D1050" t="str">
            <v>A.1</v>
          </cell>
          <cell r="F1050" t="str">
            <v>Physical Product</v>
          </cell>
          <cell r="H1050" t="str">
            <v>Design Released</v>
          </cell>
          <cell r="I1050" t="str">
            <v>Aug 6, 2016</v>
          </cell>
        </row>
        <row r="1051">
          <cell r="C1051" t="str">
            <v>310-53-20-0237-301</v>
          </cell>
          <cell r="D1051" t="str">
            <v>A.1</v>
          </cell>
          <cell r="F1051" t="str">
            <v>Physical Product</v>
          </cell>
          <cell r="H1051" t="str">
            <v>Design Released</v>
          </cell>
          <cell r="I1051" t="str">
            <v>Aug 12, 2016</v>
          </cell>
        </row>
        <row r="1052">
          <cell r="C1052" t="str">
            <v>310-57-10-0133-302</v>
          </cell>
          <cell r="D1052" t="str">
            <v>A.1</v>
          </cell>
          <cell r="F1052" t="str">
            <v>Physical Product</v>
          </cell>
          <cell r="H1052" t="str">
            <v>Design Released</v>
          </cell>
          <cell r="I1052" t="str">
            <v>Aug 6, 2016</v>
          </cell>
        </row>
        <row r="1053">
          <cell r="C1053" t="str">
            <v>310-53-20-0197-301</v>
          </cell>
          <cell r="D1053" t="str">
            <v>A.1</v>
          </cell>
          <cell r="F1053" t="str">
            <v>Physical Product</v>
          </cell>
          <cell r="H1053" t="str">
            <v>Design Released</v>
          </cell>
          <cell r="I1053" t="str">
            <v>Aug 19, 2016</v>
          </cell>
        </row>
        <row r="1054">
          <cell r="C1054" t="str">
            <v>310-32-10-0063-001</v>
          </cell>
          <cell r="D1054" t="str">
            <v>A.1</v>
          </cell>
          <cell r="F1054" t="str">
            <v>Physical Product</v>
          </cell>
          <cell r="H1054" t="str">
            <v>Design Released</v>
          </cell>
          <cell r="I1054" t="str">
            <v>Aug 5, 2016</v>
          </cell>
        </row>
        <row r="1055">
          <cell r="C1055" t="str">
            <v>310-53-20-0257-001</v>
          </cell>
          <cell r="D1055" t="str">
            <v>A.1</v>
          </cell>
          <cell r="F1055" t="str">
            <v>Physical Product</v>
          </cell>
          <cell r="H1055" t="str">
            <v>Design Released</v>
          </cell>
          <cell r="I1055" t="str">
            <v>Jul 25, 2016</v>
          </cell>
        </row>
        <row r="1056">
          <cell r="C1056" t="str">
            <v>310-32-10-0062-401</v>
          </cell>
          <cell r="D1056" t="str">
            <v>A.1</v>
          </cell>
          <cell r="F1056" t="str">
            <v>Physical Product</v>
          </cell>
          <cell r="H1056" t="str">
            <v>Design Released</v>
          </cell>
          <cell r="I1056" t="str">
            <v>Aug 5, 2016</v>
          </cell>
        </row>
        <row r="1057">
          <cell r="C1057" t="str">
            <v>310-57-10-0194-502</v>
          </cell>
          <cell r="D1057" t="str">
            <v>A.1</v>
          </cell>
          <cell r="F1057" t="str">
            <v>Physical Product</v>
          </cell>
          <cell r="H1057" t="str">
            <v>Design Released</v>
          </cell>
          <cell r="I1057" t="str">
            <v>Mar 7, 2017</v>
          </cell>
        </row>
        <row r="1058">
          <cell r="C1058" t="str">
            <v>310-57-10-0194-501</v>
          </cell>
          <cell r="D1058" t="str">
            <v>A.1</v>
          </cell>
          <cell r="F1058" t="str">
            <v>Physical Product</v>
          </cell>
          <cell r="H1058" t="str">
            <v>Design Released</v>
          </cell>
          <cell r="I1058" t="str">
            <v>Mar 7, 2017</v>
          </cell>
        </row>
        <row r="1059">
          <cell r="C1059" t="str">
            <v>310-34-10-0007-301</v>
          </cell>
          <cell r="D1059" t="str">
            <v>A.1</v>
          </cell>
          <cell r="F1059" t="str">
            <v>Physical Product</v>
          </cell>
          <cell r="H1059" t="str">
            <v>Design Released</v>
          </cell>
          <cell r="I1059" t="str">
            <v>Jul 23, 2016</v>
          </cell>
        </row>
        <row r="1060">
          <cell r="C1060" t="str">
            <v>310-34-10-0006-501</v>
          </cell>
          <cell r="D1060" t="str">
            <v>A.1</v>
          </cell>
          <cell r="F1060" t="str">
            <v>Physical Product</v>
          </cell>
          <cell r="H1060" t="str">
            <v>Design Released</v>
          </cell>
          <cell r="I1060" t="str">
            <v>Jul 29, 2016</v>
          </cell>
        </row>
        <row r="1061">
          <cell r="C1061" t="str">
            <v>310-27-20-0199-001</v>
          </cell>
          <cell r="D1061" t="str">
            <v>A.1</v>
          </cell>
          <cell r="F1061" t="str">
            <v>Physical Product</v>
          </cell>
          <cell r="H1061" t="str">
            <v>Design Released</v>
          </cell>
          <cell r="I1061" t="str">
            <v>Jul 26, 2016</v>
          </cell>
        </row>
        <row r="1062">
          <cell r="C1062" t="str">
            <v>310-55-10-0095-001</v>
          </cell>
          <cell r="D1062" t="str">
            <v>A.1</v>
          </cell>
          <cell r="F1062" t="str">
            <v>Physical Product</v>
          </cell>
          <cell r="H1062" t="str">
            <v>Design Released</v>
          </cell>
          <cell r="I1062" t="str">
            <v>Jul 29, 2016</v>
          </cell>
        </row>
        <row r="1063">
          <cell r="C1063" t="str">
            <v>310-71-00-0051-001</v>
          </cell>
          <cell r="D1063" t="str">
            <v>A.1</v>
          </cell>
          <cell r="F1063" t="str">
            <v>Physical Product</v>
          </cell>
          <cell r="H1063" t="str">
            <v>Design Released</v>
          </cell>
          <cell r="I1063" t="str">
            <v>Aug 5, 2016</v>
          </cell>
        </row>
        <row r="1064">
          <cell r="C1064" t="str">
            <v>310-57-40-0061-001</v>
          </cell>
          <cell r="D1064" t="str">
            <v>A.1</v>
          </cell>
          <cell r="F1064" t="str">
            <v>Physical Product</v>
          </cell>
          <cell r="H1064" t="str">
            <v>Obsolete Design</v>
          </cell>
          <cell r="I1064" t="str">
            <v>Mar 13, 2017</v>
          </cell>
        </row>
        <row r="1065">
          <cell r="C1065" t="str">
            <v>310-24-00-0021-901</v>
          </cell>
          <cell r="D1065" t="str">
            <v>A.1</v>
          </cell>
          <cell r="F1065" t="str">
            <v>Electrical Geometry</v>
          </cell>
          <cell r="H1065" t="str">
            <v>Design Released</v>
          </cell>
          <cell r="I1065" t="str">
            <v>Nov 30, 2016</v>
          </cell>
        </row>
        <row r="1066">
          <cell r="C1066" t="str">
            <v>310-55-10-0093-001</v>
          </cell>
          <cell r="D1066" t="str">
            <v>A.1</v>
          </cell>
          <cell r="F1066" t="str">
            <v>Physical Product</v>
          </cell>
          <cell r="H1066" t="str">
            <v>Design Released</v>
          </cell>
          <cell r="I1066" t="str">
            <v>Oct 26, 2016</v>
          </cell>
        </row>
        <row r="1067">
          <cell r="C1067" t="str">
            <v>310-71-00-0045-001</v>
          </cell>
          <cell r="D1067" t="str">
            <v>A.1</v>
          </cell>
          <cell r="F1067" t="str">
            <v>Physical Product</v>
          </cell>
          <cell r="H1067" t="str">
            <v>Design Released</v>
          </cell>
          <cell r="I1067" t="str">
            <v>Jul 25, 2016</v>
          </cell>
        </row>
        <row r="1068">
          <cell r="C1068" t="str">
            <v>310-53-20-0240-302</v>
          </cell>
          <cell r="D1068" t="str">
            <v>A.1</v>
          </cell>
          <cell r="F1068" t="str">
            <v>Physical Product</v>
          </cell>
          <cell r="H1068" t="str">
            <v>Design Released</v>
          </cell>
          <cell r="I1068" t="str">
            <v>Jul 26, 2016</v>
          </cell>
        </row>
        <row r="1069">
          <cell r="C1069" t="str">
            <v>310-57-10-0132-302</v>
          </cell>
          <cell r="D1069" t="str">
            <v>A.1</v>
          </cell>
          <cell r="F1069" t="str">
            <v>Physical Product</v>
          </cell>
          <cell r="H1069" t="str">
            <v>Design Released</v>
          </cell>
          <cell r="I1069" t="str">
            <v>Aug 5, 2016</v>
          </cell>
        </row>
        <row r="1070">
          <cell r="C1070" t="str">
            <v>310-27-20-0202-001</v>
          </cell>
          <cell r="D1070" t="str">
            <v>A.1</v>
          </cell>
          <cell r="F1070" t="str">
            <v>Physical Product</v>
          </cell>
          <cell r="H1070" t="str">
            <v>Design Released</v>
          </cell>
          <cell r="I1070" t="str">
            <v>Jul 29, 2016</v>
          </cell>
        </row>
        <row r="1071">
          <cell r="C1071" t="str">
            <v>310-57-10-0136-001</v>
          </cell>
          <cell r="D1071" t="str">
            <v>A.1</v>
          </cell>
          <cell r="F1071" t="str">
            <v>Physical Product</v>
          </cell>
          <cell r="H1071" t="str">
            <v>Design Released</v>
          </cell>
          <cell r="I1071" t="str">
            <v>Jul 25, 2016</v>
          </cell>
        </row>
        <row r="1072">
          <cell r="C1072" t="str">
            <v>310-28-20-0178-901</v>
          </cell>
          <cell r="D1072" t="str">
            <v>A.1</v>
          </cell>
          <cell r="F1072" t="str">
            <v>Physical Product</v>
          </cell>
          <cell r="H1072" t="str">
            <v>Design Released</v>
          </cell>
          <cell r="I1072" t="str">
            <v>Nov 10, 2016</v>
          </cell>
        </row>
        <row r="1073">
          <cell r="C1073" t="str">
            <v>310-27-20-0203-001</v>
          </cell>
          <cell r="D1073" t="str">
            <v>A.1</v>
          </cell>
          <cell r="F1073" t="str">
            <v>Physical Product</v>
          </cell>
          <cell r="H1073" t="str">
            <v>Design Released</v>
          </cell>
          <cell r="I1073" t="str">
            <v>Jul 27, 2016</v>
          </cell>
        </row>
        <row r="1074">
          <cell r="C1074" t="str">
            <v>310-71-00-0042-401</v>
          </cell>
          <cell r="D1074" t="str">
            <v>A.1</v>
          </cell>
          <cell r="F1074" t="str">
            <v>Physical Product</v>
          </cell>
          <cell r="H1074" t="str">
            <v>Design Released</v>
          </cell>
          <cell r="I1074" t="str">
            <v>Jul 23, 2016</v>
          </cell>
        </row>
        <row r="1075">
          <cell r="C1075" t="str">
            <v>310-71-00-0043-001</v>
          </cell>
          <cell r="D1075" t="str">
            <v>A.1</v>
          </cell>
          <cell r="F1075" t="str">
            <v>Physical Product</v>
          </cell>
          <cell r="H1075" t="str">
            <v>Design Released</v>
          </cell>
          <cell r="I1075" t="str">
            <v>Jul 25, 2016</v>
          </cell>
        </row>
        <row r="1076">
          <cell r="C1076" t="str">
            <v>310-53-20-0280-301</v>
          </cell>
          <cell r="D1076" t="str">
            <v>A.1</v>
          </cell>
          <cell r="F1076" t="str">
            <v>Physical Product</v>
          </cell>
          <cell r="H1076" t="str">
            <v>Design Released</v>
          </cell>
          <cell r="I1076" t="str">
            <v>Aug 17, 2016</v>
          </cell>
        </row>
        <row r="1077">
          <cell r="C1077" t="str">
            <v>310-52-10-0105-401</v>
          </cell>
          <cell r="D1077" t="str">
            <v>A.1</v>
          </cell>
          <cell r="F1077" t="str">
            <v>Physical Product</v>
          </cell>
          <cell r="H1077" t="str">
            <v>Obsolete Design</v>
          </cell>
          <cell r="I1077" t="str">
            <v>Mar 13, 2017</v>
          </cell>
        </row>
        <row r="1078">
          <cell r="C1078" t="str">
            <v>310-28-20-0137-001</v>
          </cell>
          <cell r="D1078" t="str">
            <v>A.1</v>
          </cell>
          <cell r="F1078" t="str">
            <v>Physical Product</v>
          </cell>
          <cell r="H1078" t="str">
            <v>Design Released</v>
          </cell>
          <cell r="I1078" t="str">
            <v>Aug 17, 2016</v>
          </cell>
        </row>
        <row r="1079">
          <cell r="C1079" t="str">
            <v>310-71-00-0061-001</v>
          </cell>
          <cell r="D1079" t="str">
            <v>A.1</v>
          </cell>
          <cell r="F1079" t="str">
            <v>Physical Product</v>
          </cell>
          <cell r="H1079" t="str">
            <v>Design Released</v>
          </cell>
          <cell r="I1079" t="str">
            <v>Aug 12, 2016</v>
          </cell>
        </row>
        <row r="1080">
          <cell r="C1080" t="str">
            <v>310-52-10-0124-001</v>
          </cell>
          <cell r="D1080" t="str">
            <v>A.1</v>
          </cell>
          <cell r="F1080" t="str">
            <v>Physical Product</v>
          </cell>
          <cell r="H1080" t="str">
            <v>Design Released</v>
          </cell>
          <cell r="I1080" t="str">
            <v>Sep 1, 2016</v>
          </cell>
        </row>
        <row r="1081">
          <cell r="C1081" t="str">
            <v>310-53-20-0263-301</v>
          </cell>
          <cell r="D1081" t="str">
            <v>A.1</v>
          </cell>
          <cell r="F1081" t="str">
            <v>Physical Product</v>
          </cell>
          <cell r="H1081" t="str">
            <v>Design Released</v>
          </cell>
          <cell r="I1081" t="str">
            <v>Jul 29, 2016</v>
          </cell>
        </row>
        <row r="1082">
          <cell r="C1082" t="str">
            <v>310-52-10-0120-001</v>
          </cell>
          <cell r="D1082" t="str">
            <v>A.1</v>
          </cell>
          <cell r="F1082" t="str">
            <v>Physical Product</v>
          </cell>
          <cell r="H1082" t="str">
            <v>Design Released</v>
          </cell>
          <cell r="I1082" t="str">
            <v>Nov 30, 2016</v>
          </cell>
        </row>
        <row r="1083">
          <cell r="C1083" t="str">
            <v>310-27-20-0186-301</v>
          </cell>
          <cell r="D1083" t="str">
            <v>A.1</v>
          </cell>
          <cell r="F1083" t="str">
            <v>Physical Product</v>
          </cell>
          <cell r="H1083" t="str">
            <v>Design Released</v>
          </cell>
          <cell r="I1083" t="str">
            <v>Jul 29, 2016</v>
          </cell>
        </row>
        <row r="1084">
          <cell r="C1084" t="str">
            <v>310-52-10-0123-401</v>
          </cell>
          <cell r="D1084" t="str">
            <v>A.1</v>
          </cell>
          <cell r="F1084" t="str">
            <v>Physical Product</v>
          </cell>
          <cell r="H1084" t="str">
            <v>Design Released</v>
          </cell>
          <cell r="I1084" t="str">
            <v>Nov 30, 2016</v>
          </cell>
        </row>
        <row r="1085">
          <cell r="C1085" t="str">
            <v>310-27-50-0016-301</v>
          </cell>
          <cell r="D1085" t="str">
            <v>A.1</v>
          </cell>
          <cell r="F1085" t="str">
            <v>Physical Product</v>
          </cell>
          <cell r="H1085" t="str">
            <v>Design Released</v>
          </cell>
          <cell r="I1085" t="str">
            <v>Aug 12, 2016</v>
          </cell>
        </row>
        <row r="1086">
          <cell r="C1086" t="str">
            <v>310-53-20-0270-301</v>
          </cell>
          <cell r="D1086" t="str">
            <v>A.1</v>
          </cell>
          <cell r="F1086" t="str">
            <v>Physical Product</v>
          </cell>
          <cell r="H1086" t="str">
            <v>Design Released</v>
          </cell>
          <cell r="I1086" t="str">
            <v>Aug 6, 2016</v>
          </cell>
        </row>
        <row r="1087">
          <cell r="C1087" t="str">
            <v>310-53-20-0295-301</v>
          </cell>
          <cell r="D1087" t="str">
            <v>A.1</v>
          </cell>
          <cell r="F1087" t="str">
            <v>Physical Product</v>
          </cell>
          <cell r="H1087" t="str">
            <v>Design Released</v>
          </cell>
          <cell r="I1087" t="str">
            <v>Aug 18, 2016</v>
          </cell>
        </row>
        <row r="1088">
          <cell r="C1088" t="str">
            <v>310-28-20-0162-301</v>
          </cell>
          <cell r="D1088" t="str">
            <v>A.1</v>
          </cell>
          <cell r="F1088" t="str">
            <v>Physical Product</v>
          </cell>
          <cell r="H1088" t="str">
            <v>Design Released</v>
          </cell>
          <cell r="I1088" t="str">
            <v>Oct 29, 2016</v>
          </cell>
        </row>
        <row r="1089">
          <cell r="C1089" t="str">
            <v>310-53-20-0269-301</v>
          </cell>
          <cell r="D1089" t="str">
            <v>A.1</v>
          </cell>
          <cell r="F1089" t="str">
            <v>Physical Product</v>
          </cell>
          <cell r="H1089" t="str">
            <v>Design Released</v>
          </cell>
          <cell r="I1089" t="str">
            <v>Aug 6, 2016</v>
          </cell>
        </row>
        <row r="1090">
          <cell r="C1090" t="str">
            <v>310-27-50-0013-501</v>
          </cell>
          <cell r="D1090" t="str">
            <v>A.1</v>
          </cell>
          <cell r="F1090" t="str">
            <v>Physical Product</v>
          </cell>
          <cell r="H1090" t="str">
            <v>Design Released</v>
          </cell>
          <cell r="I1090" t="str">
            <v>Aug 12, 2016</v>
          </cell>
        </row>
        <row r="1091">
          <cell r="C1091" t="str">
            <v>310-56-40-0010-001</v>
          </cell>
          <cell r="D1091" t="str">
            <v>A.1</v>
          </cell>
          <cell r="F1091" t="str">
            <v>Physical Product</v>
          </cell>
          <cell r="H1091" t="str">
            <v>Design Released</v>
          </cell>
          <cell r="I1091" t="str">
            <v>Nov 30, 2016</v>
          </cell>
        </row>
        <row r="1092">
          <cell r="C1092" t="str">
            <v>310-57-10-0146-301</v>
          </cell>
          <cell r="D1092" t="str">
            <v>A.1</v>
          </cell>
          <cell r="F1092" t="str">
            <v>Physical Product</v>
          </cell>
          <cell r="H1092" t="str">
            <v>Design Released</v>
          </cell>
          <cell r="I1092" t="str">
            <v>Aug 13, 2016</v>
          </cell>
        </row>
        <row r="1093">
          <cell r="C1093" t="str">
            <v>310-52-10-0128-001</v>
          </cell>
          <cell r="D1093" t="str">
            <v>A.1</v>
          </cell>
          <cell r="F1093" t="str">
            <v>Physical Product</v>
          </cell>
          <cell r="H1093" t="str">
            <v>Design Released</v>
          </cell>
          <cell r="I1093" t="str">
            <v>Nov 30, 2016</v>
          </cell>
        </row>
        <row r="1094">
          <cell r="C1094" t="str">
            <v>310-52-10-0101-001</v>
          </cell>
          <cell r="D1094" t="str">
            <v>A.1</v>
          </cell>
          <cell r="F1094" t="str">
            <v>Physical Product</v>
          </cell>
          <cell r="H1094" t="str">
            <v>Design Released</v>
          </cell>
          <cell r="I1094" t="str">
            <v>Sep 3, 2016</v>
          </cell>
        </row>
        <row r="1095">
          <cell r="C1095" t="str">
            <v>310-27-20-0207-001</v>
          </cell>
          <cell r="D1095" t="str">
            <v>A.1</v>
          </cell>
          <cell r="F1095" t="str">
            <v>Physical Product</v>
          </cell>
          <cell r="H1095" t="str">
            <v>Design Released</v>
          </cell>
          <cell r="I1095" t="str">
            <v>Oct 31, 2016</v>
          </cell>
        </row>
        <row r="1096">
          <cell r="C1096" t="str">
            <v>310-53-20-0318-001</v>
          </cell>
          <cell r="D1096" t="str">
            <v>A.1</v>
          </cell>
          <cell r="F1096" t="str">
            <v>Physical Product</v>
          </cell>
          <cell r="H1096" t="str">
            <v>Design Released</v>
          </cell>
          <cell r="I1096" t="str">
            <v>Sep 3, 2016</v>
          </cell>
        </row>
        <row r="1097">
          <cell r="C1097" t="str">
            <v>310-53-20-0251-301</v>
          </cell>
          <cell r="D1097" t="str">
            <v>A.1</v>
          </cell>
          <cell r="F1097" t="str">
            <v>Physical Product</v>
          </cell>
          <cell r="H1097" t="str">
            <v>Design Released</v>
          </cell>
          <cell r="I1097" t="str">
            <v>Aug 19, 2016</v>
          </cell>
        </row>
        <row r="1098">
          <cell r="C1098" t="str">
            <v>310-53-20-0252-302</v>
          </cell>
          <cell r="D1098" t="str">
            <v>A.1</v>
          </cell>
          <cell r="F1098" t="str">
            <v>Physical Product</v>
          </cell>
          <cell r="H1098" t="str">
            <v>Design Released</v>
          </cell>
          <cell r="I1098" t="str">
            <v>Aug 25, 2016</v>
          </cell>
        </row>
        <row r="1099">
          <cell r="C1099" t="str">
            <v>310-53-20-0028-001</v>
          </cell>
          <cell r="D1099" t="str">
            <v>A.1</v>
          </cell>
          <cell r="F1099" t="str">
            <v>Physical Product</v>
          </cell>
          <cell r="H1099" t="str">
            <v>Design Released</v>
          </cell>
          <cell r="I1099" t="str">
            <v>Sep 3, 2016</v>
          </cell>
        </row>
        <row r="1100">
          <cell r="C1100" t="str">
            <v>310-32-30-0087-001</v>
          </cell>
          <cell r="D1100" t="str">
            <v>A.1</v>
          </cell>
          <cell r="F1100" t="str">
            <v>Physical Product</v>
          </cell>
          <cell r="H1100" t="str">
            <v>Design Released</v>
          </cell>
          <cell r="I1100" t="str">
            <v>Dec 1, 2016</v>
          </cell>
        </row>
        <row r="1101">
          <cell r="C1101" t="str">
            <v>310-27-10-0119-401</v>
          </cell>
          <cell r="D1101" t="str">
            <v>A.1</v>
          </cell>
          <cell r="F1101" t="str">
            <v>Physical Product</v>
          </cell>
          <cell r="H1101" t="str">
            <v>Design Released</v>
          </cell>
          <cell r="I1101" t="str">
            <v>Nov 30, 2016</v>
          </cell>
        </row>
        <row r="1102">
          <cell r="C1102" t="str">
            <v>310-32-20-0135-001</v>
          </cell>
          <cell r="D1102" t="str">
            <v>A.1</v>
          </cell>
          <cell r="F1102" t="str">
            <v>Physical Product</v>
          </cell>
          <cell r="H1102" t="str">
            <v>Design Released</v>
          </cell>
          <cell r="I1102" t="str">
            <v>Aug 6, 2016</v>
          </cell>
        </row>
        <row r="1103">
          <cell r="C1103" t="str">
            <v>310-32-10-0068-002</v>
          </cell>
          <cell r="D1103" t="str">
            <v>A.1</v>
          </cell>
          <cell r="F1103" t="str">
            <v>Physical Product</v>
          </cell>
          <cell r="H1103" t="str">
            <v>Design Released</v>
          </cell>
          <cell r="I1103" t="str">
            <v>Jul 29, 2016</v>
          </cell>
        </row>
        <row r="1104">
          <cell r="C1104" t="str">
            <v>310-27-10-0107-401</v>
          </cell>
          <cell r="D1104" t="str">
            <v>A.1</v>
          </cell>
          <cell r="F1104" t="str">
            <v>Physical Product</v>
          </cell>
          <cell r="H1104" t="str">
            <v>Design Released</v>
          </cell>
          <cell r="I1104" t="str">
            <v>Nov 30, 2016</v>
          </cell>
        </row>
        <row r="1105">
          <cell r="C1105" t="str">
            <v>310-27-50-0014-301</v>
          </cell>
          <cell r="D1105" t="str">
            <v>A.1</v>
          </cell>
          <cell r="F1105" t="str">
            <v>Physical Product</v>
          </cell>
          <cell r="H1105" t="str">
            <v>Design Released</v>
          </cell>
          <cell r="I1105" t="str">
            <v>Aug 12, 2016</v>
          </cell>
        </row>
        <row r="1106">
          <cell r="C1106" t="str">
            <v>310-57-10-0148-901</v>
          </cell>
          <cell r="D1106" t="str">
            <v>A.1</v>
          </cell>
          <cell r="F1106" t="str">
            <v>Physical Product</v>
          </cell>
          <cell r="H1106" t="str">
            <v>Design Released</v>
          </cell>
          <cell r="I1106" t="str">
            <v>Nov 10, 2016</v>
          </cell>
        </row>
        <row r="1107">
          <cell r="C1107" t="str">
            <v>310-27-50-0018-301</v>
          </cell>
          <cell r="D1107" t="str">
            <v>A.1</v>
          </cell>
          <cell r="F1107" t="str">
            <v>Physical Product</v>
          </cell>
          <cell r="H1107" t="str">
            <v>Design Released</v>
          </cell>
          <cell r="I1107" t="str">
            <v>Aug 12, 2016</v>
          </cell>
        </row>
        <row r="1108">
          <cell r="C1108" t="str">
            <v>310-52-10-0129-401</v>
          </cell>
          <cell r="D1108" t="str">
            <v>A.1</v>
          </cell>
          <cell r="F1108" t="str">
            <v>Physical Product</v>
          </cell>
          <cell r="H1108" t="str">
            <v>Design Released</v>
          </cell>
          <cell r="I1108" t="str">
            <v>Aug 25, 2016</v>
          </cell>
        </row>
        <row r="1109">
          <cell r="C1109" t="str">
            <v>310-57-60-0072-001</v>
          </cell>
          <cell r="D1109" t="str">
            <v>A.1</v>
          </cell>
          <cell r="F1109" t="str">
            <v>Physical Product</v>
          </cell>
          <cell r="H1109" t="str">
            <v>Design Released</v>
          </cell>
          <cell r="I1109" t="str">
            <v>Aug 6, 2016</v>
          </cell>
        </row>
        <row r="1110">
          <cell r="C1110" t="str">
            <v>310-32-30-0085-001</v>
          </cell>
          <cell r="D1110" t="str">
            <v>A.1</v>
          </cell>
          <cell r="F1110" t="str">
            <v>Physical Product</v>
          </cell>
          <cell r="H1110" t="str">
            <v>Design Released</v>
          </cell>
          <cell r="I1110" t="str">
            <v>Sep 28, 2016</v>
          </cell>
        </row>
        <row r="1111">
          <cell r="C1111" t="str">
            <v>310-21-20-0101-901</v>
          </cell>
          <cell r="D1111" t="str">
            <v>B.1</v>
          </cell>
          <cell r="F1111" t="str">
            <v>Physical Product</v>
          </cell>
          <cell r="H1111" t="str">
            <v>Design Released</v>
          </cell>
          <cell r="I1111" t="str">
            <v>Jan 13, 2017</v>
          </cell>
        </row>
        <row r="1112">
          <cell r="C1112" t="str">
            <v>310-27-50-0022-301</v>
          </cell>
          <cell r="D1112" t="str">
            <v>A.1</v>
          </cell>
          <cell r="F1112" t="str">
            <v>Physical Product</v>
          </cell>
          <cell r="H1112" t="str">
            <v>Design Released</v>
          </cell>
          <cell r="I1112" t="str">
            <v>Aug 13, 2016</v>
          </cell>
        </row>
        <row r="1113">
          <cell r="C1113" t="str">
            <v>310-28-20-0145-001</v>
          </cell>
          <cell r="D1113" t="str">
            <v>A.1</v>
          </cell>
          <cell r="F1113" t="str">
            <v>Physical Product</v>
          </cell>
          <cell r="H1113" t="str">
            <v>Design Released</v>
          </cell>
          <cell r="I1113" t="str">
            <v>Aug 18, 2016</v>
          </cell>
        </row>
        <row r="1114">
          <cell r="C1114" t="str">
            <v>310-36-00-0029-001</v>
          </cell>
          <cell r="D1114" t="str">
            <v>A.1</v>
          </cell>
          <cell r="F1114" t="str">
            <v>Physical Product</v>
          </cell>
          <cell r="H1114" t="str">
            <v>Design Released</v>
          </cell>
          <cell r="I1114" t="str">
            <v>Jul 27, 2016</v>
          </cell>
        </row>
        <row r="1115">
          <cell r="C1115" t="str">
            <v>310-27-20-0204-001</v>
          </cell>
          <cell r="D1115" t="str">
            <v>A.1</v>
          </cell>
          <cell r="F1115" t="str">
            <v>Physical Product</v>
          </cell>
          <cell r="H1115" t="str">
            <v>Design Released</v>
          </cell>
          <cell r="I1115" t="str">
            <v>Aug 3, 2016</v>
          </cell>
        </row>
        <row r="1116">
          <cell r="C1116" t="str">
            <v>310-52-10-0121-401</v>
          </cell>
          <cell r="D1116" t="str">
            <v>A.1</v>
          </cell>
          <cell r="F1116" t="str">
            <v>Physical Product</v>
          </cell>
          <cell r="H1116" t="str">
            <v>Obsolete Design</v>
          </cell>
          <cell r="I1116" t="str">
            <v>Mar 13, 2017</v>
          </cell>
        </row>
        <row r="1117">
          <cell r="C1117" t="str">
            <v>310-34-10-0006-502</v>
          </cell>
          <cell r="D1117" t="str">
            <v>A.1</v>
          </cell>
          <cell r="F1117" t="str">
            <v>Physical Product</v>
          </cell>
          <cell r="H1117" t="str">
            <v>Design Released</v>
          </cell>
          <cell r="I1117" t="str">
            <v>Jul 29, 2016</v>
          </cell>
        </row>
        <row r="1118">
          <cell r="C1118" t="str">
            <v>310-27-20-0201-401</v>
          </cell>
          <cell r="D1118" t="str">
            <v>A.1</v>
          </cell>
          <cell r="F1118" t="str">
            <v>Physical Product</v>
          </cell>
          <cell r="H1118" t="str">
            <v>Design Released</v>
          </cell>
          <cell r="I1118" t="str">
            <v>Jul 29, 2016</v>
          </cell>
        </row>
        <row r="1119">
          <cell r="C1119" t="str">
            <v>310-27-10-0118-401</v>
          </cell>
          <cell r="D1119" t="str">
            <v>B.1</v>
          </cell>
          <cell r="F1119" t="str">
            <v>Physical Product</v>
          </cell>
          <cell r="H1119" t="str">
            <v>Design Released</v>
          </cell>
          <cell r="I1119" t="str">
            <v>Feb 17, 2017</v>
          </cell>
        </row>
        <row r="1120">
          <cell r="C1120" t="str">
            <v>310-34-10-0007-302</v>
          </cell>
          <cell r="D1120" t="str">
            <v>A.1</v>
          </cell>
          <cell r="F1120" t="str">
            <v>Physical Product</v>
          </cell>
          <cell r="H1120" t="str">
            <v>Design Released</v>
          </cell>
          <cell r="I1120" t="str">
            <v>Jul 25, 2016</v>
          </cell>
        </row>
        <row r="1121">
          <cell r="C1121" t="str">
            <v>310-53-20-0262-001</v>
          </cell>
          <cell r="D1121" t="str">
            <v>A.1</v>
          </cell>
          <cell r="F1121" t="str">
            <v>Physical Product</v>
          </cell>
          <cell r="H1121" t="str">
            <v>Design Released</v>
          </cell>
          <cell r="I1121" t="str">
            <v>Jul 25, 2016</v>
          </cell>
        </row>
        <row r="1122">
          <cell r="C1122" t="str">
            <v>310-71-00-0060-401</v>
          </cell>
          <cell r="D1122" t="str">
            <v>A.1</v>
          </cell>
          <cell r="F1122" t="str">
            <v>Physical Product</v>
          </cell>
          <cell r="H1122" t="str">
            <v>Design Released</v>
          </cell>
          <cell r="I1122" t="str">
            <v>Nov 30, 2016</v>
          </cell>
        </row>
        <row r="1123">
          <cell r="C1123" t="str">
            <v>310-71-00-0052-401</v>
          </cell>
          <cell r="D1123" t="str">
            <v>A.1</v>
          </cell>
          <cell r="F1123" t="str">
            <v>Physical Product</v>
          </cell>
          <cell r="H1123" t="str">
            <v>Design Released</v>
          </cell>
          <cell r="I1123" t="str">
            <v>Nov 30, 2016</v>
          </cell>
        </row>
        <row r="1124">
          <cell r="C1124" t="str">
            <v>310-52-10-0135-001</v>
          </cell>
          <cell r="D1124" t="str">
            <v>A.1</v>
          </cell>
          <cell r="F1124" t="str">
            <v>Physical Product</v>
          </cell>
          <cell r="H1124" t="str">
            <v>Design Released</v>
          </cell>
          <cell r="I1124" t="str">
            <v>Nov 30, 2016</v>
          </cell>
        </row>
        <row r="1125">
          <cell r="C1125" t="str">
            <v>310-52-80-0024-402</v>
          </cell>
          <cell r="D1125" t="str">
            <v>A.1</v>
          </cell>
          <cell r="F1125" t="str">
            <v>Physical Product</v>
          </cell>
          <cell r="H1125" t="str">
            <v>Design Released</v>
          </cell>
          <cell r="I1125" t="str">
            <v>Oct 21, 2016</v>
          </cell>
        </row>
        <row r="1126">
          <cell r="C1126" t="str">
            <v>310-52-80-0024-401</v>
          </cell>
          <cell r="D1126" t="str">
            <v>A.1</v>
          </cell>
          <cell r="F1126" t="str">
            <v>Physical Product</v>
          </cell>
          <cell r="H1126" t="str">
            <v>Design Released</v>
          </cell>
          <cell r="I1126" t="str">
            <v>Oct 20, 2016</v>
          </cell>
        </row>
        <row r="1127">
          <cell r="C1127" t="str">
            <v>310-52-80-0023-401</v>
          </cell>
          <cell r="D1127" t="str">
            <v>A.1</v>
          </cell>
          <cell r="F1127" t="str">
            <v>Physical Product</v>
          </cell>
          <cell r="H1127" t="str">
            <v>Design Released</v>
          </cell>
          <cell r="I1127" t="str">
            <v>Oct 26, 2016</v>
          </cell>
        </row>
        <row r="1128">
          <cell r="C1128" t="str">
            <v>310-52-10-0107-001</v>
          </cell>
          <cell r="D1128" t="str">
            <v>A.1</v>
          </cell>
          <cell r="F1128" t="str">
            <v>Physical Product</v>
          </cell>
          <cell r="H1128" t="str">
            <v>Design Released</v>
          </cell>
          <cell r="I1128" t="str">
            <v>Sep 8, 2016</v>
          </cell>
        </row>
        <row r="1129">
          <cell r="C1129" t="str">
            <v>310-71-00-0049-001</v>
          </cell>
          <cell r="D1129" t="str">
            <v>A.1</v>
          </cell>
          <cell r="F1129" t="str">
            <v>Physical Product</v>
          </cell>
          <cell r="H1129" t="str">
            <v>Design Released</v>
          </cell>
          <cell r="I1129" t="str">
            <v>Aug 5, 2016</v>
          </cell>
        </row>
        <row r="1130">
          <cell r="C1130" t="str">
            <v>310-52-10-0106-001</v>
          </cell>
          <cell r="D1130" t="str">
            <v>A.1</v>
          </cell>
          <cell r="F1130" t="str">
            <v>Physical Product</v>
          </cell>
          <cell r="H1130" t="str">
            <v>Design Released</v>
          </cell>
          <cell r="I1130" t="str">
            <v>Sep 3, 2016</v>
          </cell>
        </row>
        <row r="1131">
          <cell r="C1131" t="str">
            <v>310-57-10-0147-302</v>
          </cell>
          <cell r="D1131" t="str">
            <v>A.1</v>
          </cell>
          <cell r="F1131" t="str">
            <v>Physical Product</v>
          </cell>
          <cell r="H1131" t="str">
            <v>Design Released</v>
          </cell>
          <cell r="I1131" t="str">
            <v>Nov 30, 2016</v>
          </cell>
        </row>
        <row r="1132">
          <cell r="C1132" t="str">
            <v>310-24-00-0076-901</v>
          </cell>
          <cell r="D1132" t="str">
            <v>A.1</v>
          </cell>
          <cell r="F1132" t="str">
            <v>Electrical Geometry</v>
          </cell>
          <cell r="H1132" t="str">
            <v>Design Released</v>
          </cell>
          <cell r="I1132" t="str">
            <v>Nov 12, 2016</v>
          </cell>
        </row>
        <row r="1133">
          <cell r="C1133" t="str">
            <v>310-32-40-0113-301</v>
          </cell>
          <cell r="D1133" t="str">
            <v>A.1</v>
          </cell>
          <cell r="F1133" t="str">
            <v>Physical Product</v>
          </cell>
          <cell r="H1133" t="str">
            <v>Design Released</v>
          </cell>
          <cell r="I1133" t="str">
            <v>Dec 19, 2016</v>
          </cell>
        </row>
        <row r="1134">
          <cell r="C1134" t="str">
            <v>310-55-10-0096-302</v>
          </cell>
          <cell r="D1134" t="str">
            <v>A.1</v>
          </cell>
          <cell r="F1134" t="str">
            <v>Physical Product</v>
          </cell>
          <cell r="H1134" t="str">
            <v>Design Released</v>
          </cell>
          <cell r="I1134" t="str">
            <v>Aug 6, 2016</v>
          </cell>
        </row>
        <row r="1135">
          <cell r="C1135" t="str">
            <v>310-52-10-0108-001</v>
          </cell>
          <cell r="D1135" t="str">
            <v>A.1</v>
          </cell>
          <cell r="F1135" t="str">
            <v>Physical Product</v>
          </cell>
          <cell r="H1135" t="str">
            <v>Design Released</v>
          </cell>
          <cell r="I1135" t="str">
            <v>Sep 3, 2016</v>
          </cell>
        </row>
        <row r="1136">
          <cell r="C1136" t="str">
            <v>310-24-00-0019-901</v>
          </cell>
          <cell r="D1136" t="str">
            <v>A.1</v>
          </cell>
          <cell r="F1136" t="str">
            <v>Electrical Geometry</v>
          </cell>
          <cell r="H1136" t="str">
            <v>Design Released</v>
          </cell>
          <cell r="I1136" t="str">
            <v>Dec 10, 2016</v>
          </cell>
        </row>
        <row r="1137">
          <cell r="C1137" t="str">
            <v>310-27-20-0213-001</v>
          </cell>
          <cell r="D1137" t="str">
            <v>A.1</v>
          </cell>
          <cell r="F1137" t="str">
            <v>Physical Product</v>
          </cell>
          <cell r="H1137" t="str">
            <v>Design Released</v>
          </cell>
          <cell r="I1137" t="str">
            <v>Aug 3, 2016</v>
          </cell>
        </row>
        <row r="1138">
          <cell r="C1138" t="str">
            <v>310-52-10-0130-001</v>
          </cell>
          <cell r="D1138" t="str">
            <v>A.1</v>
          </cell>
          <cell r="F1138" t="str">
            <v>Physical Product</v>
          </cell>
          <cell r="H1138" t="str">
            <v>Design Released</v>
          </cell>
          <cell r="I1138" t="str">
            <v>Aug 25, 2016</v>
          </cell>
        </row>
        <row r="1139">
          <cell r="C1139" t="str">
            <v>310-52-10-0104-001</v>
          </cell>
          <cell r="D1139" t="str">
            <v>A.1</v>
          </cell>
          <cell r="F1139" t="str">
            <v>Physical Product</v>
          </cell>
          <cell r="H1139" t="str">
            <v>Design Released</v>
          </cell>
          <cell r="I1139" t="str">
            <v>Sep 1, 2016</v>
          </cell>
        </row>
        <row r="1140">
          <cell r="C1140" t="str">
            <v>310-55-10-0097-201</v>
          </cell>
          <cell r="D1140" t="str">
            <v>A.1</v>
          </cell>
          <cell r="F1140" t="str">
            <v>Physical Product</v>
          </cell>
          <cell r="H1140" t="str">
            <v>Design Released</v>
          </cell>
          <cell r="I1140" t="str">
            <v>Aug 6, 2016</v>
          </cell>
        </row>
        <row r="1141">
          <cell r="C1141" t="str">
            <v>310-57-10-0146-302</v>
          </cell>
          <cell r="D1141" t="str">
            <v>A.1</v>
          </cell>
          <cell r="F1141" t="str">
            <v>Physical Product</v>
          </cell>
          <cell r="H1141" t="str">
            <v>Design Released</v>
          </cell>
          <cell r="I1141" t="str">
            <v>Aug 13, 2016</v>
          </cell>
        </row>
        <row r="1142">
          <cell r="C1142" t="str">
            <v>310-55-10-0097-202</v>
          </cell>
          <cell r="D1142" t="str">
            <v>A.1</v>
          </cell>
          <cell r="F1142" t="str">
            <v>Physical Product</v>
          </cell>
          <cell r="H1142" t="str">
            <v>Design Released</v>
          </cell>
          <cell r="I1142" t="str">
            <v>Aug 6, 2016</v>
          </cell>
        </row>
        <row r="1143">
          <cell r="C1143" t="str">
            <v>310-52-10-0125-001</v>
          </cell>
          <cell r="D1143" t="str">
            <v>A.1</v>
          </cell>
          <cell r="F1143" t="str">
            <v>Physical Product</v>
          </cell>
          <cell r="H1143" t="str">
            <v>Design Released</v>
          </cell>
          <cell r="I1143" t="str">
            <v>Nov 30, 2016</v>
          </cell>
        </row>
        <row r="1144">
          <cell r="C1144" t="str">
            <v>310-53-20-0279-301</v>
          </cell>
          <cell r="D1144" t="str">
            <v>A.1</v>
          </cell>
          <cell r="F1144" t="str">
            <v>Physical Product</v>
          </cell>
          <cell r="H1144" t="str">
            <v>Design Released</v>
          </cell>
          <cell r="I1144" t="str">
            <v>Sep 9, 2016</v>
          </cell>
        </row>
        <row r="1145">
          <cell r="C1145" t="str">
            <v>310-27-10-0105-401</v>
          </cell>
          <cell r="D1145" t="str">
            <v>A.1</v>
          </cell>
          <cell r="F1145" t="str">
            <v>Physical Product</v>
          </cell>
          <cell r="H1145" t="str">
            <v>Design Released</v>
          </cell>
          <cell r="I1145" t="str">
            <v>Jul 30, 2016</v>
          </cell>
        </row>
        <row r="1146">
          <cell r="C1146" t="str">
            <v>310-52-10-0138-001</v>
          </cell>
          <cell r="D1146" t="str">
            <v>A.1</v>
          </cell>
          <cell r="F1146" t="str">
            <v>Physical Product</v>
          </cell>
          <cell r="H1146" t="str">
            <v>Design Released</v>
          </cell>
          <cell r="I1146" t="str">
            <v>Nov 30, 2016</v>
          </cell>
        </row>
        <row r="1147">
          <cell r="C1147" t="str">
            <v>310-57-10-0138-001</v>
          </cell>
          <cell r="D1147" t="str">
            <v>A.1</v>
          </cell>
          <cell r="F1147" t="str">
            <v>Physical Product</v>
          </cell>
          <cell r="H1147" t="str">
            <v>Design Released</v>
          </cell>
          <cell r="I1147" t="str">
            <v>Jul 26, 2016</v>
          </cell>
        </row>
        <row r="1148">
          <cell r="C1148" t="str">
            <v>310-32-10-0062-402</v>
          </cell>
          <cell r="D1148" t="str">
            <v>A.1</v>
          </cell>
          <cell r="F1148" t="str">
            <v>Physical Product</v>
          </cell>
          <cell r="H1148" t="str">
            <v>Design Released</v>
          </cell>
          <cell r="I1148" t="str">
            <v>Aug 5, 2016</v>
          </cell>
        </row>
        <row r="1149">
          <cell r="C1149" t="str">
            <v>310-57-10-0139-001</v>
          </cell>
          <cell r="D1149" t="str">
            <v>A.1</v>
          </cell>
          <cell r="F1149" t="str">
            <v>Physical Product</v>
          </cell>
          <cell r="H1149" t="str">
            <v>Design Released</v>
          </cell>
          <cell r="I1149" t="str">
            <v>Jul 26, 2016</v>
          </cell>
        </row>
        <row r="1150">
          <cell r="C1150" t="str">
            <v>310-53-20-0271-301</v>
          </cell>
          <cell r="D1150" t="str">
            <v>A.1</v>
          </cell>
          <cell r="F1150" t="str">
            <v>Physical Product</v>
          </cell>
          <cell r="H1150" t="str">
            <v>Design Released</v>
          </cell>
          <cell r="I1150" t="str">
            <v>Aug 6, 2016</v>
          </cell>
        </row>
        <row r="1151">
          <cell r="C1151" t="str">
            <v>310-53-20-0265-301</v>
          </cell>
          <cell r="D1151" t="str">
            <v>A.1</v>
          </cell>
          <cell r="F1151" t="str">
            <v>Physical Product</v>
          </cell>
          <cell r="H1151" t="str">
            <v>Design Released</v>
          </cell>
          <cell r="I1151" t="str">
            <v>Jul 29, 2016</v>
          </cell>
        </row>
        <row r="1152">
          <cell r="C1152" t="str">
            <v>310-52-80-0027-001</v>
          </cell>
          <cell r="D1152" t="str">
            <v>A.1</v>
          </cell>
          <cell r="F1152" t="str">
            <v>Physical Product</v>
          </cell>
          <cell r="H1152" t="str">
            <v>Design Released</v>
          </cell>
          <cell r="I1152" t="str">
            <v>Sep 1, 2016</v>
          </cell>
        </row>
        <row r="1153">
          <cell r="C1153" t="str">
            <v>310-32-30-0101-001</v>
          </cell>
          <cell r="D1153" t="str">
            <v>A.1</v>
          </cell>
          <cell r="F1153" t="str">
            <v>Physical Product</v>
          </cell>
          <cell r="H1153" t="str">
            <v>Obsolete Design</v>
          </cell>
          <cell r="I1153" t="str">
            <v>Mar 13, 2017</v>
          </cell>
        </row>
        <row r="1154">
          <cell r="C1154" t="str">
            <v>310-52-10-0122-001</v>
          </cell>
          <cell r="D1154" t="str">
            <v>A.1</v>
          </cell>
          <cell r="F1154" t="str">
            <v>Physical Product</v>
          </cell>
          <cell r="H1154" t="str">
            <v>Obsolete Design</v>
          </cell>
          <cell r="I1154" t="str">
            <v>Mar 13, 2017</v>
          </cell>
        </row>
        <row r="1155">
          <cell r="C1155" t="str">
            <v>310-52-10-0132-401</v>
          </cell>
          <cell r="D1155" t="str">
            <v>A.1</v>
          </cell>
          <cell r="F1155" t="str">
            <v>Physical Product</v>
          </cell>
          <cell r="H1155" t="str">
            <v>Design Released</v>
          </cell>
          <cell r="I1155" t="str">
            <v>Nov 30, 2016</v>
          </cell>
        </row>
        <row r="1156">
          <cell r="C1156" t="str">
            <v>310-57-10-0147-301</v>
          </cell>
          <cell r="D1156" t="str">
            <v>A.1</v>
          </cell>
          <cell r="F1156" t="str">
            <v>Physical Product</v>
          </cell>
          <cell r="H1156" t="str">
            <v>Design Released</v>
          </cell>
          <cell r="I1156" t="str">
            <v>Nov 30, 2016</v>
          </cell>
        </row>
        <row r="1157">
          <cell r="C1157" t="str">
            <v>310-32-40-0059-003</v>
          </cell>
          <cell r="D1157" t="str">
            <v>A.1</v>
          </cell>
          <cell r="F1157" t="str">
            <v>Physical Product</v>
          </cell>
          <cell r="H1157" t="str">
            <v>Design Released</v>
          </cell>
          <cell r="I1157" t="str">
            <v>Sep 9, 2016</v>
          </cell>
        </row>
        <row r="1158">
          <cell r="C1158" t="str">
            <v>310-53-20-0250-302</v>
          </cell>
          <cell r="D1158" t="str">
            <v>A.1</v>
          </cell>
          <cell r="F1158" t="str">
            <v>Physical Product</v>
          </cell>
          <cell r="H1158" t="str">
            <v>Design Released</v>
          </cell>
          <cell r="I1158" t="str">
            <v>Aug 17, 2016</v>
          </cell>
        </row>
        <row r="1159">
          <cell r="C1159" t="str">
            <v>310-53-20-0252-301</v>
          </cell>
          <cell r="D1159" t="str">
            <v>A.1</v>
          </cell>
          <cell r="F1159" t="str">
            <v>Physical Product</v>
          </cell>
          <cell r="H1159" t="str">
            <v>Design Released</v>
          </cell>
          <cell r="I1159" t="str">
            <v>Aug 25, 2016</v>
          </cell>
        </row>
        <row r="1160">
          <cell r="C1160" t="str">
            <v>310-53-20-0251-302</v>
          </cell>
          <cell r="D1160" t="str">
            <v>A.1</v>
          </cell>
          <cell r="F1160" t="str">
            <v>Physical Product</v>
          </cell>
          <cell r="H1160" t="str">
            <v>Design Released</v>
          </cell>
          <cell r="I1160" t="str">
            <v>Aug 19, 2016</v>
          </cell>
        </row>
        <row r="1161">
          <cell r="C1161" t="str">
            <v>310-53-20-0253-301</v>
          </cell>
          <cell r="D1161" t="str">
            <v>A.1</v>
          </cell>
          <cell r="F1161" t="str">
            <v>Physical Product</v>
          </cell>
          <cell r="H1161" t="str">
            <v>Design Released</v>
          </cell>
          <cell r="I1161" t="str">
            <v>Aug 20, 2016</v>
          </cell>
        </row>
        <row r="1162">
          <cell r="C1162" t="str">
            <v>310-53-20-0103-302</v>
          </cell>
          <cell r="D1162" t="str">
            <v>A.1</v>
          </cell>
          <cell r="F1162" t="str">
            <v>Physical Product</v>
          </cell>
          <cell r="H1162" t="str">
            <v>Design Released</v>
          </cell>
          <cell r="I1162" t="str">
            <v>Jul 29, 2016</v>
          </cell>
        </row>
        <row r="1163">
          <cell r="C1163" t="str">
            <v>310-57-10-0140-001</v>
          </cell>
          <cell r="D1163" t="str">
            <v>A.1</v>
          </cell>
          <cell r="F1163" t="str">
            <v>Physical Product</v>
          </cell>
          <cell r="H1163" t="str">
            <v>Design Released</v>
          </cell>
          <cell r="I1163" t="str">
            <v>Jul 28, 2016</v>
          </cell>
        </row>
        <row r="1164">
          <cell r="C1164" t="str">
            <v>310-28-10-0005-001</v>
          </cell>
          <cell r="D1164" t="str">
            <v>A.1</v>
          </cell>
          <cell r="F1164" t="str">
            <v>Physical Product</v>
          </cell>
          <cell r="H1164" t="str">
            <v>Design Released</v>
          </cell>
          <cell r="I1164" t="str">
            <v>Aug 17, 2016</v>
          </cell>
        </row>
        <row r="1165">
          <cell r="C1165" t="str">
            <v>310-52-10-0134-001</v>
          </cell>
          <cell r="D1165" t="str">
            <v>A.1</v>
          </cell>
          <cell r="F1165" t="str">
            <v>Physical Product</v>
          </cell>
          <cell r="H1165" t="str">
            <v>Design Released</v>
          </cell>
          <cell r="I1165" t="str">
            <v>Aug 25, 2016</v>
          </cell>
        </row>
        <row r="1166">
          <cell r="C1166" t="str">
            <v>310-76-00-0013-301</v>
          </cell>
          <cell r="D1166" t="str">
            <v>A.1</v>
          </cell>
          <cell r="F1166" t="str">
            <v>Physical Product</v>
          </cell>
          <cell r="H1166" t="str">
            <v>Design Released</v>
          </cell>
          <cell r="I1166" t="str">
            <v>Aug 5, 2016</v>
          </cell>
        </row>
        <row r="1167">
          <cell r="C1167" t="str">
            <v>310-52-10-0103-001</v>
          </cell>
          <cell r="D1167" t="str">
            <v>A.1</v>
          </cell>
          <cell r="F1167" t="str">
            <v>Physical Product</v>
          </cell>
          <cell r="H1167" t="str">
            <v>Design Released</v>
          </cell>
          <cell r="I1167" t="str">
            <v>Sep 9, 2016</v>
          </cell>
        </row>
        <row r="1168">
          <cell r="C1168" t="str">
            <v>310-28-20-0167-301</v>
          </cell>
          <cell r="D1168" t="str">
            <v>A.1</v>
          </cell>
          <cell r="F1168" t="str">
            <v>Physical Product</v>
          </cell>
          <cell r="H1168" t="str">
            <v>Design Released</v>
          </cell>
          <cell r="I1168" t="str">
            <v>Oct 14, 2016</v>
          </cell>
        </row>
        <row r="1169">
          <cell r="C1169" t="str">
            <v>310-52-80-0037-302</v>
          </cell>
          <cell r="D1169" t="str">
            <v>A.1</v>
          </cell>
          <cell r="F1169" t="str">
            <v>Physical Product</v>
          </cell>
          <cell r="H1169" t="str">
            <v>Design Released</v>
          </cell>
          <cell r="I1169" t="str">
            <v>Nov 23, 2016</v>
          </cell>
        </row>
        <row r="1170">
          <cell r="C1170" t="str">
            <v>310-52-80-0035-501</v>
          </cell>
          <cell r="D1170" t="str">
            <v>A.1</v>
          </cell>
          <cell r="F1170" t="str">
            <v>Physical Product</v>
          </cell>
          <cell r="H1170" t="str">
            <v>Design Released</v>
          </cell>
          <cell r="I1170" t="str">
            <v>Nov 30, 2016</v>
          </cell>
        </row>
        <row r="1171">
          <cell r="C1171" t="str">
            <v>310-52-80-0035-502</v>
          </cell>
          <cell r="D1171" t="str">
            <v>A.1</v>
          </cell>
          <cell r="F1171" t="str">
            <v>Physical Product</v>
          </cell>
          <cell r="H1171" t="str">
            <v>Design Released</v>
          </cell>
          <cell r="I1171" t="str">
            <v>Nov 26, 2016</v>
          </cell>
        </row>
        <row r="1172">
          <cell r="C1172" t="str">
            <v>310-71-00-0063-001</v>
          </cell>
          <cell r="D1172" t="str">
            <v>A.1</v>
          </cell>
          <cell r="F1172" t="str">
            <v>Physical Product</v>
          </cell>
          <cell r="H1172" t="str">
            <v>Design Released</v>
          </cell>
          <cell r="I1172" t="str">
            <v>Aug 12, 2016</v>
          </cell>
        </row>
        <row r="1173">
          <cell r="C1173" t="str">
            <v>310-55-10-0096-301</v>
          </cell>
          <cell r="D1173" t="str">
            <v>A.1</v>
          </cell>
          <cell r="F1173" t="str">
            <v>Physical Product</v>
          </cell>
          <cell r="H1173" t="str">
            <v>Design Released</v>
          </cell>
          <cell r="I1173" t="str">
            <v>Aug 6, 2016</v>
          </cell>
        </row>
        <row r="1174">
          <cell r="C1174" t="str">
            <v>310-71-00-0054-001</v>
          </cell>
          <cell r="D1174" t="str">
            <v>A.1</v>
          </cell>
          <cell r="F1174" t="str">
            <v>Physical Product</v>
          </cell>
          <cell r="H1174" t="str">
            <v>Design Released</v>
          </cell>
          <cell r="I1174" t="str">
            <v>Aug 12, 2016</v>
          </cell>
        </row>
        <row r="1175">
          <cell r="C1175" t="str">
            <v>310-52-80-0029-401</v>
          </cell>
          <cell r="D1175" t="str">
            <v>A.1</v>
          </cell>
          <cell r="F1175" t="str">
            <v>Physical Product</v>
          </cell>
          <cell r="H1175" t="str">
            <v>Design Released</v>
          </cell>
          <cell r="I1175" t="str">
            <v>Nov 5, 2016</v>
          </cell>
        </row>
        <row r="1176">
          <cell r="C1176" t="str">
            <v>310-27-10-0109-001</v>
          </cell>
          <cell r="D1176" t="str">
            <v>A.1</v>
          </cell>
          <cell r="F1176" t="str">
            <v>Physical Product</v>
          </cell>
          <cell r="H1176" t="str">
            <v>Design Released</v>
          </cell>
          <cell r="I1176" t="str">
            <v>Aug 12, 2016</v>
          </cell>
        </row>
        <row r="1177">
          <cell r="C1177" t="str">
            <v>310-71-00-0050-401</v>
          </cell>
          <cell r="D1177" t="str">
            <v>A.1</v>
          </cell>
          <cell r="F1177" t="str">
            <v>Physical Product</v>
          </cell>
          <cell r="H1177" t="str">
            <v>Design Released</v>
          </cell>
          <cell r="I1177" t="str">
            <v>Nov 30, 2016</v>
          </cell>
        </row>
        <row r="1178">
          <cell r="C1178" t="str">
            <v>310-53-20-0266-501</v>
          </cell>
          <cell r="D1178" t="str">
            <v>A.1</v>
          </cell>
          <cell r="F1178" t="str">
            <v>Physical Product</v>
          </cell>
          <cell r="H1178" t="str">
            <v>Design Released</v>
          </cell>
          <cell r="I1178" t="str">
            <v>Aug 2, 2016</v>
          </cell>
        </row>
        <row r="1179">
          <cell r="C1179" t="str">
            <v>310-52-80-0032-001</v>
          </cell>
          <cell r="D1179" t="str">
            <v>A.1</v>
          </cell>
          <cell r="F1179" t="str">
            <v>Physical Product</v>
          </cell>
          <cell r="H1179" t="str">
            <v>Design Released</v>
          </cell>
          <cell r="I1179" t="str">
            <v>Sep 8, 2016</v>
          </cell>
        </row>
        <row r="1180">
          <cell r="C1180" t="str">
            <v>310-27-10-0106-001</v>
          </cell>
          <cell r="D1180" t="str">
            <v>A.1</v>
          </cell>
          <cell r="F1180" t="str">
            <v>Physical Product</v>
          </cell>
          <cell r="H1180" t="str">
            <v>Design Released</v>
          </cell>
          <cell r="I1180" t="str">
            <v>Jul 30, 2016</v>
          </cell>
        </row>
        <row r="1181">
          <cell r="C1181" t="str">
            <v>310-32-10-0063-002</v>
          </cell>
          <cell r="D1181" t="str">
            <v>A.1</v>
          </cell>
          <cell r="F1181" t="str">
            <v>Physical Product</v>
          </cell>
          <cell r="H1181" t="str">
            <v>Design Released</v>
          </cell>
          <cell r="I1181" t="str">
            <v>Aug 5, 2016</v>
          </cell>
        </row>
        <row r="1182">
          <cell r="C1182" t="str">
            <v>310-56-40-0010-002</v>
          </cell>
          <cell r="D1182" t="str">
            <v>A.1</v>
          </cell>
          <cell r="F1182" t="str">
            <v>Physical Product</v>
          </cell>
          <cell r="H1182" t="str">
            <v>Design Released</v>
          </cell>
          <cell r="I1182" t="str">
            <v>Nov 30, 2016</v>
          </cell>
        </row>
        <row r="1183">
          <cell r="C1183" t="str">
            <v>310-53-20-0250-301</v>
          </cell>
          <cell r="D1183" t="str">
            <v>A.1</v>
          </cell>
          <cell r="F1183" t="str">
            <v>Physical Product</v>
          </cell>
          <cell r="H1183" t="str">
            <v>Design Released</v>
          </cell>
          <cell r="I1183" t="str">
            <v>Aug 17, 2016</v>
          </cell>
        </row>
        <row r="1184">
          <cell r="C1184" t="str">
            <v>310-52-10-0126-401</v>
          </cell>
          <cell r="D1184" t="str">
            <v>A.1</v>
          </cell>
          <cell r="F1184" t="str">
            <v>Physical Product</v>
          </cell>
          <cell r="H1184" t="str">
            <v>Design Released</v>
          </cell>
          <cell r="I1184" t="str">
            <v>Dec 9, 2016</v>
          </cell>
        </row>
        <row r="1185">
          <cell r="C1185" t="str">
            <v>310-55-30-0027-001</v>
          </cell>
          <cell r="D1185" t="str">
            <v>A.1</v>
          </cell>
          <cell r="F1185" t="str">
            <v>Physical Product</v>
          </cell>
          <cell r="H1185" t="str">
            <v>Obsolete Design</v>
          </cell>
          <cell r="I1185" t="str">
            <v>Mar 13, 2017</v>
          </cell>
        </row>
        <row r="1186">
          <cell r="C1186" t="str">
            <v>310-71-00-0062-001</v>
          </cell>
          <cell r="D1186" t="str">
            <v>A.1</v>
          </cell>
          <cell r="F1186" t="str">
            <v>Physical Product</v>
          </cell>
          <cell r="H1186" t="str">
            <v>Design Released</v>
          </cell>
          <cell r="I1186" t="str">
            <v>Aug 12, 2016</v>
          </cell>
        </row>
        <row r="1187">
          <cell r="C1187" t="str">
            <v>310-24-00-0022-901</v>
          </cell>
          <cell r="D1187" t="str">
            <v>A.1</v>
          </cell>
          <cell r="F1187" t="str">
            <v>Electrical Geometry</v>
          </cell>
          <cell r="H1187" t="str">
            <v>Design Released</v>
          </cell>
          <cell r="I1187" t="str">
            <v>Dec 9, 2016</v>
          </cell>
        </row>
        <row r="1188">
          <cell r="C1188" t="str">
            <v>310-71-00-0058-401</v>
          </cell>
          <cell r="D1188" t="str">
            <v>A.1</v>
          </cell>
          <cell r="F1188" t="str">
            <v>Physical Product</v>
          </cell>
          <cell r="H1188" t="str">
            <v>Design Released</v>
          </cell>
          <cell r="I1188" t="str">
            <v>Nov 30, 2016</v>
          </cell>
        </row>
        <row r="1189">
          <cell r="C1189" t="str">
            <v>310-71-00-0056-401</v>
          </cell>
          <cell r="D1189" t="str">
            <v>A.1</v>
          </cell>
          <cell r="F1189" t="str">
            <v>Physical Product</v>
          </cell>
          <cell r="H1189" t="str">
            <v>Design Released</v>
          </cell>
          <cell r="I1189" t="str">
            <v>Nov 30, 2016</v>
          </cell>
        </row>
        <row r="1190">
          <cell r="C1190" t="str">
            <v>310-52-10-0119-001</v>
          </cell>
          <cell r="D1190" t="str">
            <v>A.1</v>
          </cell>
          <cell r="F1190" t="str">
            <v>Physical Product</v>
          </cell>
          <cell r="H1190" t="str">
            <v>Design Released</v>
          </cell>
          <cell r="I1190" t="str">
            <v>Nov 30, 2016</v>
          </cell>
        </row>
        <row r="1191">
          <cell r="C1191" t="str">
            <v>310-53-20-0269-302</v>
          </cell>
          <cell r="D1191" t="str">
            <v>A.1</v>
          </cell>
          <cell r="F1191" t="str">
            <v>Physical Product</v>
          </cell>
          <cell r="H1191" t="str">
            <v>Design Released</v>
          </cell>
          <cell r="I1191" t="str">
            <v>Aug 6, 2016</v>
          </cell>
        </row>
        <row r="1192">
          <cell r="C1192" t="str">
            <v>310-53-20-0272-301</v>
          </cell>
          <cell r="D1192" t="str">
            <v>A.1</v>
          </cell>
          <cell r="F1192" t="str">
            <v>Physical Product</v>
          </cell>
          <cell r="H1192" t="str">
            <v>Design Released</v>
          </cell>
          <cell r="I1192" t="str">
            <v>Aug 6, 2016</v>
          </cell>
        </row>
        <row r="1193">
          <cell r="C1193" t="str">
            <v>310-28-20-0143-001</v>
          </cell>
          <cell r="D1193" t="str">
            <v>A.1</v>
          </cell>
          <cell r="F1193" t="str">
            <v>Physical Product</v>
          </cell>
          <cell r="H1193" t="str">
            <v>Design Released</v>
          </cell>
          <cell r="I1193" t="str">
            <v>Aug 17, 2016</v>
          </cell>
        </row>
        <row r="1194">
          <cell r="C1194" t="str">
            <v>310-28-20-0142-401</v>
          </cell>
          <cell r="D1194" t="str">
            <v>A.1</v>
          </cell>
          <cell r="F1194" t="str">
            <v>Physical Product</v>
          </cell>
          <cell r="H1194" t="str">
            <v>Design Released</v>
          </cell>
          <cell r="I1194" t="str">
            <v>Aug 18, 2016</v>
          </cell>
        </row>
        <row r="1195">
          <cell r="C1195" t="str">
            <v>310-24-00-0024-901</v>
          </cell>
          <cell r="D1195" t="str">
            <v>A.1</v>
          </cell>
          <cell r="F1195" t="str">
            <v>Electrical Geometry</v>
          </cell>
          <cell r="H1195" t="str">
            <v>Design Released</v>
          </cell>
          <cell r="I1195" t="str">
            <v>Dec 10, 2016</v>
          </cell>
        </row>
        <row r="1196">
          <cell r="C1196" t="str">
            <v>310-52-10-0087-001</v>
          </cell>
          <cell r="D1196" t="str">
            <v>A.1</v>
          </cell>
          <cell r="F1196" t="str">
            <v>Physical Product</v>
          </cell>
          <cell r="H1196" t="str">
            <v>Design Released</v>
          </cell>
          <cell r="I1196" t="str">
            <v>Dec 1, 2016</v>
          </cell>
        </row>
        <row r="1197">
          <cell r="C1197" t="str">
            <v>310-57-40-0010-501</v>
          </cell>
          <cell r="D1197" t="str">
            <v>B.1</v>
          </cell>
          <cell r="F1197" t="str">
            <v>Physical Product</v>
          </cell>
          <cell r="H1197" t="str">
            <v>Design Released</v>
          </cell>
          <cell r="I1197" t="str">
            <v>Feb 24, 2017</v>
          </cell>
        </row>
        <row r="1198">
          <cell r="C1198" t="str">
            <v>310-57-10-0151-901</v>
          </cell>
          <cell r="D1198" t="str">
            <v>A.1</v>
          </cell>
          <cell r="F1198" t="str">
            <v>Physical Product</v>
          </cell>
          <cell r="H1198" t="str">
            <v>Design Released</v>
          </cell>
          <cell r="I1198" t="str">
            <v>Nov 10, 2016</v>
          </cell>
        </row>
        <row r="1199">
          <cell r="C1199" t="str">
            <v>310-55-40-0069-201</v>
          </cell>
          <cell r="D1199" t="str">
            <v>A.1</v>
          </cell>
          <cell r="F1199" t="str">
            <v>Physical Product</v>
          </cell>
          <cell r="H1199" t="str">
            <v>Design Released</v>
          </cell>
          <cell r="I1199" t="str">
            <v>Aug 12, 2016</v>
          </cell>
        </row>
        <row r="1200">
          <cell r="C1200" t="str">
            <v>310-27-20-0218-001</v>
          </cell>
          <cell r="D1200" t="str">
            <v>A.1</v>
          </cell>
          <cell r="F1200" t="str">
            <v>Physical Product</v>
          </cell>
          <cell r="H1200" t="str">
            <v>Design Released</v>
          </cell>
          <cell r="I1200" t="str">
            <v>Oct 8, 2016</v>
          </cell>
        </row>
        <row r="1201">
          <cell r="C1201" t="str">
            <v>310-28-20-0183-001</v>
          </cell>
          <cell r="D1201" t="str">
            <v>A.1</v>
          </cell>
          <cell r="F1201" t="str">
            <v>Physical Product</v>
          </cell>
          <cell r="H1201" t="str">
            <v>Design Released</v>
          </cell>
          <cell r="I1201" t="str">
            <v>Oct 28, 2016</v>
          </cell>
        </row>
        <row r="1202">
          <cell r="C1202" t="str">
            <v>310-57-40-0030-901</v>
          </cell>
          <cell r="D1202" t="str">
            <v>A.1</v>
          </cell>
          <cell r="F1202" t="str">
            <v>Physical Product</v>
          </cell>
          <cell r="H1202" t="str">
            <v>Design Released</v>
          </cell>
          <cell r="I1202" t="str">
            <v>Nov 12, 2016</v>
          </cell>
        </row>
        <row r="1203">
          <cell r="C1203" t="str">
            <v>310-52-10-0087-002</v>
          </cell>
          <cell r="D1203" t="str">
            <v>A.1</v>
          </cell>
          <cell r="F1203" t="str">
            <v>Physical Product</v>
          </cell>
          <cell r="H1203" t="str">
            <v>Design Released</v>
          </cell>
          <cell r="I1203" t="str">
            <v>Dec 1, 2016</v>
          </cell>
        </row>
        <row r="1204">
          <cell r="C1204" t="str">
            <v>310-53-20-0284-302</v>
          </cell>
          <cell r="D1204" t="str">
            <v>A.1</v>
          </cell>
          <cell r="F1204" t="str">
            <v>Physical Product</v>
          </cell>
          <cell r="H1204" t="str">
            <v>Design Released</v>
          </cell>
          <cell r="I1204" t="str">
            <v>Aug 18, 2016</v>
          </cell>
        </row>
        <row r="1205">
          <cell r="C1205" t="str">
            <v>310-52-10-0136-001</v>
          </cell>
          <cell r="D1205" t="str">
            <v>A.1</v>
          </cell>
          <cell r="F1205" t="str">
            <v>Physical Product</v>
          </cell>
          <cell r="H1205" t="str">
            <v>Design Released</v>
          </cell>
          <cell r="I1205" t="str">
            <v>Nov 30, 2016</v>
          </cell>
        </row>
        <row r="1206">
          <cell r="C1206" t="str">
            <v>310-78-20-0005-001</v>
          </cell>
          <cell r="D1206" t="str">
            <v>A.1</v>
          </cell>
          <cell r="F1206" t="str">
            <v>Physical Product</v>
          </cell>
          <cell r="H1206" t="str">
            <v>Design Released</v>
          </cell>
          <cell r="I1206" t="str">
            <v>Nov 30, 2016</v>
          </cell>
        </row>
        <row r="1207">
          <cell r="C1207" t="str">
            <v>310-32-40-0075-002</v>
          </cell>
          <cell r="D1207" t="str">
            <v>A.1</v>
          </cell>
          <cell r="F1207" t="str">
            <v>Physical Product</v>
          </cell>
          <cell r="H1207" t="str">
            <v>Design Released</v>
          </cell>
          <cell r="I1207" t="str">
            <v>Nov 30, 2016</v>
          </cell>
        </row>
        <row r="1208">
          <cell r="C1208" t="str">
            <v>310-24-00-0025-901</v>
          </cell>
          <cell r="D1208" t="str">
            <v>A.1</v>
          </cell>
          <cell r="F1208" t="str">
            <v>Electrical Geometry</v>
          </cell>
          <cell r="H1208" t="str">
            <v>Design Released</v>
          </cell>
          <cell r="I1208" t="str">
            <v>Dec 10, 2016</v>
          </cell>
        </row>
        <row r="1209">
          <cell r="C1209" t="str">
            <v>310-55-40-0068-301</v>
          </cell>
          <cell r="D1209" t="str">
            <v>A.1</v>
          </cell>
          <cell r="F1209" t="str">
            <v>Physical Product</v>
          </cell>
          <cell r="H1209" t="str">
            <v>Design Released</v>
          </cell>
          <cell r="I1209" t="str">
            <v>Aug 12, 2016</v>
          </cell>
        </row>
        <row r="1210">
          <cell r="C1210" t="str">
            <v>310-55-40-0067-001</v>
          </cell>
          <cell r="D1210" t="str">
            <v>A.1</v>
          </cell>
          <cell r="F1210" t="str">
            <v>Physical Product</v>
          </cell>
          <cell r="H1210" t="str">
            <v>Design Released</v>
          </cell>
          <cell r="I1210" t="str">
            <v>Aug 12, 2016</v>
          </cell>
        </row>
        <row r="1211">
          <cell r="C1211" t="str">
            <v>310-24-00-0023-901</v>
          </cell>
          <cell r="D1211" t="str">
            <v>A.1</v>
          </cell>
          <cell r="F1211" t="str">
            <v>Electrical Geometry</v>
          </cell>
          <cell r="H1211" t="str">
            <v>Design Released</v>
          </cell>
          <cell r="I1211" t="str">
            <v>Dec 6, 2016</v>
          </cell>
        </row>
        <row r="1212">
          <cell r="C1212" t="str">
            <v>310-53-20-0285-301</v>
          </cell>
          <cell r="D1212" t="str">
            <v>A.1</v>
          </cell>
          <cell r="F1212" t="str">
            <v>Physical Product</v>
          </cell>
          <cell r="H1212" t="str">
            <v>Design Released</v>
          </cell>
          <cell r="I1212" t="str">
            <v>Aug 18, 2016</v>
          </cell>
        </row>
        <row r="1213">
          <cell r="C1213" t="str">
            <v>310-53-20-0288-301</v>
          </cell>
          <cell r="D1213" t="str">
            <v>A.1</v>
          </cell>
          <cell r="F1213" t="str">
            <v>Physical Product</v>
          </cell>
          <cell r="H1213" t="str">
            <v>Design Released</v>
          </cell>
          <cell r="I1213" t="str">
            <v>Aug 17, 2016</v>
          </cell>
        </row>
        <row r="1214">
          <cell r="C1214" t="str">
            <v>310-53-20-0287-302</v>
          </cell>
          <cell r="D1214" t="str">
            <v>A.1</v>
          </cell>
          <cell r="F1214" t="str">
            <v>Physical Product</v>
          </cell>
          <cell r="H1214" t="str">
            <v>Design Released</v>
          </cell>
          <cell r="I1214" t="str">
            <v>Aug 18, 2016</v>
          </cell>
        </row>
        <row r="1215">
          <cell r="C1215" t="str">
            <v>310-53-20-0236-302</v>
          </cell>
          <cell r="D1215" t="str">
            <v>A.1</v>
          </cell>
          <cell r="F1215" t="str">
            <v>Physical Product</v>
          </cell>
          <cell r="H1215" t="str">
            <v>Design Released</v>
          </cell>
          <cell r="I1215" t="str">
            <v>Sep 3, 2016</v>
          </cell>
        </row>
        <row r="1216">
          <cell r="C1216" t="str">
            <v>310-53-20-0358-301</v>
          </cell>
          <cell r="D1216" t="str">
            <v>A.1</v>
          </cell>
          <cell r="F1216" t="str">
            <v>Physical Product</v>
          </cell>
          <cell r="H1216" t="str">
            <v>Design Released</v>
          </cell>
          <cell r="I1216" t="str">
            <v>Nov 30, 2016</v>
          </cell>
        </row>
        <row r="1217">
          <cell r="C1217" t="str">
            <v>310-52-80-0038-302</v>
          </cell>
          <cell r="D1217" t="str">
            <v>A.1</v>
          </cell>
          <cell r="F1217" t="str">
            <v>Physical Product</v>
          </cell>
          <cell r="H1217" t="str">
            <v>Design Released</v>
          </cell>
          <cell r="I1217" t="str">
            <v>Nov 23, 2016</v>
          </cell>
        </row>
        <row r="1218">
          <cell r="C1218" t="str">
            <v>310-53-20-0283-902</v>
          </cell>
          <cell r="D1218" t="str">
            <v>A.1</v>
          </cell>
          <cell r="F1218" t="str">
            <v>Physical Product</v>
          </cell>
          <cell r="H1218" t="str">
            <v>Design Released</v>
          </cell>
          <cell r="I1218" t="str">
            <v>Nov 11, 2016</v>
          </cell>
        </row>
        <row r="1219">
          <cell r="C1219" t="str">
            <v>310-53-20-0287-301</v>
          </cell>
          <cell r="D1219" t="str">
            <v>A.1</v>
          </cell>
          <cell r="F1219" t="str">
            <v>Physical Product</v>
          </cell>
          <cell r="H1219" t="str">
            <v>Design Released</v>
          </cell>
          <cell r="I1219" t="str">
            <v>Aug 18, 2016</v>
          </cell>
        </row>
        <row r="1220">
          <cell r="C1220" t="str">
            <v>310-53-20-0292-301</v>
          </cell>
          <cell r="D1220" t="str">
            <v>A.1</v>
          </cell>
          <cell r="F1220" t="str">
            <v>Physical Product</v>
          </cell>
          <cell r="H1220" t="str">
            <v>Design Released</v>
          </cell>
          <cell r="I1220" t="str">
            <v>Aug 18, 2016</v>
          </cell>
        </row>
        <row r="1221">
          <cell r="C1221" t="str">
            <v>310-53-20-0293-301</v>
          </cell>
          <cell r="D1221" t="str">
            <v>A.1</v>
          </cell>
          <cell r="F1221" t="str">
            <v>Physical Product</v>
          </cell>
          <cell r="H1221" t="str">
            <v>Design Released</v>
          </cell>
          <cell r="I1221" t="str">
            <v>Aug 17, 2016</v>
          </cell>
        </row>
        <row r="1222">
          <cell r="C1222" t="str">
            <v>310-52-10-0088-001</v>
          </cell>
          <cell r="D1222" t="str">
            <v>A.1</v>
          </cell>
          <cell r="F1222" t="str">
            <v>Physical Product</v>
          </cell>
          <cell r="H1222" t="str">
            <v>Design Released</v>
          </cell>
          <cell r="I1222" t="str">
            <v>Dec 1, 2016</v>
          </cell>
        </row>
        <row r="1223">
          <cell r="C1223" t="str">
            <v>310-32-30-0091-001</v>
          </cell>
          <cell r="D1223" t="str">
            <v>A.1</v>
          </cell>
          <cell r="F1223" t="str">
            <v>Physical Product</v>
          </cell>
          <cell r="H1223" t="str">
            <v>Obsolete Design</v>
          </cell>
          <cell r="I1223" t="str">
            <v>Mar 10, 2017</v>
          </cell>
        </row>
        <row r="1224">
          <cell r="C1224" t="str">
            <v>310-24-00-0031-901</v>
          </cell>
          <cell r="D1224" t="str">
            <v>A.1</v>
          </cell>
          <cell r="F1224" t="str">
            <v>Electrical Geometry</v>
          </cell>
          <cell r="H1224" t="str">
            <v>Design Released</v>
          </cell>
          <cell r="I1224" t="str">
            <v>Nov 12, 2016</v>
          </cell>
        </row>
        <row r="1225">
          <cell r="C1225" t="str">
            <v>310-32-40-0105-301</v>
          </cell>
          <cell r="D1225" t="str">
            <v>A.1</v>
          </cell>
          <cell r="F1225" t="str">
            <v>Physical Product</v>
          </cell>
          <cell r="H1225" t="str">
            <v>Design Released</v>
          </cell>
          <cell r="I1225" t="str">
            <v>Dec 19, 2016</v>
          </cell>
        </row>
        <row r="1226">
          <cell r="C1226" t="str">
            <v>310-32-40-0102-901</v>
          </cell>
          <cell r="D1226" t="str">
            <v>A.1</v>
          </cell>
          <cell r="F1226" t="str">
            <v>Physical Product</v>
          </cell>
          <cell r="H1226" t="str">
            <v>Design Released</v>
          </cell>
          <cell r="I1226" t="str">
            <v>Nov 30, 2016</v>
          </cell>
        </row>
        <row r="1227">
          <cell r="C1227" t="str">
            <v>310-32-40-0101-901</v>
          </cell>
          <cell r="D1227" t="str">
            <v>A.1</v>
          </cell>
          <cell r="F1227" t="str">
            <v>Physical Product</v>
          </cell>
          <cell r="H1227" t="str">
            <v>Design Released</v>
          </cell>
          <cell r="I1227" t="str">
            <v>Nov 30, 2016</v>
          </cell>
        </row>
        <row r="1228">
          <cell r="C1228" t="str">
            <v>310-32-40-0100-901</v>
          </cell>
          <cell r="D1228" t="str">
            <v>A.1</v>
          </cell>
          <cell r="F1228" t="str">
            <v>Physical Product</v>
          </cell>
          <cell r="H1228" t="str">
            <v>Design Released</v>
          </cell>
          <cell r="I1228" t="str">
            <v>Nov 30, 2016</v>
          </cell>
        </row>
        <row r="1229">
          <cell r="C1229" t="str">
            <v>310-32-40-0099-901</v>
          </cell>
          <cell r="D1229" t="str">
            <v>A.1</v>
          </cell>
          <cell r="F1229" t="str">
            <v>Physical Product</v>
          </cell>
          <cell r="H1229" t="str">
            <v>Design Released</v>
          </cell>
          <cell r="I1229" t="str">
            <v>Nov 30, 2016</v>
          </cell>
        </row>
        <row r="1230">
          <cell r="C1230" t="str">
            <v>310-32-40-0098-901</v>
          </cell>
          <cell r="D1230" t="str">
            <v>A.1</v>
          </cell>
          <cell r="F1230" t="str">
            <v>Physical Product</v>
          </cell>
          <cell r="H1230" t="str">
            <v>Design Released</v>
          </cell>
          <cell r="I1230" t="str">
            <v>Nov 30, 2016</v>
          </cell>
        </row>
        <row r="1231">
          <cell r="C1231" t="str">
            <v>310-32-40-0093-901</v>
          </cell>
          <cell r="D1231" t="str">
            <v>A.1</v>
          </cell>
          <cell r="F1231" t="str">
            <v>Physical Product</v>
          </cell>
          <cell r="H1231" t="str">
            <v>Design Released</v>
          </cell>
          <cell r="I1231" t="str">
            <v>Nov 30, 2016</v>
          </cell>
        </row>
        <row r="1232">
          <cell r="C1232" t="str">
            <v>310-32-40-0092-901</v>
          </cell>
          <cell r="D1232" t="str">
            <v>A.1</v>
          </cell>
          <cell r="F1232" t="str">
            <v>Physical Product</v>
          </cell>
          <cell r="H1232" t="str">
            <v>Design Released</v>
          </cell>
          <cell r="I1232" t="str">
            <v>Nov 30, 2016</v>
          </cell>
        </row>
        <row r="1233">
          <cell r="C1233" t="str">
            <v>310-32-40-0089-901</v>
          </cell>
          <cell r="D1233" t="str">
            <v>A.1</v>
          </cell>
          <cell r="F1233" t="str">
            <v>Physical Product</v>
          </cell>
          <cell r="H1233" t="str">
            <v>Design Released</v>
          </cell>
          <cell r="I1233" t="str">
            <v>Nov 30, 2016</v>
          </cell>
        </row>
        <row r="1234">
          <cell r="C1234" t="str">
            <v>310-32-40-0087-501</v>
          </cell>
          <cell r="D1234" t="str">
            <v>A.1</v>
          </cell>
          <cell r="F1234" t="str">
            <v>Physical Product</v>
          </cell>
          <cell r="H1234" t="str">
            <v>Design Released</v>
          </cell>
          <cell r="I1234" t="str">
            <v>Dec 19, 2016</v>
          </cell>
        </row>
        <row r="1235">
          <cell r="C1235" t="str">
            <v>310-53-20-0284-301</v>
          </cell>
          <cell r="D1235" t="str">
            <v>A.1</v>
          </cell>
          <cell r="F1235" t="str">
            <v>Physical Product</v>
          </cell>
          <cell r="H1235" t="str">
            <v>Design Released</v>
          </cell>
          <cell r="I1235" t="str">
            <v>Aug 18, 2016</v>
          </cell>
        </row>
        <row r="1236">
          <cell r="C1236" t="str">
            <v>310-32-10-0052-004</v>
          </cell>
          <cell r="D1236" t="str">
            <v>A.1</v>
          </cell>
          <cell r="F1236" t="str">
            <v>Physical Product</v>
          </cell>
          <cell r="H1236" t="str">
            <v>Design Released</v>
          </cell>
          <cell r="I1236" t="str">
            <v>Oct 8, 2016</v>
          </cell>
        </row>
        <row r="1237">
          <cell r="C1237" t="str">
            <v>310-27-20-0189-003</v>
          </cell>
          <cell r="D1237" t="str">
            <v>A.1</v>
          </cell>
          <cell r="F1237" t="str">
            <v>Physical Product</v>
          </cell>
          <cell r="H1237" t="str">
            <v>Design Released</v>
          </cell>
          <cell r="I1237" t="str">
            <v>Oct 28, 2016</v>
          </cell>
        </row>
        <row r="1238">
          <cell r="C1238" t="str">
            <v>310-32-40-0112-501</v>
          </cell>
          <cell r="D1238" t="str">
            <v>A.1</v>
          </cell>
          <cell r="F1238" t="str">
            <v>Physical Product</v>
          </cell>
          <cell r="H1238" t="str">
            <v>Design Released</v>
          </cell>
          <cell r="I1238" t="str">
            <v>Dec 19, 2016</v>
          </cell>
        </row>
        <row r="1239">
          <cell r="C1239" t="str">
            <v>310-32-40-0111-301</v>
          </cell>
          <cell r="D1239" t="str">
            <v>A.1</v>
          </cell>
          <cell r="F1239" t="str">
            <v>Physical Product</v>
          </cell>
          <cell r="H1239" t="str">
            <v>Design Released</v>
          </cell>
          <cell r="I1239" t="str">
            <v>Dec 19, 2016</v>
          </cell>
        </row>
        <row r="1240">
          <cell r="C1240" t="str">
            <v>310-32-40-0110-501</v>
          </cell>
          <cell r="D1240" t="str">
            <v>A.1</v>
          </cell>
          <cell r="F1240" t="str">
            <v>Physical Product</v>
          </cell>
          <cell r="H1240" t="str">
            <v>Design Released</v>
          </cell>
          <cell r="I1240" t="str">
            <v>Dec 19, 2016</v>
          </cell>
        </row>
        <row r="1241">
          <cell r="C1241" t="str">
            <v>310-36-00-0041-901</v>
          </cell>
          <cell r="D1241" t="str">
            <v>A.1</v>
          </cell>
          <cell r="F1241" t="str">
            <v>Physical Product</v>
          </cell>
          <cell r="H1241" t="str">
            <v>Design Released</v>
          </cell>
          <cell r="I1241" t="str">
            <v>Feb 10, 2017</v>
          </cell>
        </row>
        <row r="1242">
          <cell r="C1242" t="str">
            <v>310-27-20-0185-901</v>
          </cell>
          <cell r="D1242" t="str">
            <v>A.1</v>
          </cell>
          <cell r="F1242" t="str">
            <v>Physical Product</v>
          </cell>
          <cell r="H1242" t="str">
            <v>Design Released</v>
          </cell>
          <cell r="I1242" t="str">
            <v>Nov 19, 2016</v>
          </cell>
        </row>
        <row r="1243">
          <cell r="C1243" t="str">
            <v>310-27-30-0134-901</v>
          </cell>
          <cell r="D1243" t="str">
            <v>A.1</v>
          </cell>
          <cell r="F1243" t="str">
            <v>Physical Product</v>
          </cell>
          <cell r="H1243" t="str">
            <v>Design Released</v>
          </cell>
          <cell r="I1243" t="str">
            <v>Nov 19, 2016</v>
          </cell>
        </row>
        <row r="1244">
          <cell r="C1244" t="str">
            <v>310-27-30-0135-901</v>
          </cell>
          <cell r="D1244" t="str">
            <v>A.1</v>
          </cell>
          <cell r="F1244" t="str">
            <v>Physical Product</v>
          </cell>
          <cell r="H1244" t="str">
            <v>Design Released</v>
          </cell>
          <cell r="I1244" t="str">
            <v>Nov 19, 2016</v>
          </cell>
        </row>
        <row r="1245">
          <cell r="C1245" t="str">
            <v>310-27-30-0136-901</v>
          </cell>
          <cell r="D1245" t="str">
            <v>A.1</v>
          </cell>
          <cell r="F1245" t="str">
            <v>Physical Product</v>
          </cell>
          <cell r="H1245" t="str">
            <v>Design Released</v>
          </cell>
          <cell r="I1245" t="str">
            <v>Nov 26, 2016</v>
          </cell>
        </row>
        <row r="1246">
          <cell r="C1246" t="str">
            <v>310-27-30-0137-901</v>
          </cell>
          <cell r="D1246" t="str">
            <v>A.1</v>
          </cell>
          <cell r="F1246" t="str">
            <v>Physical Product</v>
          </cell>
          <cell r="H1246" t="str">
            <v>Design Released</v>
          </cell>
          <cell r="I1246" t="str">
            <v>Nov 25, 2016</v>
          </cell>
        </row>
        <row r="1247">
          <cell r="C1247" t="str">
            <v>310-27-30-0138-901</v>
          </cell>
          <cell r="D1247" t="str">
            <v>A.1</v>
          </cell>
          <cell r="F1247" t="str">
            <v>Physical Product</v>
          </cell>
          <cell r="H1247" t="str">
            <v>Design Released</v>
          </cell>
          <cell r="I1247" t="str">
            <v>Nov 26, 2016</v>
          </cell>
        </row>
        <row r="1248">
          <cell r="C1248" t="str">
            <v>310-53-20-0286-501</v>
          </cell>
          <cell r="D1248" t="str">
            <v>A.1</v>
          </cell>
          <cell r="F1248" t="str">
            <v>Physical Product</v>
          </cell>
          <cell r="H1248" t="str">
            <v>Design Released</v>
          </cell>
          <cell r="I1248" t="str">
            <v>Aug 19, 2016</v>
          </cell>
        </row>
        <row r="1249">
          <cell r="C1249" t="str">
            <v>310-55-40-0077-001</v>
          </cell>
          <cell r="D1249" t="str">
            <v>A.1</v>
          </cell>
          <cell r="F1249" t="str">
            <v>Physical Product</v>
          </cell>
          <cell r="H1249" t="str">
            <v>Design Released</v>
          </cell>
          <cell r="I1249" t="str">
            <v>Mar 15, 2017</v>
          </cell>
        </row>
        <row r="1250">
          <cell r="C1250" t="str">
            <v>310-53-20-0309-301</v>
          </cell>
          <cell r="D1250" t="str">
            <v>A.1</v>
          </cell>
          <cell r="F1250" t="str">
            <v>Physical Product</v>
          </cell>
          <cell r="H1250" t="str">
            <v>Design Released</v>
          </cell>
          <cell r="I1250" t="str">
            <v>Aug 18, 2016</v>
          </cell>
        </row>
        <row r="1251">
          <cell r="C1251" t="str">
            <v>310-56-40-0009-301</v>
          </cell>
          <cell r="D1251" t="str">
            <v>A.1</v>
          </cell>
          <cell r="F1251" t="str">
            <v>Physical Product</v>
          </cell>
          <cell r="H1251" t="str">
            <v>Design Released</v>
          </cell>
          <cell r="I1251" t="str">
            <v>Nov 30, 2016</v>
          </cell>
        </row>
        <row r="1252">
          <cell r="C1252" t="str">
            <v>310-55-40-0070-001</v>
          </cell>
          <cell r="D1252" t="str">
            <v>A.1</v>
          </cell>
          <cell r="F1252" t="str">
            <v>Physical Product</v>
          </cell>
          <cell r="H1252" t="str">
            <v>Design Released</v>
          </cell>
          <cell r="I1252" t="str">
            <v>Aug 17, 2016</v>
          </cell>
        </row>
        <row r="1253">
          <cell r="C1253" t="str">
            <v>310-27-20-0243-901</v>
          </cell>
          <cell r="D1253" t="str">
            <v>A.1</v>
          </cell>
          <cell r="F1253" t="str">
            <v>Physical Product</v>
          </cell>
          <cell r="H1253" t="str">
            <v>Design Released</v>
          </cell>
          <cell r="I1253" t="str">
            <v>Oct 21, 2016</v>
          </cell>
        </row>
        <row r="1254">
          <cell r="C1254" t="str">
            <v>310-27-10-0101-003</v>
          </cell>
          <cell r="D1254" t="str">
            <v>A.1</v>
          </cell>
          <cell r="F1254" t="str">
            <v>Physical Product</v>
          </cell>
          <cell r="H1254" t="str">
            <v>Design Released</v>
          </cell>
          <cell r="I1254" t="str">
            <v>Sep 27, 2016</v>
          </cell>
        </row>
        <row r="1255">
          <cell r="C1255" t="str">
            <v>310-55-40-0072-501</v>
          </cell>
          <cell r="D1255" t="str">
            <v>A.1</v>
          </cell>
          <cell r="F1255" t="str">
            <v>Physical Product</v>
          </cell>
          <cell r="H1255" t="str">
            <v>Design Released</v>
          </cell>
          <cell r="I1255" t="str">
            <v>Aug 18, 2016</v>
          </cell>
        </row>
        <row r="1256">
          <cell r="C1256" t="str">
            <v>310-53-20-0281-301</v>
          </cell>
          <cell r="D1256" t="str">
            <v>A.1</v>
          </cell>
          <cell r="F1256" t="str">
            <v>Physical Product</v>
          </cell>
          <cell r="H1256" t="str">
            <v>Design Released</v>
          </cell>
          <cell r="I1256" t="str">
            <v>Aug 20, 2016</v>
          </cell>
        </row>
        <row r="1257">
          <cell r="C1257" t="str">
            <v>310-52-10-0090-002</v>
          </cell>
          <cell r="D1257" t="str">
            <v>A.1</v>
          </cell>
          <cell r="F1257" t="str">
            <v>Physical Product</v>
          </cell>
          <cell r="H1257" t="str">
            <v>Design Released</v>
          </cell>
          <cell r="I1257" t="str">
            <v>Dec 1, 2016</v>
          </cell>
        </row>
        <row r="1258">
          <cell r="C1258" t="str">
            <v>310-53-20-0281-302</v>
          </cell>
          <cell r="D1258" t="str">
            <v>A.1</v>
          </cell>
          <cell r="F1258" t="str">
            <v>Physical Product</v>
          </cell>
          <cell r="H1258" t="str">
            <v>Design Released</v>
          </cell>
          <cell r="I1258" t="str">
            <v>Aug 20, 2016</v>
          </cell>
        </row>
        <row r="1259">
          <cell r="C1259" t="str">
            <v>310-32-20-0138-001</v>
          </cell>
          <cell r="D1259" t="str">
            <v>A.1</v>
          </cell>
          <cell r="F1259" t="str">
            <v>Physical Product</v>
          </cell>
          <cell r="H1259" t="str">
            <v>Design Released</v>
          </cell>
          <cell r="I1259" t="str">
            <v>Sep 1, 2016</v>
          </cell>
        </row>
        <row r="1260">
          <cell r="C1260" t="str">
            <v>310-55-40-0076-001</v>
          </cell>
          <cell r="D1260" t="str">
            <v>A.1</v>
          </cell>
          <cell r="F1260" t="str">
            <v>Physical Product</v>
          </cell>
          <cell r="H1260" t="str">
            <v>Design Released</v>
          </cell>
          <cell r="I1260" t="str">
            <v>Aug 18, 2016</v>
          </cell>
        </row>
        <row r="1261">
          <cell r="C1261" t="str">
            <v>310-52-10-0092-001</v>
          </cell>
          <cell r="D1261" t="str">
            <v>A.1</v>
          </cell>
          <cell r="F1261" t="str">
            <v>Physical Product</v>
          </cell>
          <cell r="H1261" t="str">
            <v>Design Released</v>
          </cell>
          <cell r="I1261" t="str">
            <v>Dec 1, 2016</v>
          </cell>
        </row>
        <row r="1262">
          <cell r="C1262" t="str">
            <v>310-55-20-0103-001</v>
          </cell>
          <cell r="D1262" t="str">
            <v>A.1</v>
          </cell>
          <cell r="F1262" t="str">
            <v>Physical Product</v>
          </cell>
          <cell r="H1262" t="str">
            <v>Design Released</v>
          </cell>
          <cell r="I1262" t="str">
            <v>Aug 17, 2016</v>
          </cell>
        </row>
        <row r="1263">
          <cell r="C1263" t="str">
            <v>310-52-10-0093-001</v>
          </cell>
          <cell r="D1263" t="str">
            <v>A.1</v>
          </cell>
          <cell r="F1263" t="str">
            <v>Physical Product</v>
          </cell>
          <cell r="H1263" t="str">
            <v>Design Released</v>
          </cell>
          <cell r="I1263" t="str">
            <v>Dec 1, 2016</v>
          </cell>
        </row>
        <row r="1264">
          <cell r="C1264" t="str">
            <v>310-55-40-0071-501</v>
          </cell>
          <cell r="D1264" t="str">
            <v>A.1</v>
          </cell>
          <cell r="F1264" t="str">
            <v>Physical Product</v>
          </cell>
          <cell r="H1264" t="str">
            <v>Design Released</v>
          </cell>
          <cell r="I1264" t="str">
            <v>Sep 8, 2016</v>
          </cell>
        </row>
        <row r="1265">
          <cell r="C1265" t="str">
            <v>310-52-10-0090-001</v>
          </cell>
          <cell r="D1265" t="str">
            <v>A.1</v>
          </cell>
          <cell r="F1265" t="str">
            <v>Physical Product</v>
          </cell>
          <cell r="H1265" t="str">
            <v>Design Released</v>
          </cell>
          <cell r="I1265" t="str">
            <v>Dec 1, 2016</v>
          </cell>
        </row>
        <row r="1266">
          <cell r="C1266" t="str">
            <v>310-32-40-0086-901</v>
          </cell>
          <cell r="D1266" t="str">
            <v>A.1</v>
          </cell>
          <cell r="F1266" t="str">
            <v>Physical Product</v>
          </cell>
          <cell r="H1266" t="str">
            <v>Design Released</v>
          </cell>
          <cell r="I1266" t="str">
            <v>Nov 30, 2016</v>
          </cell>
        </row>
        <row r="1267">
          <cell r="C1267" t="str">
            <v>310-32-40-0084-901</v>
          </cell>
          <cell r="D1267" t="str">
            <v>A.1</v>
          </cell>
          <cell r="F1267" t="str">
            <v>Physical Product</v>
          </cell>
          <cell r="H1267" t="str">
            <v>Design Released</v>
          </cell>
          <cell r="I1267" t="str">
            <v>Nov 30, 2016</v>
          </cell>
        </row>
        <row r="1268">
          <cell r="C1268" t="str">
            <v>310-32-40-0082-901</v>
          </cell>
          <cell r="D1268" t="str">
            <v>A.1</v>
          </cell>
          <cell r="F1268" t="str">
            <v>Physical Product</v>
          </cell>
          <cell r="H1268" t="str">
            <v>Design Released</v>
          </cell>
          <cell r="I1268" t="str">
            <v>Nov 30, 2016</v>
          </cell>
        </row>
        <row r="1269">
          <cell r="C1269" t="str">
            <v>310-32-40-0081-901</v>
          </cell>
          <cell r="D1269" t="str">
            <v>A.1</v>
          </cell>
          <cell r="F1269" t="str">
            <v>Physical Product</v>
          </cell>
          <cell r="H1269" t="str">
            <v>Design Released</v>
          </cell>
          <cell r="I1269" t="str">
            <v>Nov 30, 2016</v>
          </cell>
        </row>
        <row r="1270">
          <cell r="C1270" t="str">
            <v>310-32-40-0080-901</v>
          </cell>
          <cell r="D1270" t="str">
            <v>A.1</v>
          </cell>
          <cell r="F1270" t="str">
            <v>Physical Product</v>
          </cell>
          <cell r="H1270" t="str">
            <v>Design Released</v>
          </cell>
          <cell r="I1270" t="str">
            <v>Nov 30, 2016</v>
          </cell>
        </row>
        <row r="1271">
          <cell r="C1271" t="str">
            <v>310-32-40-0078-901</v>
          </cell>
          <cell r="D1271" t="str">
            <v>A.1</v>
          </cell>
          <cell r="F1271" t="str">
            <v>Physical Product</v>
          </cell>
          <cell r="H1271" t="str">
            <v>Design Released</v>
          </cell>
          <cell r="I1271" t="str">
            <v>Nov 30, 2016</v>
          </cell>
        </row>
        <row r="1272">
          <cell r="C1272" t="str">
            <v>310-55-20-0104-501</v>
          </cell>
          <cell r="D1272" t="str">
            <v>A.1</v>
          </cell>
          <cell r="F1272" t="str">
            <v>Physical Product</v>
          </cell>
          <cell r="H1272" t="str">
            <v>Design Released</v>
          </cell>
          <cell r="I1272" t="str">
            <v>Aug 18, 2016</v>
          </cell>
        </row>
        <row r="1273">
          <cell r="C1273" t="str">
            <v>310-52-10-0137-001</v>
          </cell>
          <cell r="D1273" t="str">
            <v>A.1</v>
          </cell>
          <cell r="F1273" t="str">
            <v>Physical Product</v>
          </cell>
          <cell r="H1273" t="str">
            <v>Design Released</v>
          </cell>
          <cell r="I1273" t="str">
            <v>Nov 30, 2016</v>
          </cell>
        </row>
        <row r="1274">
          <cell r="C1274" t="str">
            <v>310-52-10-0009-001</v>
          </cell>
          <cell r="D1274" t="str">
            <v>A.1</v>
          </cell>
          <cell r="F1274" t="str">
            <v>Physical Product</v>
          </cell>
          <cell r="H1274" t="str">
            <v>Design Released</v>
          </cell>
          <cell r="I1274" t="str">
            <v>Dec 1, 2016</v>
          </cell>
        </row>
        <row r="1275">
          <cell r="C1275" t="str">
            <v>310-57-80-0079-301</v>
          </cell>
          <cell r="D1275" t="str">
            <v>A.1</v>
          </cell>
          <cell r="F1275" t="str">
            <v>Physical Product</v>
          </cell>
          <cell r="H1275" t="str">
            <v>Design Released</v>
          </cell>
          <cell r="I1275" t="str">
            <v>Nov 30, 2016</v>
          </cell>
        </row>
        <row r="1276">
          <cell r="C1276" t="str">
            <v>310-32-30-0095-001</v>
          </cell>
          <cell r="D1276" t="str">
            <v>A.1</v>
          </cell>
          <cell r="F1276" t="str">
            <v>Physical Product</v>
          </cell>
          <cell r="H1276" t="str">
            <v>Design Released</v>
          </cell>
          <cell r="I1276" t="str">
            <v>Dec 1, 2016</v>
          </cell>
        </row>
        <row r="1277">
          <cell r="C1277" t="str">
            <v>310-32-30-0103-001</v>
          </cell>
          <cell r="D1277" t="str">
            <v>A.1</v>
          </cell>
          <cell r="F1277" t="str">
            <v>Physical Product</v>
          </cell>
          <cell r="H1277" t="str">
            <v>Obsolete Design</v>
          </cell>
          <cell r="I1277" t="str">
            <v>Mar 13, 2017</v>
          </cell>
        </row>
        <row r="1278">
          <cell r="C1278" t="str">
            <v>310-28-20-0146-001</v>
          </cell>
          <cell r="D1278" t="str">
            <v>A.1</v>
          </cell>
          <cell r="F1278" t="str">
            <v>Physical Product</v>
          </cell>
          <cell r="H1278" t="str">
            <v>Design Released</v>
          </cell>
          <cell r="I1278" t="str">
            <v>Dec 19, 2016</v>
          </cell>
        </row>
        <row r="1279">
          <cell r="C1279" t="str">
            <v>310-27-10-0116-002</v>
          </cell>
          <cell r="D1279" t="str">
            <v>A.1</v>
          </cell>
          <cell r="F1279" t="str">
            <v>Physical Product</v>
          </cell>
          <cell r="H1279" t="str">
            <v>Design Released</v>
          </cell>
          <cell r="I1279" t="str">
            <v>Sep 10, 2016</v>
          </cell>
        </row>
        <row r="1280">
          <cell r="C1280" t="str">
            <v>310-28-20-0150-301</v>
          </cell>
          <cell r="D1280" t="str">
            <v>A.1</v>
          </cell>
          <cell r="F1280" t="str">
            <v>Physical Product</v>
          </cell>
          <cell r="H1280" t="str">
            <v>Design Released</v>
          </cell>
          <cell r="I1280" t="str">
            <v>Dec 19, 2016</v>
          </cell>
        </row>
        <row r="1281">
          <cell r="C1281" t="str">
            <v>310-52-80-0051-001</v>
          </cell>
          <cell r="D1281" t="str">
            <v>A.1</v>
          </cell>
          <cell r="F1281" t="str">
            <v>Physical Product</v>
          </cell>
          <cell r="H1281" t="str">
            <v>Design Released</v>
          </cell>
          <cell r="I1281" t="str">
            <v>Oct 27, 2016</v>
          </cell>
        </row>
        <row r="1282">
          <cell r="C1282" t="str">
            <v>310-27-10-0081-001</v>
          </cell>
          <cell r="D1282" t="str">
            <v>A.1</v>
          </cell>
          <cell r="F1282" t="str">
            <v>Physical Product</v>
          </cell>
          <cell r="H1282" t="str">
            <v>Design Released</v>
          </cell>
          <cell r="I1282" t="str">
            <v>Sep 1, 2016</v>
          </cell>
        </row>
        <row r="1283">
          <cell r="C1283" t="str">
            <v>310-53-20-0312-501</v>
          </cell>
          <cell r="D1283" t="str">
            <v>A.1</v>
          </cell>
          <cell r="F1283" t="str">
            <v>Physical Product</v>
          </cell>
          <cell r="H1283" t="str">
            <v>Design Released</v>
          </cell>
          <cell r="I1283" t="str">
            <v>Aug 25, 2016</v>
          </cell>
        </row>
        <row r="1284">
          <cell r="C1284" t="str">
            <v>310-53-20-0310-301</v>
          </cell>
          <cell r="D1284" t="str">
            <v>A.1</v>
          </cell>
          <cell r="F1284" t="str">
            <v>Physical Product</v>
          </cell>
          <cell r="H1284" t="str">
            <v>Design Released</v>
          </cell>
          <cell r="I1284" t="str">
            <v>Aug 19, 2016</v>
          </cell>
        </row>
        <row r="1285">
          <cell r="C1285" t="str">
            <v>310-32-30-0109-001</v>
          </cell>
          <cell r="D1285" t="str">
            <v>A.1</v>
          </cell>
          <cell r="F1285" t="str">
            <v>Physical Product</v>
          </cell>
          <cell r="H1285" t="str">
            <v>Design Released</v>
          </cell>
          <cell r="I1285" t="str">
            <v>Sep 24, 2016</v>
          </cell>
        </row>
        <row r="1286">
          <cell r="C1286" t="str">
            <v>310-53-20-0412-301</v>
          </cell>
          <cell r="D1286" t="str">
            <v>A.1</v>
          </cell>
          <cell r="F1286" t="str">
            <v>Physical Product</v>
          </cell>
          <cell r="H1286" t="str">
            <v>Design Released</v>
          </cell>
          <cell r="I1286" t="str">
            <v>Oct 11, 2016</v>
          </cell>
        </row>
        <row r="1287">
          <cell r="C1287" t="str">
            <v>310-27-10-0116-001</v>
          </cell>
          <cell r="D1287" t="str">
            <v>A.1</v>
          </cell>
          <cell r="F1287" t="str">
            <v>Physical Product</v>
          </cell>
          <cell r="H1287" t="str">
            <v>Design Released</v>
          </cell>
          <cell r="I1287" t="str">
            <v>Sep 9, 2016</v>
          </cell>
        </row>
        <row r="1288">
          <cell r="C1288" t="str">
            <v>310-27-10-0121-401</v>
          </cell>
          <cell r="D1288" t="str">
            <v>A.1</v>
          </cell>
          <cell r="F1288" t="str">
            <v>Physical Product</v>
          </cell>
          <cell r="H1288" t="str">
            <v>Design Released</v>
          </cell>
          <cell r="I1288" t="str">
            <v>Nov 30, 2016</v>
          </cell>
        </row>
        <row r="1289">
          <cell r="C1289" t="str">
            <v>310-53-20-0303-301</v>
          </cell>
          <cell r="D1289" t="str">
            <v>A.1</v>
          </cell>
          <cell r="F1289" t="str">
            <v>Physical Product</v>
          </cell>
          <cell r="H1289" t="str">
            <v>Design Released</v>
          </cell>
          <cell r="I1289" t="str">
            <v>Sep 3, 2016</v>
          </cell>
        </row>
        <row r="1290">
          <cell r="C1290" t="str">
            <v>310-27-20-0229-001</v>
          </cell>
          <cell r="D1290" t="str">
            <v>A.1</v>
          </cell>
          <cell r="F1290" t="str">
            <v>Physical Product</v>
          </cell>
          <cell r="H1290" t="str">
            <v>Design Released</v>
          </cell>
          <cell r="I1290" t="str">
            <v>Nov 30, 2016</v>
          </cell>
        </row>
        <row r="1291">
          <cell r="C1291" t="str">
            <v>310-28-20-0148-401</v>
          </cell>
          <cell r="D1291" t="str">
            <v>A.1</v>
          </cell>
          <cell r="F1291" t="str">
            <v>Physical Product</v>
          </cell>
          <cell r="H1291" t="str">
            <v>Design Released</v>
          </cell>
          <cell r="I1291" t="str">
            <v>Aug 27, 2016</v>
          </cell>
        </row>
        <row r="1292">
          <cell r="C1292" t="str">
            <v>310-28-20-0147-401</v>
          </cell>
          <cell r="D1292" t="str">
            <v>A.1</v>
          </cell>
          <cell r="F1292" t="str">
            <v>Physical Product</v>
          </cell>
          <cell r="H1292" t="str">
            <v>Design Released</v>
          </cell>
          <cell r="I1292" t="str">
            <v>Sep 24, 2016</v>
          </cell>
        </row>
        <row r="1293">
          <cell r="C1293" t="str">
            <v>310-32-30-0110-001</v>
          </cell>
          <cell r="D1293" t="str">
            <v>A.1</v>
          </cell>
          <cell r="F1293" t="str">
            <v>Physical Product</v>
          </cell>
          <cell r="H1293" t="str">
            <v>Design Released</v>
          </cell>
          <cell r="I1293" t="str">
            <v>Sep 29, 2016</v>
          </cell>
        </row>
        <row r="1294">
          <cell r="C1294" t="str">
            <v>310-27-20-0228-001</v>
          </cell>
          <cell r="D1294" t="str">
            <v>A.1</v>
          </cell>
          <cell r="F1294" t="str">
            <v>Physical Product</v>
          </cell>
          <cell r="H1294" t="str">
            <v>Design Released</v>
          </cell>
          <cell r="I1294" t="str">
            <v>Nov 30, 2016</v>
          </cell>
        </row>
        <row r="1295">
          <cell r="C1295" t="str">
            <v>310-53-20-0198-302</v>
          </cell>
          <cell r="D1295" t="str">
            <v>A.1</v>
          </cell>
          <cell r="F1295" t="str">
            <v>Physical Product</v>
          </cell>
          <cell r="H1295" t="str">
            <v>Design Released</v>
          </cell>
          <cell r="I1295" t="str">
            <v>Nov 30, 2016</v>
          </cell>
        </row>
        <row r="1296">
          <cell r="C1296" t="str">
            <v>310-53-20-0197-302</v>
          </cell>
          <cell r="D1296" t="str">
            <v>A.1</v>
          </cell>
          <cell r="F1296" t="str">
            <v>Physical Product</v>
          </cell>
          <cell r="H1296" t="str">
            <v>Design Released</v>
          </cell>
          <cell r="I1296" t="str">
            <v>Nov 30, 2016</v>
          </cell>
        </row>
        <row r="1297">
          <cell r="C1297" t="str">
            <v>310-57-60-0071-401</v>
          </cell>
          <cell r="D1297" t="str">
            <v>B.1</v>
          </cell>
          <cell r="F1297" t="str">
            <v>Physical Product</v>
          </cell>
          <cell r="H1297" t="str">
            <v>Design Released</v>
          </cell>
          <cell r="I1297" t="str">
            <v>Oct 7, 2016</v>
          </cell>
        </row>
        <row r="1298">
          <cell r="C1298" t="str">
            <v>310-27-20-0233-001</v>
          </cell>
          <cell r="D1298" t="str">
            <v>A.1</v>
          </cell>
          <cell r="F1298" t="str">
            <v>Physical Product</v>
          </cell>
          <cell r="H1298" t="str">
            <v>Obsolete Design</v>
          </cell>
          <cell r="I1298" t="str">
            <v>Mar 13, 2017</v>
          </cell>
        </row>
        <row r="1299">
          <cell r="C1299" t="str">
            <v>310-53-20-0311-301</v>
          </cell>
          <cell r="D1299" t="str">
            <v>A.1</v>
          </cell>
          <cell r="F1299" t="str">
            <v>Physical Product</v>
          </cell>
          <cell r="H1299" t="str">
            <v>Design Released</v>
          </cell>
          <cell r="I1299" t="str">
            <v>Oct 13, 2016</v>
          </cell>
        </row>
        <row r="1300">
          <cell r="C1300" t="str">
            <v>310-57-60-0075-301</v>
          </cell>
          <cell r="D1300" t="str">
            <v>A.1</v>
          </cell>
          <cell r="F1300" t="str">
            <v>Physical Product</v>
          </cell>
          <cell r="H1300" t="str">
            <v>Design Released</v>
          </cell>
          <cell r="I1300" t="str">
            <v>Aug 26, 2016</v>
          </cell>
        </row>
        <row r="1301">
          <cell r="C1301" t="str">
            <v>310-32-30-0111-001</v>
          </cell>
          <cell r="D1301" t="str">
            <v>A.1</v>
          </cell>
          <cell r="F1301" t="str">
            <v>Physical Product</v>
          </cell>
          <cell r="H1301" t="str">
            <v>Design Released</v>
          </cell>
          <cell r="I1301" t="str">
            <v>Sep 29, 2016</v>
          </cell>
        </row>
        <row r="1302">
          <cell r="C1302" t="str">
            <v>310-57-30-0054-402</v>
          </cell>
          <cell r="D1302" t="str">
            <v>B.1</v>
          </cell>
          <cell r="F1302" t="str">
            <v>Physical Product</v>
          </cell>
          <cell r="H1302" t="str">
            <v>Design Released</v>
          </cell>
          <cell r="I1302" t="str">
            <v>Aug 27, 2016</v>
          </cell>
        </row>
        <row r="1303">
          <cell r="C1303" t="str">
            <v>310-32-40-0074-402</v>
          </cell>
          <cell r="D1303" t="str">
            <v>A.1</v>
          </cell>
          <cell r="F1303" t="str">
            <v>Physical Product</v>
          </cell>
          <cell r="H1303" t="str">
            <v>Design Released</v>
          </cell>
          <cell r="I1303" t="str">
            <v>Nov 30, 2016</v>
          </cell>
        </row>
        <row r="1304">
          <cell r="C1304" t="str">
            <v>310-57-30-0055-002</v>
          </cell>
          <cell r="D1304" t="str">
            <v>A.1</v>
          </cell>
          <cell r="F1304" t="str">
            <v>Physical Product</v>
          </cell>
          <cell r="H1304" t="str">
            <v>Design Released</v>
          </cell>
          <cell r="I1304" t="str">
            <v>Dec 19, 2016</v>
          </cell>
        </row>
        <row r="1305">
          <cell r="C1305" t="str">
            <v>310-57-40-0059-001</v>
          </cell>
          <cell r="D1305" t="str">
            <v>A.1</v>
          </cell>
          <cell r="F1305" t="str">
            <v>Physical Product</v>
          </cell>
          <cell r="H1305" t="str">
            <v>Design Released</v>
          </cell>
          <cell r="I1305" t="str">
            <v>Aug 25, 2016</v>
          </cell>
        </row>
        <row r="1306">
          <cell r="C1306" t="str">
            <v>310-52-10-0109-001</v>
          </cell>
          <cell r="D1306" t="str">
            <v>A.1</v>
          </cell>
          <cell r="F1306" t="str">
            <v>Physical Product</v>
          </cell>
          <cell r="H1306" t="str">
            <v>Design Released</v>
          </cell>
          <cell r="I1306" t="str">
            <v>Sep 3, 2016</v>
          </cell>
        </row>
        <row r="1307">
          <cell r="C1307" t="str">
            <v>310-53-20-0296-001</v>
          </cell>
          <cell r="D1307" t="str">
            <v>A.1</v>
          </cell>
          <cell r="F1307" t="str">
            <v>Physical Product</v>
          </cell>
          <cell r="H1307" t="str">
            <v>Design Released</v>
          </cell>
          <cell r="I1307" t="str">
            <v>Aug 25, 2016</v>
          </cell>
        </row>
        <row r="1308">
          <cell r="C1308" t="str">
            <v>310-57-30-0055-001</v>
          </cell>
          <cell r="D1308" t="str">
            <v>A.1</v>
          </cell>
          <cell r="F1308" t="str">
            <v>Physical Product</v>
          </cell>
          <cell r="H1308" t="str">
            <v>Design Released</v>
          </cell>
          <cell r="I1308" t="str">
            <v>Dec 19, 2016</v>
          </cell>
        </row>
        <row r="1309">
          <cell r="C1309" t="str">
            <v>310-32-10-0070-001</v>
          </cell>
          <cell r="D1309" t="str">
            <v>A.1</v>
          </cell>
          <cell r="F1309" t="str">
            <v>Physical Product</v>
          </cell>
          <cell r="H1309" t="str">
            <v>Design Released</v>
          </cell>
          <cell r="I1309" t="str">
            <v>Sep 8, 2016</v>
          </cell>
        </row>
        <row r="1310">
          <cell r="C1310" t="str">
            <v>310-53-20-0314-301</v>
          </cell>
          <cell r="D1310" t="str">
            <v>A.1</v>
          </cell>
          <cell r="F1310" t="str">
            <v>Physical Product</v>
          </cell>
          <cell r="H1310" t="str">
            <v>Design Released</v>
          </cell>
          <cell r="I1310" t="str">
            <v>Aug 25, 2016</v>
          </cell>
        </row>
        <row r="1311">
          <cell r="C1311" t="str">
            <v>310-57-30-0051-302</v>
          </cell>
          <cell r="D1311" t="str">
            <v>A.1</v>
          </cell>
          <cell r="F1311" t="str">
            <v>Physical Product</v>
          </cell>
          <cell r="H1311" t="str">
            <v>Design Released</v>
          </cell>
          <cell r="I1311" t="str">
            <v>Aug 26, 2016</v>
          </cell>
        </row>
        <row r="1312">
          <cell r="C1312" t="str">
            <v>310-57-30-0051-301</v>
          </cell>
          <cell r="D1312" t="str">
            <v>A.1</v>
          </cell>
          <cell r="F1312" t="str">
            <v>Physical Product</v>
          </cell>
          <cell r="H1312" t="str">
            <v>Design Released</v>
          </cell>
          <cell r="I1312" t="str">
            <v>Aug 26, 2016</v>
          </cell>
        </row>
        <row r="1313">
          <cell r="C1313" t="str">
            <v>310-53-20-0321-301</v>
          </cell>
          <cell r="D1313" t="str">
            <v>A.1</v>
          </cell>
          <cell r="F1313" t="str">
            <v>Physical Product</v>
          </cell>
          <cell r="H1313" t="str">
            <v>Design Released</v>
          </cell>
          <cell r="I1313" t="str">
            <v>Aug 25, 2016</v>
          </cell>
        </row>
        <row r="1314">
          <cell r="C1314" t="str">
            <v>310-55-40-0044-301</v>
          </cell>
          <cell r="D1314" t="str">
            <v>B.1</v>
          </cell>
          <cell r="F1314" t="str">
            <v>Physical Product</v>
          </cell>
          <cell r="H1314" t="str">
            <v>Design Released</v>
          </cell>
          <cell r="I1314" t="str">
            <v>Aug 25, 2016</v>
          </cell>
        </row>
        <row r="1315">
          <cell r="C1315" t="str">
            <v>310-32-40-0075-001</v>
          </cell>
          <cell r="D1315" t="str">
            <v>A.1</v>
          </cell>
          <cell r="F1315" t="str">
            <v>Physical Product</v>
          </cell>
          <cell r="H1315" t="str">
            <v>Design Released</v>
          </cell>
          <cell r="I1315" t="str">
            <v>Aug 24, 2016</v>
          </cell>
        </row>
        <row r="1316">
          <cell r="C1316" t="str">
            <v>310-32-40-0074-401</v>
          </cell>
          <cell r="D1316" t="str">
            <v>A.1</v>
          </cell>
          <cell r="F1316" t="str">
            <v>Physical Product</v>
          </cell>
          <cell r="H1316" t="str">
            <v>Design Released</v>
          </cell>
          <cell r="I1316" t="str">
            <v>Aug 25, 2016</v>
          </cell>
        </row>
        <row r="1317">
          <cell r="C1317" t="str">
            <v>310-57-10-0028-301</v>
          </cell>
          <cell r="D1317" t="str">
            <v>C.1</v>
          </cell>
          <cell r="F1317" t="str">
            <v>Physical Product</v>
          </cell>
          <cell r="H1317" t="str">
            <v>Design Released</v>
          </cell>
          <cell r="I1317" t="str">
            <v>Dec 19, 2016</v>
          </cell>
        </row>
        <row r="1318">
          <cell r="C1318" t="str">
            <v>310-57-10-0028-302</v>
          </cell>
          <cell r="D1318" t="str">
            <v>C.1</v>
          </cell>
          <cell r="F1318" t="str">
            <v>Physical Product</v>
          </cell>
          <cell r="H1318" t="str">
            <v>Design Released</v>
          </cell>
          <cell r="I1318" t="str">
            <v>Dec 19, 2016</v>
          </cell>
        </row>
        <row r="1319">
          <cell r="C1319" t="str">
            <v>310-27-10-0123-001</v>
          </cell>
          <cell r="D1319" t="str">
            <v>A.1</v>
          </cell>
          <cell r="F1319" t="str">
            <v>Physical Product</v>
          </cell>
          <cell r="H1319" t="str">
            <v>Design Released</v>
          </cell>
          <cell r="I1319" t="str">
            <v>Aug 25, 2016</v>
          </cell>
        </row>
        <row r="1320">
          <cell r="C1320" t="str">
            <v>310-53-20-0319-301</v>
          </cell>
          <cell r="D1320" t="str">
            <v>A.1</v>
          </cell>
          <cell r="F1320" t="str">
            <v>Physical Product</v>
          </cell>
          <cell r="H1320" t="str">
            <v>Design Released</v>
          </cell>
          <cell r="I1320" t="str">
            <v>Sep 9, 2016</v>
          </cell>
        </row>
        <row r="1321">
          <cell r="C1321" t="str">
            <v>310-53-20-0323-501</v>
          </cell>
          <cell r="D1321" t="str">
            <v>A.1</v>
          </cell>
          <cell r="F1321" t="str">
            <v>Physical Product</v>
          </cell>
          <cell r="H1321" t="str">
            <v>Design Released</v>
          </cell>
          <cell r="I1321" t="str">
            <v>Aug 27, 2016</v>
          </cell>
        </row>
        <row r="1322">
          <cell r="C1322" t="str">
            <v>310-32-10-0074-001</v>
          </cell>
          <cell r="D1322" t="str">
            <v>A.1</v>
          </cell>
          <cell r="F1322" t="str">
            <v>Physical Product</v>
          </cell>
          <cell r="H1322" t="str">
            <v>Design Released</v>
          </cell>
          <cell r="I1322" t="str">
            <v>Oct 15, 2016</v>
          </cell>
        </row>
        <row r="1323">
          <cell r="C1323" t="str">
            <v>310-57-30-0053-001</v>
          </cell>
          <cell r="D1323" t="str">
            <v>B.1</v>
          </cell>
          <cell r="F1323" t="str">
            <v>Physical Product</v>
          </cell>
          <cell r="H1323" t="str">
            <v>Design Released</v>
          </cell>
          <cell r="I1323" t="str">
            <v>Aug 26, 2016</v>
          </cell>
        </row>
        <row r="1324">
          <cell r="C1324" t="str">
            <v>310-32-40-0070-401</v>
          </cell>
          <cell r="D1324" t="str">
            <v>A.1</v>
          </cell>
          <cell r="F1324" t="str">
            <v>Physical Product</v>
          </cell>
          <cell r="H1324" t="str">
            <v>Design Released</v>
          </cell>
          <cell r="I1324" t="str">
            <v>Aug 26, 2016</v>
          </cell>
        </row>
        <row r="1325">
          <cell r="C1325" t="str">
            <v>310-57-30-0053-002</v>
          </cell>
          <cell r="D1325" t="str">
            <v>B.1</v>
          </cell>
          <cell r="F1325" t="str">
            <v>Physical Product</v>
          </cell>
          <cell r="H1325" t="str">
            <v>Design Released</v>
          </cell>
          <cell r="I1325" t="str">
            <v>Aug 26, 2016</v>
          </cell>
        </row>
        <row r="1326">
          <cell r="C1326" t="str">
            <v>310-27-10-0124-001</v>
          </cell>
          <cell r="D1326" t="str">
            <v>A.1</v>
          </cell>
          <cell r="F1326" t="str">
            <v>Physical Product</v>
          </cell>
          <cell r="H1326" t="str">
            <v>Design Released</v>
          </cell>
          <cell r="I1326" t="str">
            <v>Aug 25, 2016</v>
          </cell>
        </row>
        <row r="1327">
          <cell r="C1327" t="str">
            <v>310-27-50-0023-401</v>
          </cell>
          <cell r="D1327" t="str">
            <v>A.1</v>
          </cell>
          <cell r="F1327" t="str">
            <v>Physical Product</v>
          </cell>
          <cell r="H1327" t="str">
            <v>Design Released</v>
          </cell>
          <cell r="I1327" t="str">
            <v>Dec 22, 2016</v>
          </cell>
        </row>
        <row r="1328">
          <cell r="C1328" t="str">
            <v>310-27-20-0041-001</v>
          </cell>
          <cell r="D1328" t="str">
            <v>B.1</v>
          </cell>
          <cell r="F1328" t="str">
            <v>Physical Product</v>
          </cell>
          <cell r="H1328" t="str">
            <v>Design Released</v>
          </cell>
          <cell r="I1328" t="str">
            <v>Oct 22, 2016</v>
          </cell>
        </row>
        <row r="1329">
          <cell r="C1329" t="str">
            <v>310-57-30-0056-001</v>
          </cell>
          <cell r="D1329" t="str">
            <v>A.1</v>
          </cell>
          <cell r="F1329" t="str">
            <v>Physical Product</v>
          </cell>
          <cell r="H1329" t="str">
            <v>Design Released</v>
          </cell>
          <cell r="I1329" t="str">
            <v>Sep 3, 2016</v>
          </cell>
        </row>
        <row r="1330">
          <cell r="C1330" t="str">
            <v>310-57-30-0056-002</v>
          </cell>
          <cell r="D1330" t="str">
            <v>A.1</v>
          </cell>
          <cell r="F1330" t="str">
            <v>Physical Product</v>
          </cell>
          <cell r="H1330" t="str">
            <v>Design Released</v>
          </cell>
          <cell r="I1330" t="str">
            <v>Sep 3, 2016</v>
          </cell>
        </row>
        <row r="1331">
          <cell r="C1331" t="str">
            <v>310-57-30-0054-401</v>
          </cell>
          <cell r="D1331" t="str">
            <v>B.1</v>
          </cell>
          <cell r="F1331" t="str">
            <v>Physical Product</v>
          </cell>
          <cell r="H1331" t="str">
            <v>Design Released</v>
          </cell>
          <cell r="I1331" t="str">
            <v>Aug 27, 2016</v>
          </cell>
        </row>
        <row r="1332">
          <cell r="C1332" t="str">
            <v>310-53-20-0300-401</v>
          </cell>
          <cell r="D1332" t="str">
            <v>A.1</v>
          </cell>
          <cell r="F1332" t="str">
            <v>Physical Product</v>
          </cell>
          <cell r="H1332" t="str">
            <v>Design Released</v>
          </cell>
          <cell r="I1332" t="str">
            <v>Sep 30, 2016</v>
          </cell>
        </row>
        <row r="1333">
          <cell r="C1333" t="str">
            <v>310-53-20-0322-501</v>
          </cell>
          <cell r="D1333" t="str">
            <v>A.1</v>
          </cell>
          <cell r="F1333" t="str">
            <v>Physical Product</v>
          </cell>
          <cell r="H1333" t="str">
            <v>Design Released</v>
          </cell>
          <cell r="I1333" t="str">
            <v>Nov 4, 2016</v>
          </cell>
        </row>
        <row r="1334">
          <cell r="C1334" t="str">
            <v>310-57-60-0075-302</v>
          </cell>
          <cell r="D1334" t="str">
            <v>A.1</v>
          </cell>
          <cell r="F1334" t="str">
            <v>Physical Product</v>
          </cell>
          <cell r="H1334" t="str">
            <v>Design Released</v>
          </cell>
          <cell r="I1334" t="str">
            <v>Aug 26, 2016</v>
          </cell>
        </row>
        <row r="1335">
          <cell r="C1335" t="str">
            <v>310-32-40-0072-401</v>
          </cell>
          <cell r="D1335" t="str">
            <v>A.1</v>
          </cell>
          <cell r="F1335" t="str">
            <v>Physical Product</v>
          </cell>
          <cell r="H1335" t="str">
            <v>Design Released</v>
          </cell>
          <cell r="I1335" t="str">
            <v>Sep 9, 2016</v>
          </cell>
        </row>
        <row r="1336">
          <cell r="C1336" t="str">
            <v>310-32-40-0071-001</v>
          </cell>
          <cell r="D1336" t="str">
            <v>A.1</v>
          </cell>
          <cell r="F1336" t="str">
            <v>Physical Product</v>
          </cell>
          <cell r="H1336" t="str">
            <v>Design Released</v>
          </cell>
          <cell r="I1336" t="str">
            <v>Aug 26, 2016</v>
          </cell>
        </row>
        <row r="1337">
          <cell r="C1337" t="str">
            <v>310-32-40-0073-001</v>
          </cell>
          <cell r="D1337" t="str">
            <v>A.1</v>
          </cell>
          <cell r="F1337" t="str">
            <v>Physical Product</v>
          </cell>
          <cell r="H1337" t="str">
            <v>Design Released</v>
          </cell>
          <cell r="I1337" t="str">
            <v>Sep 8, 2016</v>
          </cell>
        </row>
        <row r="1338">
          <cell r="C1338" t="str">
            <v>310-24-00-0066-901</v>
          </cell>
          <cell r="D1338" t="str">
            <v>A.1</v>
          </cell>
          <cell r="F1338" t="str">
            <v>Electrical Geometry</v>
          </cell>
          <cell r="H1338" t="str">
            <v>Design Released</v>
          </cell>
          <cell r="I1338" t="str">
            <v>Nov 30, 2016</v>
          </cell>
        </row>
        <row r="1339">
          <cell r="C1339" t="str">
            <v>310-53-20-0368-001</v>
          </cell>
          <cell r="D1339" t="str">
            <v>A.1</v>
          </cell>
          <cell r="F1339" t="str">
            <v>Physical Product</v>
          </cell>
          <cell r="H1339" t="str">
            <v>Design Released</v>
          </cell>
          <cell r="I1339" t="str">
            <v>Nov 30, 2016</v>
          </cell>
        </row>
        <row r="1340">
          <cell r="C1340" t="str">
            <v>310-32-20-0132-001</v>
          </cell>
          <cell r="D1340" t="str">
            <v>B.1</v>
          </cell>
          <cell r="F1340" t="str">
            <v>Physical Product</v>
          </cell>
          <cell r="H1340" t="str">
            <v>Design Released</v>
          </cell>
          <cell r="I1340" t="str">
            <v>Sep 3, 2016</v>
          </cell>
        </row>
        <row r="1341">
          <cell r="C1341" t="str">
            <v>310-53-20-0329-501</v>
          </cell>
          <cell r="D1341" t="str">
            <v>A.1</v>
          </cell>
          <cell r="F1341" t="str">
            <v>Physical Product</v>
          </cell>
          <cell r="H1341" t="str">
            <v>Design Released</v>
          </cell>
          <cell r="I1341" t="str">
            <v>Oct 22, 2016</v>
          </cell>
        </row>
        <row r="1342">
          <cell r="C1342" t="str">
            <v>310-32-10-0062-403</v>
          </cell>
          <cell r="D1342" t="str">
            <v>A.1</v>
          </cell>
          <cell r="F1342" t="str">
            <v>Physical Product</v>
          </cell>
          <cell r="H1342" t="str">
            <v>Design Released</v>
          </cell>
          <cell r="I1342" t="str">
            <v>Sep 3, 2016</v>
          </cell>
        </row>
        <row r="1343">
          <cell r="C1343" t="str">
            <v>310-53-20-0370-301</v>
          </cell>
          <cell r="D1343" t="str">
            <v>A.1</v>
          </cell>
          <cell r="F1343" t="str">
            <v>Physical Product</v>
          </cell>
          <cell r="H1343" t="str">
            <v>Design Released</v>
          </cell>
          <cell r="I1343" t="str">
            <v>Dec 22, 2016</v>
          </cell>
        </row>
        <row r="1344">
          <cell r="C1344" t="str">
            <v>310-53-20-0246-003</v>
          </cell>
          <cell r="D1344" t="str">
            <v>A.1</v>
          </cell>
          <cell r="F1344" t="str">
            <v>Physical Product</v>
          </cell>
          <cell r="H1344" t="str">
            <v>Design Released</v>
          </cell>
          <cell r="I1344" t="str">
            <v>Oct 14, 2016</v>
          </cell>
        </row>
        <row r="1345">
          <cell r="C1345" t="str">
            <v>310-32-10-0052-003</v>
          </cell>
          <cell r="D1345" t="str">
            <v>A.1</v>
          </cell>
          <cell r="F1345" t="str">
            <v>Physical Product</v>
          </cell>
          <cell r="H1345" t="str">
            <v>Design Released</v>
          </cell>
          <cell r="I1345" t="str">
            <v>Oct 8, 2016</v>
          </cell>
        </row>
        <row r="1346">
          <cell r="C1346" t="str">
            <v>310-32-30-0022-001</v>
          </cell>
          <cell r="D1346" t="str">
            <v>A.1</v>
          </cell>
          <cell r="F1346" t="str">
            <v>Physical Product</v>
          </cell>
          <cell r="H1346" t="str">
            <v>Design Released</v>
          </cell>
          <cell r="I1346" t="str">
            <v>Sep 3, 2016</v>
          </cell>
        </row>
        <row r="1347">
          <cell r="C1347" t="str">
            <v>310-34-10-0018-301</v>
          </cell>
          <cell r="D1347" t="str">
            <v>A.1</v>
          </cell>
          <cell r="F1347" t="str">
            <v>Physical Product</v>
          </cell>
          <cell r="H1347" t="str">
            <v>Design Released</v>
          </cell>
          <cell r="I1347" t="str">
            <v>Nov 30, 2016</v>
          </cell>
        </row>
        <row r="1348">
          <cell r="C1348" t="str">
            <v>310-34-10-0017-001</v>
          </cell>
          <cell r="D1348" t="str">
            <v>A.1</v>
          </cell>
          <cell r="F1348" t="str">
            <v>Physical Product</v>
          </cell>
          <cell r="H1348" t="str">
            <v>Design Released</v>
          </cell>
          <cell r="I1348" t="str">
            <v>Oct 8, 2016</v>
          </cell>
        </row>
        <row r="1349">
          <cell r="C1349" t="str">
            <v>310-34-10-0010-401</v>
          </cell>
          <cell r="D1349" t="str">
            <v>A.1</v>
          </cell>
          <cell r="F1349" t="str">
            <v>Physical Product</v>
          </cell>
          <cell r="H1349" t="str">
            <v>Design Released</v>
          </cell>
          <cell r="I1349" t="str">
            <v>Oct 8, 2016</v>
          </cell>
        </row>
        <row r="1350">
          <cell r="C1350" t="str">
            <v>310-54-00-0045-001</v>
          </cell>
          <cell r="D1350" t="str">
            <v>A.1</v>
          </cell>
          <cell r="F1350" t="str">
            <v>Physical Product</v>
          </cell>
          <cell r="H1350" t="str">
            <v>Design Released</v>
          </cell>
          <cell r="I1350" t="str">
            <v>Nov 30, 2016</v>
          </cell>
        </row>
        <row r="1351">
          <cell r="C1351" t="str">
            <v>310-53-20-0330-001</v>
          </cell>
          <cell r="D1351" t="str">
            <v>A.1</v>
          </cell>
          <cell r="F1351" t="str">
            <v>Physical Product</v>
          </cell>
          <cell r="H1351" t="str">
            <v>Design Released</v>
          </cell>
          <cell r="I1351" t="str">
            <v>Sep 9, 2016</v>
          </cell>
        </row>
        <row r="1352">
          <cell r="C1352" t="str">
            <v>310-57-10-0152-301</v>
          </cell>
          <cell r="D1352" t="str">
            <v>A.1</v>
          </cell>
          <cell r="F1352" t="str">
            <v>Physical Product</v>
          </cell>
          <cell r="H1352" t="str">
            <v>Design Released</v>
          </cell>
          <cell r="I1352" t="str">
            <v>Sep 16, 2016</v>
          </cell>
        </row>
        <row r="1353">
          <cell r="C1353" t="str">
            <v>310-32-20-0133-001</v>
          </cell>
          <cell r="D1353" t="str">
            <v>B.1</v>
          </cell>
          <cell r="F1353" t="str">
            <v>Physical Product</v>
          </cell>
          <cell r="H1353" t="str">
            <v>Design Released</v>
          </cell>
          <cell r="I1353" t="str">
            <v>Sep 3, 2016</v>
          </cell>
        </row>
        <row r="1354">
          <cell r="C1354" t="str">
            <v>310-53-20-0426-301</v>
          </cell>
          <cell r="D1354" t="str">
            <v>A.1</v>
          </cell>
          <cell r="F1354" t="str">
            <v>Physical Product</v>
          </cell>
          <cell r="H1354" t="str">
            <v>Design Released</v>
          </cell>
          <cell r="I1354" t="str">
            <v>Dec 19, 2016</v>
          </cell>
        </row>
        <row r="1355">
          <cell r="C1355" t="str">
            <v>310-32-10-0038-404</v>
          </cell>
          <cell r="D1355" t="str">
            <v>A.1</v>
          </cell>
          <cell r="F1355" t="str">
            <v>Physical Product</v>
          </cell>
          <cell r="H1355" t="str">
            <v>Design Released</v>
          </cell>
          <cell r="I1355" t="str">
            <v>Sep 2, 2016</v>
          </cell>
        </row>
        <row r="1356">
          <cell r="C1356" t="str">
            <v>310-53-20-0301-001</v>
          </cell>
          <cell r="D1356" t="str">
            <v>A.1</v>
          </cell>
          <cell r="F1356" t="str">
            <v>Physical Product</v>
          </cell>
          <cell r="H1356" t="str">
            <v>Design Released</v>
          </cell>
          <cell r="I1356" t="str">
            <v>Sep 30, 2016</v>
          </cell>
        </row>
        <row r="1357">
          <cell r="C1357" t="str">
            <v>310-32-10-0025-001</v>
          </cell>
          <cell r="D1357" t="str">
            <v>C.1</v>
          </cell>
          <cell r="F1357" t="str">
            <v>Physical Product</v>
          </cell>
          <cell r="H1357" t="str">
            <v>Design Released</v>
          </cell>
          <cell r="I1357" t="str">
            <v>Sep 8, 2016</v>
          </cell>
        </row>
        <row r="1358">
          <cell r="C1358" t="str">
            <v>310-32-20-0034-001</v>
          </cell>
          <cell r="D1358" t="str">
            <v>B.1</v>
          </cell>
          <cell r="F1358" t="str">
            <v>Physical Product</v>
          </cell>
          <cell r="H1358" t="str">
            <v>Design Released</v>
          </cell>
          <cell r="I1358" t="str">
            <v>Sep 3, 2016</v>
          </cell>
        </row>
        <row r="1359">
          <cell r="C1359" t="str">
            <v>310-32-10-0038-403</v>
          </cell>
          <cell r="D1359" t="str">
            <v>A.1</v>
          </cell>
          <cell r="F1359" t="str">
            <v>Physical Product</v>
          </cell>
          <cell r="H1359" t="str">
            <v>Design Released</v>
          </cell>
          <cell r="I1359" t="str">
            <v>Sep 3, 2016</v>
          </cell>
        </row>
        <row r="1360">
          <cell r="C1360" t="str">
            <v>310-32-10-0071-001</v>
          </cell>
          <cell r="D1360" t="str">
            <v>A.1</v>
          </cell>
          <cell r="F1360" t="str">
            <v>Physical Product</v>
          </cell>
          <cell r="H1360" t="str">
            <v>Design Released</v>
          </cell>
          <cell r="I1360" t="str">
            <v>Sep 2, 2016</v>
          </cell>
        </row>
        <row r="1361">
          <cell r="C1361" t="str">
            <v>310-32-10-0071-002</v>
          </cell>
          <cell r="D1361" t="str">
            <v>A.1</v>
          </cell>
          <cell r="F1361" t="str">
            <v>Physical Product</v>
          </cell>
          <cell r="H1361" t="str">
            <v>Design Released</v>
          </cell>
          <cell r="I1361" t="str">
            <v>Sep 3, 2016</v>
          </cell>
        </row>
        <row r="1362">
          <cell r="C1362" t="str">
            <v>310-32-10-0050-001</v>
          </cell>
          <cell r="D1362" t="str">
            <v>C.1</v>
          </cell>
          <cell r="F1362" t="str">
            <v>Physical Product</v>
          </cell>
          <cell r="H1362" t="str">
            <v>Design Released</v>
          </cell>
          <cell r="I1362" t="str">
            <v>Sep 8, 2016</v>
          </cell>
        </row>
        <row r="1363">
          <cell r="C1363" t="str">
            <v>310-53-20-0405-001</v>
          </cell>
          <cell r="D1363" t="str">
            <v>A.1</v>
          </cell>
          <cell r="F1363" t="str">
            <v>Physical Product</v>
          </cell>
          <cell r="H1363" t="str">
            <v>Design Released</v>
          </cell>
          <cell r="I1363" t="str">
            <v>Oct 8, 2016</v>
          </cell>
        </row>
        <row r="1364">
          <cell r="C1364" t="str">
            <v>310-52-10-0005-001</v>
          </cell>
          <cell r="D1364" t="str">
            <v>A.1</v>
          </cell>
          <cell r="F1364" t="str">
            <v>Physical Product</v>
          </cell>
          <cell r="H1364" t="str">
            <v>Design Released</v>
          </cell>
          <cell r="I1364" t="str">
            <v>Dec 1, 2016</v>
          </cell>
        </row>
        <row r="1365">
          <cell r="C1365" t="str">
            <v>310-52-10-0139-001</v>
          </cell>
          <cell r="D1365" t="str">
            <v>A.1</v>
          </cell>
          <cell r="F1365" t="str">
            <v>Physical Product</v>
          </cell>
          <cell r="H1365" t="str">
            <v>Design Released</v>
          </cell>
          <cell r="I1365" t="str">
            <v>Dec 1, 2016</v>
          </cell>
        </row>
        <row r="1366">
          <cell r="C1366" t="str">
            <v>310-24-00-0026-901</v>
          </cell>
          <cell r="D1366" t="str">
            <v>A.1</v>
          </cell>
          <cell r="F1366" t="str">
            <v>Electrical Geometry</v>
          </cell>
          <cell r="H1366" t="str">
            <v>Design Released</v>
          </cell>
          <cell r="I1366" t="str">
            <v>Nov 30, 2016</v>
          </cell>
        </row>
        <row r="1367">
          <cell r="C1367" t="str">
            <v>310-24-00-0065-901</v>
          </cell>
          <cell r="D1367" t="str">
            <v>A.1</v>
          </cell>
          <cell r="F1367" t="str">
            <v>Electrical Geometry</v>
          </cell>
          <cell r="H1367" t="str">
            <v>Design Released</v>
          </cell>
          <cell r="I1367" t="str">
            <v>Nov 30, 2016</v>
          </cell>
        </row>
        <row r="1368">
          <cell r="C1368" t="str">
            <v>310-53-20-0327-501</v>
          </cell>
          <cell r="D1368" t="str">
            <v>A.1</v>
          </cell>
          <cell r="F1368" t="str">
            <v>Physical Product</v>
          </cell>
          <cell r="H1368" t="str">
            <v>Design Released</v>
          </cell>
          <cell r="I1368" t="str">
            <v>Nov 30, 2016</v>
          </cell>
        </row>
        <row r="1369">
          <cell r="C1369" t="str">
            <v>310-53-20-0369-001</v>
          </cell>
          <cell r="D1369" t="str">
            <v>A.1</v>
          </cell>
          <cell r="F1369" t="str">
            <v>Physical Product</v>
          </cell>
          <cell r="H1369" t="str">
            <v>Design Released</v>
          </cell>
          <cell r="I1369" t="str">
            <v>Nov 11, 2016</v>
          </cell>
        </row>
        <row r="1370">
          <cell r="C1370" t="str">
            <v>310-32-10-0070-002</v>
          </cell>
          <cell r="D1370" t="str">
            <v>A.1</v>
          </cell>
          <cell r="F1370" t="str">
            <v>Physical Product</v>
          </cell>
          <cell r="H1370" t="str">
            <v>Design Released</v>
          </cell>
          <cell r="I1370" t="str">
            <v>Sep 8, 2016</v>
          </cell>
        </row>
        <row r="1371">
          <cell r="C1371" t="str">
            <v>310-32-10-0062-404</v>
          </cell>
          <cell r="D1371" t="str">
            <v>A.1</v>
          </cell>
          <cell r="F1371" t="str">
            <v>Physical Product</v>
          </cell>
          <cell r="H1371" t="str">
            <v>Design Released</v>
          </cell>
          <cell r="I1371" t="str">
            <v>Sep 3, 2016</v>
          </cell>
        </row>
        <row r="1372">
          <cell r="C1372" t="str">
            <v>310-32-10-9001-001</v>
          </cell>
          <cell r="D1372" t="str">
            <v>A.1</v>
          </cell>
          <cell r="F1372" t="str">
            <v>Physical Product</v>
          </cell>
          <cell r="H1372" t="str">
            <v>Design Released</v>
          </cell>
          <cell r="I1372" t="str">
            <v>Nov 25, 2016</v>
          </cell>
        </row>
        <row r="1373">
          <cell r="C1373" t="str">
            <v>310-32-20-0143-001</v>
          </cell>
          <cell r="D1373" t="str">
            <v>A.1</v>
          </cell>
          <cell r="F1373" t="str">
            <v>Physical Product</v>
          </cell>
          <cell r="H1373" t="str">
            <v>Design Released</v>
          </cell>
          <cell r="I1373" t="str">
            <v>Sep 8, 2016</v>
          </cell>
        </row>
        <row r="1374">
          <cell r="C1374" t="str">
            <v>310-53-20-0366-301</v>
          </cell>
          <cell r="D1374" t="str">
            <v>A.1</v>
          </cell>
          <cell r="F1374" t="str">
            <v>Physical Product</v>
          </cell>
          <cell r="H1374" t="str">
            <v>Design Released</v>
          </cell>
          <cell r="I1374" t="str">
            <v>Dec 22, 2016</v>
          </cell>
        </row>
        <row r="1375">
          <cell r="C1375" t="str">
            <v>310-32-20-0137-001</v>
          </cell>
          <cell r="D1375" t="str">
            <v>B.1</v>
          </cell>
          <cell r="F1375" t="str">
            <v>Physical Product</v>
          </cell>
          <cell r="H1375" t="str">
            <v>Design Released</v>
          </cell>
          <cell r="I1375" t="str">
            <v>Sep 9, 2016</v>
          </cell>
        </row>
        <row r="1376">
          <cell r="C1376" t="str">
            <v>310-32-20-0139-001</v>
          </cell>
          <cell r="D1376" t="str">
            <v>B.1</v>
          </cell>
          <cell r="F1376" t="str">
            <v>Physical Product</v>
          </cell>
          <cell r="H1376" t="str">
            <v>Design Released</v>
          </cell>
          <cell r="I1376" t="str">
            <v>Sep 9, 2016</v>
          </cell>
        </row>
        <row r="1377">
          <cell r="C1377" t="str">
            <v>310-32-20-0064-001</v>
          </cell>
          <cell r="D1377" t="str">
            <v>C.1</v>
          </cell>
          <cell r="F1377" t="str">
            <v>Physical Product</v>
          </cell>
          <cell r="H1377" t="str">
            <v>Design Released</v>
          </cell>
          <cell r="I1377" t="str">
            <v>Sep 8, 2016</v>
          </cell>
        </row>
        <row r="1378">
          <cell r="C1378" t="str">
            <v>310-32-40-0058-403</v>
          </cell>
          <cell r="D1378" t="str">
            <v>A.1</v>
          </cell>
          <cell r="F1378" t="str">
            <v>Physical Product</v>
          </cell>
          <cell r="H1378" t="str">
            <v>Design Released</v>
          </cell>
          <cell r="I1378" t="str">
            <v>Sep 9, 2016</v>
          </cell>
        </row>
        <row r="1379">
          <cell r="C1379" t="str">
            <v>310-53-20-0414-301</v>
          </cell>
          <cell r="D1379" t="str">
            <v>A.1</v>
          </cell>
          <cell r="F1379" t="str">
            <v>Physical Product</v>
          </cell>
          <cell r="H1379" t="str">
            <v>Design Released</v>
          </cell>
          <cell r="I1379" t="str">
            <v>Oct 21, 2016</v>
          </cell>
        </row>
        <row r="1380">
          <cell r="C1380" t="str">
            <v>310-32-20-0075-001</v>
          </cell>
          <cell r="D1380" t="str">
            <v>B.1</v>
          </cell>
          <cell r="F1380" t="str">
            <v>Physical Product</v>
          </cell>
          <cell r="H1380" t="str">
            <v>Design Released</v>
          </cell>
          <cell r="I1380" t="str">
            <v>Sep 8, 2016</v>
          </cell>
        </row>
        <row r="1381">
          <cell r="C1381" t="str">
            <v>310-53-20-0325-001</v>
          </cell>
          <cell r="D1381" t="str">
            <v>A.1</v>
          </cell>
          <cell r="F1381" t="str">
            <v>Physical Product</v>
          </cell>
          <cell r="H1381" t="str">
            <v>Design Released</v>
          </cell>
          <cell r="I1381" t="str">
            <v>Sep 19, 2016</v>
          </cell>
        </row>
        <row r="1382">
          <cell r="C1382" t="str">
            <v>310-32-10-0075-001</v>
          </cell>
          <cell r="D1382" t="str">
            <v>A.1</v>
          </cell>
          <cell r="F1382" t="str">
            <v>Physical Product</v>
          </cell>
          <cell r="H1382" t="str">
            <v>Design Released</v>
          </cell>
          <cell r="I1382" t="str">
            <v>Oct 15, 2016</v>
          </cell>
        </row>
        <row r="1383">
          <cell r="C1383" t="str">
            <v>310-57-10-0027-302</v>
          </cell>
          <cell r="D1383" t="str">
            <v>B.1</v>
          </cell>
          <cell r="F1383" t="str">
            <v>Physical Product</v>
          </cell>
          <cell r="H1383" t="str">
            <v>Design Released</v>
          </cell>
          <cell r="I1383" t="str">
            <v>Dec 19, 2016</v>
          </cell>
        </row>
        <row r="1384">
          <cell r="C1384" t="str">
            <v>310-52-80-0028-001</v>
          </cell>
          <cell r="D1384" t="str">
            <v>B.1</v>
          </cell>
          <cell r="F1384" t="str">
            <v>Physical Product</v>
          </cell>
          <cell r="H1384" t="str">
            <v>Design Released</v>
          </cell>
          <cell r="I1384" t="str">
            <v>Sep 9, 2016</v>
          </cell>
        </row>
        <row r="1385">
          <cell r="C1385" t="str">
            <v>310-32-20-0056-001</v>
          </cell>
          <cell r="D1385" t="str">
            <v>B.1</v>
          </cell>
          <cell r="F1385" t="str">
            <v>Physical Product</v>
          </cell>
          <cell r="H1385" t="str">
            <v>Design Released</v>
          </cell>
          <cell r="I1385" t="str">
            <v>Sep 8, 2016</v>
          </cell>
        </row>
        <row r="1386">
          <cell r="C1386" t="str">
            <v>310-32-20-0071-001</v>
          </cell>
          <cell r="D1386" t="str">
            <v>B.1</v>
          </cell>
          <cell r="F1386" t="str">
            <v>Physical Product</v>
          </cell>
          <cell r="H1386" t="str">
            <v>Design Released</v>
          </cell>
          <cell r="I1386" t="str">
            <v>Sep 8, 2016</v>
          </cell>
        </row>
        <row r="1387">
          <cell r="C1387" t="str">
            <v>310-32-20-0144-001</v>
          </cell>
          <cell r="D1387" t="str">
            <v>A.1</v>
          </cell>
          <cell r="F1387" t="str">
            <v>Physical Product</v>
          </cell>
          <cell r="H1387" t="str">
            <v>Design Released</v>
          </cell>
          <cell r="I1387" t="str">
            <v>Sep 8, 2016</v>
          </cell>
        </row>
        <row r="1388">
          <cell r="C1388" t="str">
            <v>310-32-30-0093-001</v>
          </cell>
          <cell r="D1388" t="str">
            <v>A.1</v>
          </cell>
          <cell r="F1388" t="str">
            <v>Physical Product</v>
          </cell>
          <cell r="H1388" t="str">
            <v>Design Released</v>
          </cell>
          <cell r="I1388" t="str">
            <v>Dec 1, 2016</v>
          </cell>
        </row>
        <row r="1389">
          <cell r="C1389" t="str">
            <v>310-32-30-0090-401</v>
          </cell>
          <cell r="D1389" t="str">
            <v>A.1</v>
          </cell>
          <cell r="F1389" t="str">
            <v>Physical Product</v>
          </cell>
          <cell r="H1389" t="str">
            <v>Design Released</v>
          </cell>
          <cell r="I1389" t="str">
            <v>Mar 10, 2017</v>
          </cell>
        </row>
        <row r="1390">
          <cell r="C1390" t="str">
            <v>310-32-10-0074-002</v>
          </cell>
          <cell r="D1390" t="str">
            <v>A.1</v>
          </cell>
          <cell r="F1390" t="str">
            <v>Physical Product</v>
          </cell>
          <cell r="H1390" t="str">
            <v>Design Released</v>
          </cell>
          <cell r="I1390" t="str">
            <v>Oct 15, 2016</v>
          </cell>
        </row>
        <row r="1391">
          <cell r="C1391" t="str">
            <v>310-26-20-0011-401</v>
          </cell>
          <cell r="D1391" t="str">
            <v>A.1</v>
          </cell>
          <cell r="F1391" t="str">
            <v>Physical Product</v>
          </cell>
          <cell r="H1391" t="str">
            <v>Design Released</v>
          </cell>
          <cell r="I1391" t="str">
            <v>Oct 8, 2016</v>
          </cell>
        </row>
        <row r="1392">
          <cell r="C1392" t="str">
            <v>310-32-20-0024-001</v>
          </cell>
          <cell r="D1392" t="str">
            <v>B.1</v>
          </cell>
          <cell r="F1392" t="str">
            <v>Physical Product</v>
          </cell>
          <cell r="H1392" t="str">
            <v>Design Released</v>
          </cell>
          <cell r="I1392" t="str">
            <v>Sep 9, 2016</v>
          </cell>
        </row>
        <row r="1393">
          <cell r="C1393" t="str">
            <v>310-29-10-0008-901</v>
          </cell>
          <cell r="D1393" t="str">
            <v>A.1</v>
          </cell>
          <cell r="F1393" t="str">
            <v>Physical Product</v>
          </cell>
          <cell r="H1393" t="str">
            <v>Design Released</v>
          </cell>
          <cell r="I1393" t="str">
            <v>Nov 30, 2016</v>
          </cell>
        </row>
        <row r="1394">
          <cell r="C1394" t="str">
            <v>310-29-10-0002-901</v>
          </cell>
          <cell r="D1394" t="str">
            <v>A.1</v>
          </cell>
          <cell r="F1394" t="str">
            <v>Physical Product</v>
          </cell>
          <cell r="H1394" t="str">
            <v>Design Released</v>
          </cell>
          <cell r="I1394" t="str">
            <v>Nov 30, 2016</v>
          </cell>
        </row>
        <row r="1395">
          <cell r="C1395" t="str">
            <v>310-32-20-0014-001</v>
          </cell>
          <cell r="D1395" t="str">
            <v>C.1</v>
          </cell>
          <cell r="F1395" t="str">
            <v>Physical Product</v>
          </cell>
          <cell r="H1395" t="str">
            <v>Design Released</v>
          </cell>
          <cell r="I1395" t="str">
            <v>Sep 8, 2016</v>
          </cell>
        </row>
        <row r="1396">
          <cell r="C1396" t="str">
            <v>310-53-20-0223-303</v>
          </cell>
          <cell r="D1396" t="str">
            <v>A.1</v>
          </cell>
          <cell r="F1396" t="str">
            <v>Physical Product</v>
          </cell>
          <cell r="H1396" t="str">
            <v>Design Released</v>
          </cell>
          <cell r="I1396" t="str">
            <v>Mar 2, 2017</v>
          </cell>
        </row>
        <row r="1397">
          <cell r="C1397" t="str">
            <v>310-53-50-0033-001</v>
          </cell>
          <cell r="D1397" t="str">
            <v>A.1</v>
          </cell>
          <cell r="F1397" t="str">
            <v>Physical Product</v>
          </cell>
          <cell r="H1397" t="str">
            <v>Design Released</v>
          </cell>
          <cell r="I1397" t="str">
            <v>Oct 29, 2016</v>
          </cell>
        </row>
        <row r="1398">
          <cell r="C1398" t="str">
            <v>310-32-20-0017-001</v>
          </cell>
          <cell r="D1398" t="str">
            <v>C.1</v>
          </cell>
          <cell r="F1398" t="str">
            <v>Physical Product</v>
          </cell>
          <cell r="H1398" t="str">
            <v>Design Released</v>
          </cell>
          <cell r="I1398" t="str">
            <v>Sep 8, 2016</v>
          </cell>
        </row>
        <row r="1399">
          <cell r="C1399" t="str">
            <v>310-53-20-0032-002</v>
          </cell>
          <cell r="D1399" t="str">
            <v>B.1</v>
          </cell>
          <cell r="F1399" t="str">
            <v>Physical Product</v>
          </cell>
          <cell r="H1399" t="str">
            <v>Design Released</v>
          </cell>
          <cell r="I1399" t="str">
            <v>Nov 30, 2016</v>
          </cell>
        </row>
        <row r="1400">
          <cell r="C1400" t="str">
            <v>310-52-10-0091-001</v>
          </cell>
          <cell r="D1400" t="str">
            <v>B.1</v>
          </cell>
          <cell r="F1400" t="str">
            <v>Physical Product</v>
          </cell>
          <cell r="H1400" t="str">
            <v>Design Released</v>
          </cell>
          <cell r="I1400" t="str">
            <v>Dec 1, 2016</v>
          </cell>
        </row>
        <row r="1401">
          <cell r="C1401" t="str">
            <v>310-32-30-0104-001</v>
          </cell>
          <cell r="D1401" t="str">
            <v>A.1</v>
          </cell>
          <cell r="F1401" t="str">
            <v>Physical Product</v>
          </cell>
          <cell r="H1401" t="str">
            <v>Obsolete Design</v>
          </cell>
          <cell r="I1401" t="str">
            <v>Mar 13, 2017</v>
          </cell>
        </row>
        <row r="1402">
          <cell r="C1402" t="str">
            <v>310-32-10-0060-001</v>
          </cell>
          <cell r="D1402" t="str">
            <v>B.1</v>
          </cell>
          <cell r="F1402" t="str">
            <v>Physical Product</v>
          </cell>
          <cell r="H1402" t="str">
            <v>Design Released</v>
          </cell>
          <cell r="I1402" t="str">
            <v>Sep 9, 2016</v>
          </cell>
        </row>
        <row r="1403">
          <cell r="C1403" t="str">
            <v>310-57-10-0169-301</v>
          </cell>
          <cell r="D1403" t="str">
            <v>A.1</v>
          </cell>
          <cell r="F1403" t="str">
            <v>Physical Product</v>
          </cell>
          <cell r="H1403" t="str">
            <v>Design Released</v>
          </cell>
          <cell r="I1403" t="str">
            <v>Sep 24, 2016</v>
          </cell>
        </row>
        <row r="1404">
          <cell r="C1404" t="str">
            <v>310-57-10-0172-301</v>
          </cell>
          <cell r="D1404" t="str">
            <v>A.1</v>
          </cell>
          <cell r="F1404" t="str">
            <v>Physical Product</v>
          </cell>
          <cell r="H1404" t="str">
            <v>Design Released</v>
          </cell>
          <cell r="I1404" t="str">
            <v>Nov 30, 2016</v>
          </cell>
        </row>
        <row r="1405">
          <cell r="C1405" t="str">
            <v>310-32-30-0029-901</v>
          </cell>
          <cell r="D1405" t="str">
            <v>A.1</v>
          </cell>
          <cell r="F1405" t="str">
            <v>Physical Product</v>
          </cell>
          <cell r="H1405" t="str">
            <v>Design Released</v>
          </cell>
          <cell r="I1405" t="str">
            <v>Nov 30, 2016</v>
          </cell>
        </row>
        <row r="1406">
          <cell r="C1406" t="str">
            <v>310-32-30-0027-901</v>
          </cell>
          <cell r="D1406" t="str">
            <v>A.1</v>
          </cell>
          <cell r="F1406" t="str">
            <v>Physical Product</v>
          </cell>
          <cell r="H1406" t="str">
            <v>Design Released</v>
          </cell>
          <cell r="I1406" t="str">
            <v>Nov 30, 2016</v>
          </cell>
        </row>
        <row r="1407">
          <cell r="C1407" t="str">
            <v>310-32-30-0025-901</v>
          </cell>
          <cell r="D1407" t="str">
            <v>A.1</v>
          </cell>
          <cell r="F1407" t="str">
            <v>Physical Product</v>
          </cell>
          <cell r="H1407" t="str">
            <v>Design Released</v>
          </cell>
          <cell r="I1407" t="str">
            <v>Nov 30, 2016</v>
          </cell>
        </row>
        <row r="1408">
          <cell r="C1408" t="str">
            <v>310-32-30-0023-901</v>
          </cell>
          <cell r="D1408" t="str">
            <v>A.1</v>
          </cell>
          <cell r="F1408" t="str">
            <v>Physical Product</v>
          </cell>
          <cell r="H1408" t="str">
            <v>Design Released</v>
          </cell>
          <cell r="I1408" t="str">
            <v>Nov 30, 2016</v>
          </cell>
        </row>
        <row r="1409">
          <cell r="C1409" t="str">
            <v>310-55-40-0005-401</v>
          </cell>
          <cell r="D1409" t="str">
            <v>B.1</v>
          </cell>
          <cell r="F1409" t="str">
            <v>Physical Product</v>
          </cell>
          <cell r="H1409" t="str">
            <v>Design Released</v>
          </cell>
          <cell r="I1409" t="str">
            <v>Sep 16, 2016</v>
          </cell>
        </row>
        <row r="1410">
          <cell r="C1410" t="str">
            <v>310-57-10-0152-302</v>
          </cell>
          <cell r="D1410" t="str">
            <v>A.1</v>
          </cell>
          <cell r="F1410" t="str">
            <v>Physical Product</v>
          </cell>
          <cell r="H1410" t="str">
            <v>Design Released</v>
          </cell>
          <cell r="I1410" t="str">
            <v>Sep 16, 2016</v>
          </cell>
        </row>
        <row r="1411">
          <cell r="C1411" t="str">
            <v>310-32-20-0116-001</v>
          </cell>
          <cell r="D1411" t="str">
            <v>B.1</v>
          </cell>
          <cell r="F1411" t="str">
            <v>Physical Product</v>
          </cell>
          <cell r="H1411" t="str">
            <v>Design Released</v>
          </cell>
          <cell r="I1411" t="str">
            <v>Sep 9, 2016</v>
          </cell>
        </row>
        <row r="1412">
          <cell r="C1412" t="str">
            <v>310-57-10-0027-301</v>
          </cell>
          <cell r="D1412" t="str">
            <v>B.1</v>
          </cell>
          <cell r="F1412" t="str">
            <v>Physical Product</v>
          </cell>
          <cell r="H1412" t="str">
            <v>Design Released</v>
          </cell>
          <cell r="I1412" t="str">
            <v>Dec 19, 2016</v>
          </cell>
        </row>
        <row r="1413">
          <cell r="C1413" t="str">
            <v>310-32-10-0060-002</v>
          </cell>
          <cell r="D1413" t="str">
            <v>B.1</v>
          </cell>
          <cell r="F1413" t="str">
            <v>Physical Product</v>
          </cell>
          <cell r="H1413" t="str">
            <v>Design Released</v>
          </cell>
          <cell r="I1413" t="str">
            <v>Sep 9, 2016</v>
          </cell>
        </row>
        <row r="1414">
          <cell r="C1414" t="str">
            <v>310-32-20-0056-002</v>
          </cell>
          <cell r="D1414" t="str">
            <v>B.1</v>
          </cell>
          <cell r="F1414" t="str">
            <v>Physical Product</v>
          </cell>
          <cell r="H1414" t="str">
            <v>Design Released</v>
          </cell>
          <cell r="I1414" t="str">
            <v>Sep 8, 2016</v>
          </cell>
        </row>
        <row r="1415">
          <cell r="C1415" t="str">
            <v>310-32-10-0022-001</v>
          </cell>
          <cell r="D1415" t="str">
            <v>B.1</v>
          </cell>
          <cell r="F1415" t="str">
            <v>Physical Product</v>
          </cell>
          <cell r="H1415" t="str">
            <v>Design Released</v>
          </cell>
          <cell r="I1415" t="str">
            <v>Sep 9, 2016</v>
          </cell>
        </row>
        <row r="1416">
          <cell r="C1416" t="str">
            <v>310-28-20-0152-301</v>
          </cell>
          <cell r="D1416" t="str">
            <v>A.1</v>
          </cell>
          <cell r="F1416" t="str">
            <v>Physical Product</v>
          </cell>
          <cell r="H1416" t="str">
            <v>Design Released</v>
          </cell>
          <cell r="I1416" t="str">
            <v>Dec 19, 2016</v>
          </cell>
        </row>
        <row r="1417">
          <cell r="C1417" t="str">
            <v>310-32-10-0058-001</v>
          </cell>
          <cell r="D1417" t="str">
            <v>B.1</v>
          </cell>
          <cell r="F1417" t="str">
            <v>Physical Product</v>
          </cell>
          <cell r="H1417" t="str">
            <v>Design Released</v>
          </cell>
          <cell r="I1417" t="str">
            <v>Sep 9, 2016</v>
          </cell>
        </row>
        <row r="1418">
          <cell r="C1418" t="str">
            <v>310-32-10-0058-002</v>
          </cell>
          <cell r="D1418" t="str">
            <v>B.1</v>
          </cell>
          <cell r="F1418" t="str">
            <v>Physical Product</v>
          </cell>
          <cell r="H1418" t="str">
            <v>Design Released</v>
          </cell>
          <cell r="I1418" t="str">
            <v>Sep 9, 2016</v>
          </cell>
        </row>
        <row r="1419">
          <cell r="C1419" t="str">
            <v>310-32-30-0107-001</v>
          </cell>
          <cell r="D1419" t="str">
            <v>A.1</v>
          </cell>
          <cell r="F1419" t="str">
            <v>Physical Product</v>
          </cell>
          <cell r="H1419" t="str">
            <v>Obsolete Design</v>
          </cell>
          <cell r="I1419" t="str">
            <v>Mar 13, 2017</v>
          </cell>
        </row>
        <row r="1420">
          <cell r="C1420" t="str">
            <v>310-53-20-0328-501</v>
          </cell>
          <cell r="D1420" t="str">
            <v>A.1</v>
          </cell>
          <cell r="F1420" t="str">
            <v>Physical Product</v>
          </cell>
          <cell r="H1420" t="str">
            <v>Design Released</v>
          </cell>
          <cell r="I1420" t="str">
            <v>Oct 8, 2016</v>
          </cell>
        </row>
        <row r="1421">
          <cell r="C1421" t="str">
            <v>310-53-20-0328-502</v>
          </cell>
          <cell r="D1421" t="str">
            <v>A.1</v>
          </cell>
          <cell r="F1421" t="str">
            <v>Physical Product</v>
          </cell>
          <cell r="H1421" t="str">
            <v>Design Released</v>
          </cell>
          <cell r="I1421" t="str">
            <v>Oct 7, 2016</v>
          </cell>
        </row>
        <row r="1422">
          <cell r="C1422" t="str">
            <v>310-26-20-0010-401</v>
          </cell>
          <cell r="D1422" t="str">
            <v>A.1</v>
          </cell>
          <cell r="F1422" t="str">
            <v>Physical Product</v>
          </cell>
          <cell r="H1422" t="str">
            <v>Design Released</v>
          </cell>
          <cell r="I1422" t="str">
            <v>Sep 29, 2016</v>
          </cell>
        </row>
        <row r="1423">
          <cell r="C1423" t="str">
            <v>310-57-80-0068-001</v>
          </cell>
          <cell r="D1423" t="str">
            <v>B.1</v>
          </cell>
          <cell r="F1423" t="str">
            <v>Physical Product</v>
          </cell>
          <cell r="H1423" t="str">
            <v>Design Released</v>
          </cell>
          <cell r="I1423" t="str">
            <v>Sep 9, 2016</v>
          </cell>
        </row>
        <row r="1424">
          <cell r="C1424" t="str">
            <v>310-55-30-0037-003</v>
          </cell>
          <cell r="D1424" t="str">
            <v>A.1</v>
          </cell>
          <cell r="F1424" t="str">
            <v>Physical Product</v>
          </cell>
          <cell r="H1424" t="str">
            <v>Design Released</v>
          </cell>
          <cell r="I1424" t="str">
            <v>Sep 12, 2016</v>
          </cell>
        </row>
        <row r="1425">
          <cell r="C1425" t="str">
            <v>310-57-80-0068-002</v>
          </cell>
          <cell r="D1425" t="str">
            <v>B.1</v>
          </cell>
          <cell r="F1425" t="str">
            <v>Physical Product</v>
          </cell>
          <cell r="H1425" t="str">
            <v>Design Released</v>
          </cell>
          <cell r="I1425" t="str">
            <v>Nov 30, 2016</v>
          </cell>
        </row>
        <row r="1426">
          <cell r="C1426" t="str">
            <v>310-52-10-0094-002</v>
          </cell>
          <cell r="D1426" t="str">
            <v>A.1</v>
          </cell>
          <cell r="F1426" t="str">
            <v>Physical Product</v>
          </cell>
          <cell r="H1426" t="str">
            <v>Design Released</v>
          </cell>
          <cell r="I1426" t="str">
            <v>Dec 1, 2016</v>
          </cell>
        </row>
        <row r="1427">
          <cell r="C1427" t="str">
            <v>310-57-10-0050-502</v>
          </cell>
          <cell r="D1427" t="str">
            <v>C.1</v>
          </cell>
          <cell r="F1427" t="str">
            <v>Physical Product</v>
          </cell>
          <cell r="H1427" t="str">
            <v>Design Released</v>
          </cell>
          <cell r="I1427" t="str">
            <v>Sep 10, 2016</v>
          </cell>
        </row>
        <row r="1428">
          <cell r="C1428" t="str">
            <v>310-32-30-0002-001</v>
          </cell>
          <cell r="D1428" t="str">
            <v>B.1</v>
          </cell>
          <cell r="F1428" t="str">
            <v>Physical Product</v>
          </cell>
          <cell r="H1428" t="str">
            <v>Design Released</v>
          </cell>
          <cell r="I1428" t="str">
            <v>Sep 9, 2016</v>
          </cell>
        </row>
        <row r="1429">
          <cell r="C1429" t="str">
            <v>310-57-10-0160-001</v>
          </cell>
          <cell r="D1429" t="str">
            <v>A.1</v>
          </cell>
          <cell r="F1429" t="str">
            <v>Physical Product</v>
          </cell>
          <cell r="H1429" t="str">
            <v>Design Released</v>
          </cell>
          <cell r="I1429" t="str">
            <v>Nov 30, 2016</v>
          </cell>
        </row>
        <row r="1430">
          <cell r="C1430" t="str">
            <v>310-55-20-0085-001</v>
          </cell>
          <cell r="D1430" t="str">
            <v>B.1</v>
          </cell>
          <cell r="F1430" t="str">
            <v>Physical Product</v>
          </cell>
          <cell r="H1430" t="str">
            <v>Design Released</v>
          </cell>
          <cell r="I1430" t="str">
            <v>Sep 9, 2016</v>
          </cell>
        </row>
        <row r="1431">
          <cell r="C1431" t="str">
            <v>310-55-20-0087-001</v>
          </cell>
          <cell r="D1431" t="str">
            <v>B.1</v>
          </cell>
          <cell r="F1431" t="str">
            <v>Physical Product</v>
          </cell>
          <cell r="H1431" t="str">
            <v>Design Released</v>
          </cell>
          <cell r="I1431" t="str">
            <v>Sep 9, 2016</v>
          </cell>
        </row>
        <row r="1432">
          <cell r="C1432" t="str">
            <v>310-57-10-0050-501</v>
          </cell>
          <cell r="D1432" t="str">
            <v>C.1</v>
          </cell>
          <cell r="F1432" t="str">
            <v>Physical Product</v>
          </cell>
          <cell r="H1432" t="str">
            <v>Design Released</v>
          </cell>
          <cell r="I1432" t="str">
            <v>Sep 10, 2016</v>
          </cell>
        </row>
        <row r="1433">
          <cell r="C1433" t="str">
            <v>310-32-20-0145-001</v>
          </cell>
          <cell r="D1433" t="str">
            <v>A.1</v>
          </cell>
          <cell r="F1433" t="str">
            <v>Physical Product</v>
          </cell>
          <cell r="H1433" t="str">
            <v>Design Released</v>
          </cell>
          <cell r="I1433" t="str">
            <v>Oct 14, 2016</v>
          </cell>
        </row>
        <row r="1434">
          <cell r="C1434" t="str">
            <v>310-53-20-0018-301</v>
          </cell>
          <cell r="D1434" t="str">
            <v>A.1</v>
          </cell>
          <cell r="F1434" t="str">
            <v>Physical Product</v>
          </cell>
          <cell r="H1434" t="str">
            <v>Design Released</v>
          </cell>
          <cell r="I1434" t="str">
            <v>Nov 30, 2016</v>
          </cell>
        </row>
        <row r="1435">
          <cell r="C1435" t="str">
            <v>310-53-20-0199-303</v>
          </cell>
          <cell r="D1435" t="str">
            <v>A.1</v>
          </cell>
          <cell r="F1435" t="str">
            <v>Physical Product</v>
          </cell>
          <cell r="H1435" t="str">
            <v>Design Released</v>
          </cell>
          <cell r="I1435" t="str">
            <v>Nov 30, 2016</v>
          </cell>
        </row>
        <row r="1436">
          <cell r="C1436" t="str">
            <v>310-55-20-0084-401</v>
          </cell>
          <cell r="D1436" t="str">
            <v>B.1</v>
          </cell>
          <cell r="F1436" t="str">
            <v>Physical Product</v>
          </cell>
          <cell r="H1436" t="str">
            <v>Design Released</v>
          </cell>
          <cell r="I1436" t="str">
            <v>Sep 10, 2016</v>
          </cell>
        </row>
        <row r="1437">
          <cell r="C1437" t="str">
            <v>310-57-10-0154-301</v>
          </cell>
          <cell r="D1437" t="str">
            <v>A.1</v>
          </cell>
          <cell r="F1437" t="str">
            <v>Physical Product</v>
          </cell>
          <cell r="H1437" t="str">
            <v>Design Released</v>
          </cell>
          <cell r="I1437" t="str">
            <v>Nov 30, 2016</v>
          </cell>
        </row>
        <row r="1438">
          <cell r="C1438" t="str">
            <v>310-54-00-0049-001</v>
          </cell>
          <cell r="D1438" t="str">
            <v>A.1</v>
          </cell>
          <cell r="F1438" t="str">
            <v>Physical Product</v>
          </cell>
          <cell r="H1438" t="str">
            <v>Design Released</v>
          </cell>
          <cell r="I1438" t="str">
            <v>Nov 30, 2016</v>
          </cell>
        </row>
        <row r="1439">
          <cell r="C1439" t="str">
            <v>310-28-20-0151-501</v>
          </cell>
          <cell r="D1439" t="str">
            <v>A.1</v>
          </cell>
          <cell r="F1439" t="str">
            <v>Physical Product</v>
          </cell>
          <cell r="H1439" t="str">
            <v>Design Released</v>
          </cell>
          <cell r="I1439" t="str">
            <v>Dec 19, 2016</v>
          </cell>
        </row>
        <row r="1440">
          <cell r="C1440" t="str">
            <v>310-55-30-0024-403</v>
          </cell>
          <cell r="D1440" t="str">
            <v>A.1</v>
          </cell>
          <cell r="F1440" t="str">
            <v>Physical Product</v>
          </cell>
          <cell r="H1440" t="str">
            <v>Design Released</v>
          </cell>
          <cell r="I1440" t="str">
            <v>Nov 30, 2016</v>
          </cell>
        </row>
        <row r="1441">
          <cell r="C1441" t="str">
            <v>310-27-20-0242-001</v>
          </cell>
          <cell r="D1441" t="str">
            <v>A.1</v>
          </cell>
          <cell r="F1441" t="str">
            <v>Physical Product</v>
          </cell>
          <cell r="H1441" t="str">
            <v>Design Released</v>
          </cell>
          <cell r="I1441" t="str">
            <v>Oct 15, 2016</v>
          </cell>
        </row>
        <row r="1442">
          <cell r="C1442" t="str">
            <v>310-27-20-0241-401</v>
          </cell>
          <cell r="D1442" t="str">
            <v>A.1</v>
          </cell>
          <cell r="F1442" t="str">
            <v>Physical Product</v>
          </cell>
          <cell r="H1442" t="str">
            <v>Design Released</v>
          </cell>
          <cell r="I1442" t="str">
            <v>Oct 15, 2016</v>
          </cell>
        </row>
        <row r="1443">
          <cell r="C1443" t="str">
            <v>310-32-30-0113-301</v>
          </cell>
          <cell r="D1443" t="str">
            <v>A.1</v>
          </cell>
          <cell r="F1443" t="str">
            <v>Physical Product</v>
          </cell>
          <cell r="H1443" t="str">
            <v>Design Released</v>
          </cell>
          <cell r="I1443" t="str">
            <v>Nov 30, 2016</v>
          </cell>
        </row>
        <row r="1444">
          <cell r="C1444" t="str">
            <v>310-32-40-0106-501</v>
          </cell>
          <cell r="D1444" t="str">
            <v>A.1</v>
          </cell>
          <cell r="F1444" t="str">
            <v>Physical Product</v>
          </cell>
          <cell r="H1444" t="str">
            <v>Design Released</v>
          </cell>
          <cell r="I1444" t="str">
            <v>Dec 19, 2016</v>
          </cell>
        </row>
        <row r="1445">
          <cell r="C1445" t="str">
            <v>310-29-10-0026-301</v>
          </cell>
          <cell r="D1445" t="str">
            <v>A.1</v>
          </cell>
          <cell r="F1445" t="str">
            <v>Physical Product</v>
          </cell>
          <cell r="H1445" t="str">
            <v>Design Released</v>
          </cell>
          <cell r="I1445" t="str">
            <v>Dec 19, 2016</v>
          </cell>
        </row>
        <row r="1446">
          <cell r="C1446" t="str">
            <v>310-29-10-0027-501</v>
          </cell>
          <cell r="D1446" t="str">
            <v>A.1</v>
          </cell>
          <cell r="F1446" t="str">
            <v>Physical Product</v>
          </cell>
          <cell r="H1446" t="str">
            <v>Design Released</v>
          </cell>
          <cell r="I1446" t="str">
            <v>Dec 19, 2016</v>
          </cell>
        </row>
        <row r="1447">
          <cell r="C1447" t="str">
            <v>310-57-40-0068-302</v>
          </cell>
          <cell r="D1447" t="str">
            <v>A.1</v>
          </cell>
          <cell r="F1447" t="str">
            <v>Physical Product</v>
          </cell>
          <cell r="H1447" t="str">
            <v>Design Released</v>
          </cell>
          <cell r="I1447" t="str">
            <v>Oct 13, 2016</v>
          </cell>
        </row>
        <row r="1448">
          <cell r="C1448" t="str">
            <v>310-52-10-0028-901</v>
          </cell>
          <cell r="D1448" t="str">
            <v>A.1</v>
          </cell>
          <cell r="F1448" t="str">
            <v>Physical Product</v>
          </cell>
          <cell r="H1448" t="str">
            <v>Design Released</v>
          </cell>
          <cell r="I1448" t="str">
            <v>Dec 1, 2016</v>
          </cell>
        </row>
        <row r="1449">
          <cell r="C1449" t="str">
            <v>310-28-20-0149-501</v>
          </cell>
          <cell r="D1449" t="str">
            <v>A.1</v>
          </cell>
          <cell r="F1449" t="str">
            <v>Physical Product</v>
          </cell>
          <cell r="H1449" t="str">
            <v>Design Released</v>
          </cell>
          <cell r="I1449" t="str">
            <v>Dec 19, 2016</v>
          </cell>
        </row>
        <row r="1450">
          <cell r="C1450" t="str">
            <v>310-53-20-0470-001</v>
          </cell>
          <cell r="D1450" t="str">
            <v>A.1</v>
          </cell>
          <cell r="F1450" t="str">
            <v>Physical Product</v>
          </cell>
          <cell r="H1450" t="str">
            <v>Design Released</v>
          </cell>
          <cell r="I1450" t="str">
            <v>Jan 25, 2017</v>
          </cell>
        </row>
        <row r="1451">
          <cell r="C1451" t="str">
            <v>310-32-30-0089-001</v>
          </cell>
          <cell r="D1451" t="str">
            <v>A.1</v>
          </cell>
          <cell r="F1451" t="str">
            <v>Physical Product</v>
          </cell>
          <cell r="H1451" t="str">
            <v>Design Released</v>
          </cell>
          <cell r="I1451" t="str">
            <v>Dec 1, 2016</v>
          </cell>
        </row>
        <row r="1452">
          <cell r="C1452" t="str">
            <v>310-24-00-0091-901</v>
          </cell>
          <cell r="D1452" t="str">
            <v>A.1</v>
          </cell>
          <cell r="F1452" t="str">
            <v>Electrical Geometry</v>
          </cell>
          <cell r="H1452" t="str">
            <v>Design Released</v>
          </cell>
          <cell r="I1452" t="str">
            <v>Feb 13, 2017</v>
          </cell>
        </row>
        <row r="1453">
          <cell r="C1453" t="str">
            <v>310-57-10-0154-302</v>
          </cell>
          <cell r="D1453" t="str">
            <v>A.1</v>
          </cell>
          <cell r="F1453" t="str">
            <v>Physical Product</v>
          </cell>
          <cell r="H1453" t="str">
            <v>Design Released</v>
          </cell>
          <cell r="I1453" t="str">
            <v>Nov 30, 2016</v>
          </cell>
        </row>
        <row r="1454">
          <cell r="C1454" t="str">
            <v>310-53-20-0403-301</v>
          </cell>
          <cell r="D1454" t="str">
            <v>A.1</v>
          </cell>
          <cell r="F1454" t="str">
            <v>Physical Product</v>
          </cell>
          <cell r="H1454" t="str">
            <v>Design Released</v>
          </cell>
          <cell r="I1454" t="str">
            <v>Oct 20, 2016</v>
          </cell>
        </row>
        <row r="1455">
          <cell r="C1455" t="str">
            <v>310-53-20-0404-001</v>
          </cell>
          <cell r="D1455" t="str">
            <v>A.1</v>
          </cell>
          <cell r="F1455" t="str">
            <v>Physical Product</v>
          </cell>
          <cell r="H1455" t="str">
            <v>Design Released</v>
          </cell>
          <cell r="I1455" t="str">
            <v>Nov 30, 2016</v>
          </cell>
        </row>
        <row r="1456">
          <cell r="C1456" t="str">
            <v>310-55-40-0006-001</v>
          </cell>
          <cell r="D1456" t="str">
            <v>B.1</v>
          </cell>
          <cell r="F1456" t="str">
            <v>Physical Product</v>
          </cell>
          <cell r="H1456" t="str">
            <v>Design Released</v>
          </cell>
          <cell r="I1456" t="str">
            <v>Sep 16, 2016</v>
          </cell>
        </row>
        <row r="1457">
          <cell r="C1457" t="str">
            <v>310-54-00-0052-001</v>
          </cell>
          <cell r="D1457" t="str">
            <v>A.1</v>
          </cell>
          <cell r="F1457" t="str">
            <v>Physical Product</v>
          </cell>
          <cell r="H1457" t="str">
            <v>Design Released</v>
          </cell>
          <cell r="I1457" t="str">
            <v>Nov 30, 2016</v>
          </cell>
        </row>
        <row r="1458">
          <cell r="C1458" t="str">
            <v>310-54-00-0044-001</v>
          </cell>
          <cell r="D1458" t="str">
            <v>A.1</v>
          </cell>
          <cell r="F1458" t="str">
            <v>Physical Product</v>
          </cell>
          <cell r="H1458" t="str">
            <v>Design Released</v>
          </cell>
          <cell r="I1458" t="str">
            <v>Nov 30, 2016</v>
          </cell>
        </row>
        <row r="1459">
          <cell r="C1459" t="str">
            <v>310-54-00-0046-001</v>
          </cell>
          <cell r="D1459" t="str">
            <v>A.1</v>
          </cell>
          <cell r="F1459" t="str">
            <v>Physical Product</v>
          </cell>
          <cell r="H1459" t="str">
            <v>Design Released</v>
          </cell>
          <cell r="I1459" t="str">
            <v>Nov 30, 2016</v>
          </cell>
        </row>
        <row r="1460">
          <cell r="C1460" t="str">
            <v>310-53-20-0465-001</v>
          </cell>
          <cell r="D1460" t="str">
            <v>A.1</v>
          </cell>
          <cell r="F1460" t="str">
            <v>Physical Product</v>
          </cell>
          <cell r="H1460" t="str">
            <v>Design Released</v>
          </cell>
          <cell r="I1460" t="str">
            <v>Nov 18, 2016</v>
          </cell>
        </row>
        <row r="1461">
          <cell r="C1461" t="str">
            <v>310-54-00-0047-001</v>
          </cell>
          <cell r="D1461" t="str">
            <v>A.1</v>
          </cell>
          <cell r="F1461" t="str">
            <v>Physical Product</v>
          </cell>
          <cell r="H1461" t="str">
            <v>Design Released</v>
          </cell>
          <cell r="I1461" t="str">
            <v>Nov 30, 2016</v>
          </cell>
        </row>
        <row r="1462">
          <cell r="C1462" t="str">
            <v>310-55-40-0078-001</v>
          </cell>
          <cell r="D1462" t="str">
            <v>A.1</v>
          </cell>
          <cell r="F1462" t="str">
            <v>Physical Product</v>
          </cell>
          <cell r="H1462" t="str">
            <v>Design Released</v>
          </cell>
          <cell r="I1462" t="str">
            <v>Sep 16, 2016</v>
          </cell>
        </row>
        <row r="1463">
          <cell r="C1463" t="str">
            <v>310-53-20-0289-302</v>
          </cell>
          <cell r="D1463" t="str">
            <v>B.1</v>
          </cell>
          <cell r="F1463" t="str">
            <v>Physical Product</v>
          </cell>
          <cell r="H1463" t="str">
            <v>Design Released</v>
          </cell>
          <cell r="I1463" t="str">
            <v>Nov 30, 2016</v>
          </cell>
        </row>
        <row r="1464">
          <cell r="C1464" t="str">
            <v>310-53-20-0268-302</v>
          </cell>
          <cell r="D1464" t="str">
            <v>B.1</v>
          </cell>
          <cell r="F1464" t="str">
            <v>Physical Product</v>
          </cell>
          <cell r="H1464" t="str">
            <v>Design Released</v>
          </cell>
          <cell r="I1464" t="str">
            <v>Nov 30, 2016</v>
          </cell>
        </row>
        <row r="1465">
          <cell r="C1465" t="str">
            <v>310-53-20-0291-302</v>
          </cell>
          <cell r="D1465" t="str">
            <v>B.1</v>
          </cell>
          <cell r="F1465" t="str">
            <v>Physical Product</v>
          </cell>
          <cell r="H1465" t="str">
            <v>Design Released</v>
          </cell>
          <cell r="I1465" t="str">
            <v>Nov 30, 2016</v>
          </cell>
        </row>
        <row r="1466">
          <cell r="C1466" t="str">
            <v>310-53-20-0290-302</v>
          </cell>
          <cell r="D1466" t="str">
            <v>B.1</v>
          </cell>
          <cell r="F1466" t="str">
            <v>Physical Product</v>
          </cell>
          <cell r="H1466" t="str">
            <v>Design Released</v>
          </cell>
          <cell r="I1466" t="str">
            <v>Nov 30, 2016</v>
          </cell>
        </row>
        <row r="1467">
          <cell r="C1467" t="str">
            <v>310-27-10-0022-003</v>
          </cell>
          <cell r="D1467" t="str">
            <v>A.1</v>
          </cell>
          <cell r="F1467" t="str">
            <v>Physical Product</v>
          </cell>
          <cell r="H1467" t="str">
            <v>Design Released</v>
          </cell>
          <cell r="I1467" t="str">
            <v>Oct 21, 2016</v>
          </cell>
        </row>
        <row r="1468">
          <cell r="C1468" t="str">
            <v>310-11-00-0001-001</v>
          </cell>
          <cell r="D1468" t="str">
            <v>A.1</v>
          </cell>
          <cell r="F1468" t="str">
            <v>Physical Product</v>
          </cell>
          <cell r="H1468" t="str">
            <v>Design Released</v>
          </cell>
          <cell r="I1468" t="str">
            <v>Dec 20, 2016</v>
          </cell>
        </row>
        <row r="1469">
          <cell r="C1469" t="str">
            <v>310-32-20-0144-003</v>
          </cell>
          <cell r="D1469" t="str">
            <v>A.1</v>
          </cell>
          <cell r="F1469" t="str">
            <v>Physical Product</v>
          </cell>
          <cell r="H1469" t="str">
            <v>Design Released</v>
          </cell>
          <cell r="I1469" t="str">
            <v>Sep 16, 2016</v>
          </cell>
        </row>
        <row r="1470">
          <cell r="C1470" t="str">
            <v>310-53-20-0239-301</v>
          </cell>
          <cell r="D1470" t="str">
            <v>B.1</v>
          </cell>
          <cell r="F1470" t="str">
            <v>Physical Product</v>
          </cell>
          <cell r="H1470" t="str">
            <v>Design Released</v>
          </cell>
          <cell r="I1470" t="str">
            <v>Nov 30, 2016</v>
          </cell>
        </row>
        <row r="1471">
          <cell r="C1471" t="str">
            <v>310-53-20-0239-302</v>
          </cell>
          <cell r="D1471" t="str">
            <v>B.1</v>
          </cell>
          <cell r="F1471" t="str">
            <v>Physical Product</v>
          </cell>
          <cell r="H1471" t="str">
            <v>Design Released</v>
          </cell>
          <cell r="I1471" t="str">
            <v>Nov 30, 2016</v>
          </cell>
        </row>
        <row r="1472">
          <cell r="C1472" t="str">
            <v>310-53-20-0334-001</v>
          </cell>
          <cell r="D1472" t="str">
            <v>A.1</v>
          </cell>
          <cell r="F1472" t="str">
            <v>Physical Product</v>
          </cell>
          <cell r="H1472" t="str">
            <v>Design Released</v>
          </cell>
          <cell r="I1472" t="str">
            <v>Sep 23, 2016</v>
          </cell>
        </row>
        <row r="1473">
          <cell r="C1473" t="str">
            <v>310-32-40-0090-301</v>
          </cell>
          <cell r="D1473" t="str">
            <v>A.1</v>
          </cell>
          <cell r="F1473" t="str">
            <v>Physical Product</v>
          </cell>
          <cell r="H1473" t="str">
            <v>Design Released</v>
          </cell>
          <cell r="I1473" t="str">
            <v>Dec 19, 2016</v>
          </cell>
        </row>
        <row r="1474">
          <cell r="C1474" t="str">
            <v>310-27-10-0084-403</v>
          </cell>
          <cell r="D1474" t="str">
            <v>A.1</v>
          </cell>
          <cell r="F1474" t="str">
            <v>Physical Product</v>
          </cell>
          <cell r="H1474" t="str">
            <v>Design Released</v>
          </cell>
          <cell r="I1474" t="str">
            <v>Oct 1, 2016</v>
          </cell>
        </row>
        <row r="1475">
          <cell r="C1475" t="str">
            <v>310-32-30-0044-901</v>
          </cell>
          <cell r="D1475" t="str">
            <v>A.1</v>
          </cell>
          <cell r="F1475" t="str">
            <v>Physical Product</v>
          </cell>
          <cell r="H1475" t="str">
            <v>Design Released</v>
          </cell>
          <cell r="I1475" t="str">
            <v>Nov 30, 2016</v>
          </cell>
        </row>
        <row r="1476">
          <cell r="C1476" t="str">
            <v>310-32-30-0041-901</v>
          </cell>
          <cell r="D1476" t="str">
            <v>A.1</v>
          </cell>
          <cell r="F1476" t="str">
            <v>Physical Product</v>
          </cell>
          <cell r="H1476" t="str">
            <v>Design Released</v>
          </cell>
          <cell r="I1476" t="str">
            <v>Nov 30, 2016</v>
          </cell>
        </row>
        <row r="1477">
          <cell r="C1477" t="str">
            <v>310-32-30-0038-901</v>
          </cell>
          <cell r="D1477" t="str">
            <v>A.1</v>
          </cell>
          <cell r="F1477" t="str">
            <v>Physical Product</v>
          </cell>
          <cell r="H1477" t="str">
            <v>Design Released</v>
          </cell>
          <cell r="I1477" t="str">
            <v>Nov 30, 2016</v>
          </cell>
        </row>
        <row r="1478">
          <cell r="C1478" t="str">
            <v>310-32-30-0036-901</v>
          </cell>
          <cell r="D1478" t="str">
            <v>A.1</v>
          </cell>
          <cell r="F1478" t="str">
            <v>Physical Product</v>
          </cell>
          <cell r="H1478" t="str">
            <v>Design Released</v>
          </cell>
          <cell r="I1478" t="str">
            <v>Nov 30, 2016</v>
          </cell>
        </row>
        <row r="1479">
          <cell r="C1479" t="str">
            <v>310-29-10-0055-301</v>
          </cell>
          <cell r="D1479" t="str">
            <v>A.1</v>
          </cell>
          <cell r="F1479" t="str">
            <v>Physical Product</v>
          </cell>
          <cell r="H1479" t="str">
            <v>Design Released</v>
          </cell>
          <cell r="I1479" t="str">
            <v>Feb 2, 2017</v>
          </cell>
        </row>
        <row r="1480">
          <cell r="C1480" t="str">
            <v>310-29-10-0049-301</v>
          </cell>
          <cell r="D1480" t="str">
            <v>A.1</v>
          </cell>
          <cell r="F1480" t="str">
            <v>Physical Product</v>
          </cell>
          <cell r="H1480" t="str">
            <v>Design Released</v>
          </cell>
          <cell r="I1480" t="str">
            <v>Dec 2, 2016</v>
          </cell>
        </row>
        <row r="1481">
          <cell r="C1481" t="str">
            <v>310-27-10-0015-403</v>
          </cell>
          <cell r="D1481" t="str">
            <v>A.1</v>
          </cell>
          <cell r="F1481" t="str">
            <v>Physical Product</v>
          </cell>
          <cell r="H1481" t="str">
            <v>Design Released</v>
          </cell>
          <cell r="I1481" t="str">
            <v>Oct 29, 2016</v>
          </cell>
        </row>
        <row r="1482">
          <cell r="C1482" t="str">
            <v>310-27-10-0022-004</v>
          </cell>
          <cell r="D1482" t="str">
            <v>A.1</v>
          </cell>
          <cell r="F1482" t="str">
            <v>Physical Product</v>
          </cell>
          <cell r="H1482" t="str">
            <v>Design Released</v>
          </cell>
          <cell r="I1482" t="str">
            <v>Oct 21, 2016</v>
          </cell>
        </row>
        <row r="1483">
          <cell r="C1483" t="str">
            <v>310-27-10-0089-004</v>
          </cell>
          <cell r="D1483" t="str">
            <v>A.1</v>
          </cell>
          <cell r="F1483" t="str">
            <v>Physical Product</v>
          </cell>
          <cell r="H1483" t="str">
            <v>Design Released</v>
          </cell>
          <cell r="I1483" t="str">
            <v>Sep 30, 2016</v>
          </cell>
        </row>
        <row r="1484">
          <cell r="C1484" t="str">
            <v>310-25-00-0016-001</v>
          </cell>
          <cell r="D1484" t="str">
            <v>A.1</v>
          </cell>
          <cell r="F1484" t="str">
            <v>Physical Product</v>
          </cell>
          <cell r="H1484" t="str">
            <v>Design Released</v>
          </cell>
          <cell r="I1484" t="str">
            <v>Feb 2, 2017</v>
          </cell>
        </row>
        <row r="1485">
          <cell r="C1485" t="str">
            <v>310-32-30-0102-401</v>
          </cell>
          <cell r="D1485" t="str">
            <v>A.1</v>
          </cell>
          <cell r="F1485" t="str">
            <v>Physical Product</v>
          </cell>
          <cell r="H1485" t="str">
            <v>Obsolete Design</v>
          </cell>
          <cell r="I1485" t="str">
            <v>Mar 13, 2017</v>
          </cell>
        </row>
        <row r="1486">
          <cell r="C1486" t="str">
            <v>310-32-30-0106-401</v>
          </cell>
          <cell r="D1486" t="str">
            <v>A.1</v>
          </cell>
          <cell r="F1486" t="str">
            <v>Physical Product</v>
          </cell>
          <cell r="H1486" t="str">
            <v>Obsolete Design</v>
          </cell>
          <cell r="I1486" t="str">
            <v>Mar 13, 2017</v>
          </cell>
        </row>
        <row r="1487">
          <cell r="C1487" t="str">
            <v>310-32-30-0088-401</v>
          </cell>
          <cell r="D1487" t="str">
            <v>A.1</v>
          </cell>
          <cell r="F1487" t="str">
            <v>Physical Product</v>
          </cell>
          <cell r="H1487" t="str">
            <v>Design Released</v>
          </cell>
          <cell r="I1487" t="str">
            <v>Dec 1, 2016</v>
          </cell>
        </row>
        <row r="1488">
          <cell r="C1488" t="str">
            <v>310-32-30-0083-401</v>
          </cell>
          <cell r="D1488" t="str">
            <v>A.1</v>
          </cell>
          <cell r="F1488" t="str">
            <v>Physical Product</v>
          </cell>
          <cell r="H1488" t="str">
            <v>Design Released</v>
          </cell>
          <cell r="I1488" t="str">
            <v>Dec 1, 2016</v>
          </cell>
        </row>
        <row r="1489">
          <cell r="C1489" t="str">
            <v>310-27-10-0125-001</v>
          </cell>
          <cell r="D1489" t="str">
            <v>A.1</v>
          </cell>
          <cell r="F1489" t="str">
            <v>Physical Product</v>
          </cell>
          <cell r="H1489" t="str">
            <v>Design Released</v>
          </cell>
          <cell r="I1489" t="str">
            <v>Oct 21, 2016</v>
          </cell>
        </row>
        <row r="1490">
          <cell r="C1490" t="str">
            <v>310-32-30-0073-901</v>
          </cell>
          <cell r="D1490" t="str">
            <v>A.1</v>
          </cell>
          <cell r="F1490" t="str">
            <v>Physical Product</v>
          </cell>
          <cell r="H1490" t="str">
            <v>Design Released</v>
          </cell>
          <cell r="I1490" t="str">
            <v>Nov 19, 2016</v>
          </cell>
        </row>
        <row r="1491">
          <cell r="C1491" t="str">
            <v>310-32-30-0063-901</v>
          </cell>
          <cell r="D1491" t="str">
            <v>A.1</v>
          </cell>
          <cell r="F1491" t="str">
            <v>Physical Product</v>
          </cell>
          <cell r="H1491" t="str">
            <v>Design Released</v>
          </cell>
          <cell r="I1491" t="str">
            <v>Nov 25, 2016</v>
          </cell>
        </row>
        <row r="1492">
          <cell r="C1492" t="str">
            <v>310-32-30-0061-901</v>
          </cell>
          <cell r="D1492" t="str">
            <v>A.1</v>
          </cell>
          <cell r="F1492" t="str">
            <v>Physical Product</v>
          </cell>
          <cell r="H1492" t="str">
            <v>Design Released</v>
          </cell>
          <cell r="I1492" t="str">
            <v>Nov 25, 2016</v>
          </cell>
        </row>
        <row r="1493">
          <cell r="C1493" t="str">
            <v>310-32-30-0058-901</v>
          </cell>
          <cell r="D1493" t="str">
            <v>A.1</v>
          </cell>
          <cell r="F1493" t="str">
            <v>Physical Product</v>
          </cell>
          <cell r="H1493" t="str">
            <v>Design Released</v>
          </cell>
          <cell r="I1493" t="str">
            <v>Nov 26, 2016</v>
          </cell>
        </row>
        <row r="1494">
          <cell r="C1494" t="str">
            <v>310-32-30-0054-901</v>
          </cell>
          <cell r="D1494" t="str">
            <v>A.1</v>
          </cell>
          <cell r="F1494" t="str">
            <v>Physical Product</v>
          </cell>
          <cell r="H1494" t="str">
            <v>Design Released</v>
          </cell>
          <cell r="I1494" t="str">
            <v>Nov 19, 2016</v>
          </cell>
        </row>
        <row r="1495">
          <cell r="C1495" t="str">
            <v>310-32-30-0053-901</v>
          </cell>
          <cell r="D1495" t="str">
            <v>A.1</v>
          </cell>
          <cell r="F1495" t="str">
            <v>Physical Product</v>
          </cell>
          <cell r="H1495" t="str">
            <v>Design Released</v>
          </cell>
          <cell r="I1495" t="str">
            <v>Nov 19, 2016</v>
          </cell>
        </row>
        <row r="1496">
          <cell r="C1496" t="str">
            <v>310-32-30-0052-901</v>
          </cell>
          <cell r="D1496" t="str">
            <v>A.1</v>
          </cell>
          <cell r="F1496" t="str">
            <v>Physical Product</v>
          </cell>
          <cell r="H1496" t="str">
            <v>Design Released</v>
          </cell>
          <cell r="I1496" t="str">
            <v>Nov 26, 2016</v>
          </cell>
        </row>
        <row r="1497">
          <cell r="C1497" t="str">
            <v>310-32-30-0051-901</v>
          </cell>
          <cell r="D1497" t="str">
            <v>A.1</v>
          </cell>
          <cell r="F1497" t="str">
            <v>Physical Product</v>
          </cell>
          <cell r="H1497" t="str">
            <v>Design Released</v>
          </cell>
          <cell r="I1497" t="str">
            <v>Nov 19, 2016</v>
          </cell>
        </row>
        <row r="1498">
          <cell r="C1498" t="str">
            <v>310-29-10-0057-901</v>
          </cell>
          <cell r="D1498" t="str">
            <v>A.1</v>
          </cell>
          <cell r="F1498" t="str">
            <v>Physical Product</v>
          </cell>
          <cell r="H1498" t="str">
            <v>Design Released</v>
          </cell>
          <cell r="I1498" t="str">
            <v>Nov 25, 2016</v>
          </cell>
        </row>
        <row r="1499">
          <cell r="C1499" t="str">
            <v>310-32-30-0049-901</v>
          </cell>
          <cell r="D1499" t="str">
            <v>A.1</v>
          </cell>
          <cell r="F1499" t="str">
            <v>Physical Product</v>
          </cell>
          <cell r="H1499" t="str">
            <v>Design Released</v>
          </cell>
          <cell r="I1499" t="str">
            <v>Nov 19, 2016</v>
          </cell>
        </row>
        <row r="1500">
          <cell r="C1500" t="str">
            <v>310-32-30-0117-001</v>
          </cell>
          <cell r="D1500" t="str">
            <v>A.1</v>
          </cell>
          <cell r="F1500" t="str">
            <v>Physical Product</v>
          </cell>
          <cell r="H1500" t="str">
            <v>Design Released</v>
          </cell>
          <cell r="I1500" t="str">
            <v>Sep 24, 2016</v>
          </cell>
        </row>
        <row r="1501">
          <cell r="C1501" t="str">
            <v>310-53-20-0291-301</v>
          </cell>
          <cell r="D1501" t="str">
            <v>B.1</v>
          </cell>
          <cell r="F1501" t="str">
            <v>Physical Product</v>
          </cell>
          <cell r="H1501" t="str">
            <v>Design Released</v>
          </cell>
          <cell r="I1501" t="str">
            <v>Nov 30, 2016</v>
          </cell>
        </row>
        <row r="1502">
          <cell r="C1502" t="str">
            <v>310-53-20-0268-301</v>
          </cell>
          <cell r="D1502" t="str">
            <v>B.1</v>
          </cell>
          <cell r="F1502" t="str">
            <v>Physical Product</v>
          </cell>
          <cell r="H1502" t="str">
            <v>Design Released</v>
          </cell>
          <cell r="I1502" t="str">
            <v>Nov 30, 2016</v>
          </cell>
        </row>
        <row r="1503">
          <cell r="C1503" t="str">
            <v>310-53-20-0289-301</v>
          </cell>
          <cell r="D1503" t="str">
            <v>B.1</v>
          </cell>
          <cell r="F1503" t="str">
            <v>Physical Product</v>
          </cell>
          <cell r="H1503" t="str">
            <v>Design Released</v>
          </cell>
          <cell r="I1503" t="str">
            <v>Nov 30, 2016</v>
          </cell>
        </row>
        <row r="1504">
          <cell r="C1504" t="str">
            <v>310-53-20-0333-201</v>
          </cell>
          <cell r="D1504" t="str">
            <v>A.1</v>
          </cell>
          <cell r="F1504" t="str">
            <v>Physical Product</v>
          </cell>
          <cell r="H1504" t="str">
            <v>Design Released</v>
          </cell>
          <cell r="I1504" t="str">
            <v>Mar 13, 2017</v>
          </cell>
        </row>
        <row r="1505">
          <cell r="C1505" t="str">
            <v>310-53-20-0335-001</v>
          </cell>
          <cell r="D1505" t="str">
            <v>A.1</v>
          </cell>
          <cell r="F1505" t="str">
            <v>Physical Product</v>
          </cell>
          <cell r="H1505" t="str">
            <v>Design Released</v>
          </cell>
          <cell r="I1505" t="str">
            <v>Sep 23, 2016</v>
          </cell>
        </row>
        <row r="1506">
          <cell r="C1506" t="str">
            <v>310-53-20-0331-302</v>
          </cell>
          <cell r="D1506" t="str">
            <v>A.1</v>
          </cell>
          <cell r="F1506" t="str">
            <v>Physical Product</v>
          </cell>
          <cell r="H1506" t="str">
            <v>Design Released</v>
          </cell>
          <cell r="I1506" t="str">
            <v>Nov 3, 2016</v>
          </cell>
        </row>
        <row r="1507">
          <cell r="C1507" t="str">
            <v>310-26-20-0022-401</v>
          </cell>
          <cell r="D1507" t="str">
            <v>A.1</v>
          </cell>
          <cell r="F1507" t="str">
            <v>Physical Product</v>
          </cell>
          <cell r="H1507" t="str">
            <v>Design Released</v>
          </cell>
          <cell r="I1507" t="str">
            <v>Sep 16, 2016</v>
          </cell>
        </row>
        <row r="1508">
          <cell r="C1508" t="str">
            <v>310-26-20-0023-001</v>
          </cell>
          <cell r="D1508" t="str">
            <v>A.1</v>
          </cell>
          <cell r="F1508" t="str">
            <v>Physical Product</v>
          </cell>
          <cell r="H1508" t="str">
            <v>Design Released</v>
          </cell>
          <cell r="I1508" t="str">
            <v>Sep 16, 2016</v>
          </cell>
        </row>
        <row r="1509">
          <cell r="C1509" t="str">
            <v>310-53-20-0332-002</v>
          </cell>
          <cell r="D1509" t="str">
            <v>A.1</v>
          </cell>
          <cell r="F1509" t="str">
            <v>Physical Product</v>
          </cell>
          <cell r="H1509" t="str">
            <v>Design Released</v>
          </cell>
          <cell r="I1509" t="str">
            <v>Nov 3, 2016</v>
          </cell>
        </row>
        <row r="1510">
          <cell r="C1510" t="str">
            <v>310-32-30-0084-001</v>
          </cell>
          <cell r="D1510" t="str">
            <v>A.1</v>
          </cell>
          <cell r="F1510" t="str">
            <v>Physical Product</v>
          </cell>
          <cell r="H1510" t="str">
            <v>Design Released</v>
          </cell>
          <cell r="I1510" t="str">
            <v>Dec 1, 2016</v>
          </cell>
        </row>
        <row r="1511">
          <cell r="C1511" t="str">
            <v>310-29-10-0054-501</v>
          </cell>
          <cell r="D1511" t="str">
            <v>A.1</v>
          </cell>
          <cell r="F1511" t="str">
            <v>Physical Product</v>
          </cell>
          <cell r="H1511" t="str">
            <v>Design Released</v>
          </cell>
          <cell r="I1511" t="str">
            <v>Feb 2, 2017</v>
          </cell>
        </row>
        <row r="1512">
          <cell r="C1512" t="str">
            <v>310-29-10-0052-901</v>
          </cell>
          <cell r="D1512" t="str">
            <v>A.1</v>
          </cell>
          <cell r="F1512" t="str">
            <v>Physical Product</v>
          </cell>
          <cell r="H1512" t="str">
            <v>Design Released</v>
          </cell>
          <cell r="I1512" t="str">
            <v>Feb 2, 2017</v>
          </cell>
        </row>
        <row r="1513">
          <cell r="C1513" t="str">
            <v>310-29-10-0048-501</v>
          </cell>
          <cell r="D1513" t="str">
            <v>A.1</v>
          </cell>
          <cell r="F1513" t="str">
            <v>Physical Product</v>
          </cell>
          <cell r="H1513" t="str">
            <v>Design Released</v>
          </cell>
          <cell r="I1513" t="str">
            <v>Dec 2, 2016</v>
          </cell>
        </row>
        <row r="1514">
          <cell r="C1514" t="str">
            <v>310-29-10-0045-901</v>
          </cell>
          <cell r="D1514" t="str">
            <v>A.1</v>
          </cell>
          <cell r="F1514" t="str">
            <v>Physical Product</v>
          </cell>
          <cell r="H1514" t="str">
            <v>Design Released</v>
          </cell>
          <cell r="I1514" t="str">
            <v>Nov 30, 2016</v>
          </cell>
        </row>
        <row r="1515">
          <cell r="C1515" t="str">
            <v>310-29-10-0044-901</v>
          </cell>
          <cell r="D1515" t="str">
            <v>A.1</v>
          </cell>
          <cell r="F1515" t="str">
            <v>Physical Product</v>
          </cell>
          <cell r="H1515" t="str">
            <v>Design Released</v>
          </cell>
          <cell r="I1515" t="str">
            <v>Nov 30, 2016</v>
          </cell>
        </row>
        <row r="1516">
          <cell r="C1516" t="str">
            <v>310-29-10-0041-901</v>
          </cell>
          <cell r="D1516" t="str">
            <v>A.1</v>
          </cell>
          <cell r="F1516" t="str">
            <v>Physical Product</v>
          </cell>
          <cell r="H1516" t="str">
            <v>Design Released</v>
          </cell>
          <cell r="I1516" t="str">
            <v>Nov 30, 2016</v>
          </cell>
        </row>
        <row r="1517">
          <cell r="C1517" t="str">
            <v>310-29-10-0040-901</v>
          </cell>
          <cell r="D1517" t="str">
            <v>A.1</v>
          </cell>
          <cell r="F1517" t="str">
            <v>Physical Product</v>
          </cell>
          <cell r="H1517" t="str">
            <v>Design Released</v>
          </cell>
          <cell r="I1517" t="str">
            <v>Nov 30, 2016</v>
          </cell>
        </row>
        <row r="1518">
          <cell r="C1518" t="str">
            <v>310-29-10-0035-901</v>
          </cell>
          <cell r="D1518" t="str">
            <v>A.1</v>
          </cell>
          <cell r="F1518" t="str">
            <v>Physical Product</v>
          </cell>
          <cell r="H1518" t="str">
            <v>Obsolete Design</v>
          </cell>
          <cell r="I1518" t="str">
            <v>Mar 9, 2017</v>
          </cell>
        </row>
        <row r="1519">
          <cell r="C1519" t="str">
            <v>310-53-20-0290-301</v>
          </cell>
          <cell r="D1519" t="str">
            <v>B.1</v>
          </cell>
          <cell r="F1519" t="str">
            <v>Physical Product</v>
          </cell>
          <cell r="H1519" t="str">
            <v>Design Released</v>
          </cell>
          <cell r="I1519" t="str">
            <v>Nov 30, 2016</v>
          </cell>
        </row>
        <row r="1520">
          <cell r="C1520" t="str">
            <v>310-29-10-0031-901</v>
          </cell>
          <cell r="D1520" t="str">
            <v>A.1</v>
          </cell>
          <cell r="F1520" t="str">
            <v>Physical Product</v>
          </cell>
          <cell r="H1520" t="str">
            <v>Design Released</v>
          </cell>
          <cell r="I1520" t="str">
            <v>Dec 2, 2016</v>
          </cell>
        </row>
        <row r="1521">
          <cell r="C1521" t="str">
            <v>310-29-20-0013-901</v>
          </cell>
          <cell r="D1521" t="str">
            <v>A.1</v>
          </cell>
          <cell r="F1521" t="str">
            <v>Physical Product</v>
          </cell>
          <cell r="H1521" t="str">
            <v>Design Released</v>
          </cell>
          <cell r="I1521" t="str">
            <v>Dec 9, 2016</v>
          </cell>
        </row>
        <row r="1522">
          <cell r="C1522" t="str">
            <v>310-29-20-0012-901</v>
          </cell>
          <cell r="D1522" t="str">
            <v>A.1</v>
          </cell>
          <cell r="F1522" t="str">
            <v>Physical Product</v>
          </cell>
          <cell r="H1522" t="str">
            <v>Design Released</v>
          </cell>
          <cell r="I1522" t="str">
            <v>Feb 13, 2017</v>
          </cell>
        </row>
        <row r="1523">
          <cell r="C1523" t="str">
            <v>310-29-20-0009-901</v>
          </cell>
          <cell r="D1523" t="str">
            <v>A.1</v>
          </cell>
          <cell r="F1523" t="str">
            <v>Physical Product</v>
          </cell>
          <cell r="H1523" t="str">
            <v>Obsolete Design</v>
          </cell>
          <cell r="I1523" t="str">
            <v>Mar 10, 2017</v>
          </cell>
        </row>
        <row r="1524">
          <cell r="C1524" t="str">
            <v>310-29-20-0006-901</v>
          </cell>
          <cell r="D1524" t="str">
            <v>A.1</v>
          </cell>
          <cell r="F1524" t="str">
            <v>Physical Product</v>
          </cell>
          <cell r="H1524" t="str">
            <v>Obsolete Design</v>
          </cell>
          <cell r="I1524" t="str">
            <v>Mar 10, 2017</v>
          </cell>
        </row>
        <row r="1525">
          <cell r="C1525" t="str">
            <v>310-29-20-0003-901</v>
          </cell>
          <cell r="D1525" t="str">
            <v>A.1</v>
          </cell>
          <cell r="F1525" t="str">
            <v>Physical Product</v>
          </cell>
          <cell r="H1525" t="str">
            <v>Obsolete Design</v>
          </cell>
          <cell r="I1525" t="str">
            <v>Mar 10, 2017</v>
          </cell>
        </row>
        <row r="1526">
          <cell r="C1526" t="str">
            <v>310-52-10-0133-001</v>
          </cell>
          <cell r="D1526" t="str">
            <v>B.1</v>
          </cell>
          <cell r="F1526" t="str">
            <v>Physical Product</v>
          </cell>
          <cell r="H1526" t="str">
            <v>Design Released</v>
          </cell>
          <cell r="I1526" t="str">
            <v>Nov 30, 2016</v>
          </cell>
        </row>
        <row r="1527">
          <cell r="C1527" t="str">
            <v>310-27-10-0116-003</v>
          </cell>
          <cell r="D1527" t="str">
            <v>A.1</v>
          </cell>
          <cell r="F1527" t="str">
            <v>Physical Product</v>
          </cell>
          <cell r="H1527" t="str">
            <v>Design Released</v>
          </cell>
          <cell r="I1527" t="str">
            <v>Oct 1, 2016</v>
          </cell>
        </row>
        <row r="1528">
          <cell r="C1528" t="str">
            <v>310-32-30-0080-301</v>
          </cell>
          <cell r="D1528" t="str">
            <v>A.1</v>
          </cell>
          <cell r="F1528" t="str">
            <v>Physical Product</v>
          </cell>
          <cell r="H1528" t="str">
            <v>Design Released</v>
          </cell>
          <cell r="I1528" t="str">
            <v>Oct 29, 2016</v>
          </cell>
        </row>
        <row r="1529">
          <cell r="C1529" t="str">
            <v>310-53-20-0331-301</v>
          </cell>
          <cell r="D1529" t="str">
            <v>A.1</v>
          </cell>
          <cell r="F1529" t="str">
            <v>Physical Product</v>
          </cell>
          <cell r="H1529" t="str">
            <v>Design Released</v>
          </cell>
          <cell r="I1529" t="str">
            <v>Nov 3, 2016</v>
          </cell>
        </row>
        <row r="1530">
          <cell r="C1530" t="str">
            <v>310-27-10-0084-404</v>
          </cell>
          <cell r="D1530" t="str">
            <v>A.1</v>
          </cell>
          <cell r="F1530" t="str">
            <v>Physical Product</v>
          </cell>
          <cell r="H1530" t="str">
            <v>Design Released</v>
          </cell>
          <cell r="I1530" t="str">
            <v>Oct 1, 2016</v>
          </cell>
        </row>
        <row r="1531">
          <cell r="C1531" t="str">
            <v>310-27-10-0116-004</v>
          </cell>
          <cell r="D1531" t="str">
            <v>A.1</v>
          </cell>
          <cell r="F1531" t="str">
            <v>Physical Product</v>
          </cell>
          <cell r="H1531" t="str">
            <v>Design Released</v>
          </cell>
          <cell r="I1531" t="str">
            <v>Oct 1, 2016</v>
          </cell>
        </row>
        <row r="1532">
          <cell r="C1532" t="str">
            <v>310-27-10-0125-002</v>
          </cell>
          <cell r="D1532" t="str">
            <v>A.1</v>
          </cell>
          <cell r="F1532" t="str">
            <v>Physical Product</v>
          </cell>
          <cell r="H1532" t="str">
            <v>Design Released</v>
          </cell>
          <cell r="I1532" t="str">
            <v>Oct 21, 2016</v>
          </cell>
        </row>
        <row r="1533">
          <cell r="C1533" t="str">
            <v>310-26-20-0020-001</v>
          </cell>
          <cell r="D1533" t="str">
            <v>A.1</v>
          </cell>
          <cell r="F1533" t="str">
            <v>Physical Product</v>
          </cell>
          <cell r="H1533" t="str">
            <v>Design Released</v>
          </cell>
          <cell r="I1533" t="str">
            <v>Sep 30, 2016</v>
          </cell>
        </row>
        <row r="1534">
          <cell r="C1534" t="str">
            <v>310-53-20-0332-001</v>
          </cell>
          <cell r="D1534" t="str">
            <v>A.1</v>
          </cell>
          <cell r="F1534" t="str">
            <v>Physical Product</v>
          </cell>
          <cell r="H1534" t="str">
            <v>Design Released</v>
          </cell>
          <cell r="I1534" t="str">
            <v>Nov 3, 2016</v>
          </cell>
        </row>
        <row r="1535">
          <cell r="C1535" t="str">
            <v>310-32-30-0079-501</v>
          </cell>
          <cell r="D1535" t="str">
            <v>A.1</v>
          </cell>
          <cell r="F1535" t="str">
            <v>Physical Product</v>
          </cell>
          <cell r="H1535" t="str">
            <v>Design Released</v>
          </cell>
          <cell r="I1535" t="str">
            <v>Oct 29, 2016</v>
          </cell>
        </row>
        <row r="1536">
          <cell r="C1536" t="str">
            <v>310-27-10-0015-404</v>
          </cell>
          <cell r="D1536" t="str">
            <v>A.1</v>
          </cell>
          <cell r="F1536" t="str">
            <v>Physical Product</v>
          </cell>
          <cell r="H1536" t="str">
            <v>Design Released</v>
          </cell>
          <cell r="I1536" t="str">
            <v>Oct 29, 2016</v>
          </cell>
        </row>
        <row r="1537">
          <cell r="C1537" t="str">
            <v>310-27-10-0088-004</v>
          </cell>
          <cell r="D1537" t="str">
            <v>A.1</v>
          </cell>
          <cell r="F1537" t="str">
            <v>Physical Product</v>
          </cell>
          <cell r="H1537" t="str">
            <v>Design Released</v>
          </cell>
          <cell r="I1537" t="str">
            <v>Oct 1, 2016</v>
          </cell>
        </row>
        <row r="1538">
          <cell r="C1538" t="str">
            <v>310-71-00-0035-401</v>
          </cell>
          <cell r="D1538" t="str">
            <v>B.1</v>
          </cell>
          <cell r="F1538" t="str">
            <v>Physical Product</v>
          </cell>
          <cell r="H1538" t="str">
            <v>Design Released</v>
          </cell>
          <cell r="I1538" t="str">
            <v>Jan 6, 2017</v>
          </cell>
        </row>
        <row r="1539">
          <cell r="C1539" t="str">
            <v>310-55-20-0096-001</v>
          </cell>
          <cell r="D1539" t="str">
            <v>C.1</v>
          </cell>
          <cell r="F1539" t="str">
            <v>Physical Product</v>
          </cell>
          <cell r="H1539" t="str">
            <v>Design Released</v>
          </cell>
          <cell r="I1539" t="str">
            <v>Sep 28, 2016</v>
          </cell>
        </row>
        <row r="1540">
          <cell r="C1540" t="str">
            <v>310-55-40-0073-401</v>
          </cell>
          <cell r="D1540" t="str">
            <v>B.1</v>
          </cell>
          <cell r="F1540" t="str">
            <v>Physical Product</v>
          </cell>
          <cell r="H1540" t="str">
            <v>Design Released</v>
          </cell>
          <cell r="I1540" t="str">
            <v>Sep 24, 2016</v>
          </cell>
        </row>
        <row r="1541">
          <cell r="C1541" t="str">
            <v>310-55-40-0075-401</v>
          </cell>
          <cell r="D1541" t="str">
            <v>B.1</v>
          </cell>
          <cell r="F1541" t="str">
            <v>Physical Product</v>
          </cell>
          <cell r="H1541" t="str">
            <v>Design Released</v>
          </cell>
          <cell r="I1541" t="str">
            <v>Sep 24, 2016</v>
          </cell>
        </row>
        <row r="1542">
          <cell r="C1542" t="str">
            <v>310-57-10-0169-302</v>
          </cell>
          <cell r="D1542" t="str">
            <v>A.1</v>
          </cell>
          <cell r="F1542" t="str">
            <v>Physical Product</v>
          </cell>
          <cell r="H1542" t="str">
            <v>Design Released</v>
          </cell>
          <cell r="I1542" t="str">
            <v>Sep 24, 2016</v>
          </cell>
        </row>
        <row r="1543">
          <cell r="C1543" t="str">
            <v>310-28-20-0157-301</v>
          </cell>
          <cell r="D1543" t="str">
            <v>A.1</v>
          </cell>
          <cell r="F1543" t="str">
            <v>Physical Product</v>
          </cell>
          <cell r="H1543" t="str">
            <v>Design Released</v>
          </cell>
          <cell r="I1543" t="str">
            <v>Sep 28, 2016</v>
          </cell>
        </row>
        <row r="1544">
          <cell r="C1544" t="str">
            <v>310-54-00-0058-001</v>
          </cell>
          <cell r="D1544" t="str">
            <v>A.1</v>
          </cell>
          <cell r="F1544" t="str">
            <v>Physical Product</v>
          </cell>
          <cell r="H1544" t="str">
            <v>Design Released</v>
          </cell>
          <cell r="I1544" t="str">
            <v>Nov 30, 2016</v>
          </cell>
        </row>
        <row r="1545">
          <cell r="C1545" t="str">
            <v>310-55-10-0051-402</v>
          </cell>
          <cell r="D1545" t="str">
            <v>B.1</v>
          </cell>
          <cell r="F1545" t="str">
            <v>Physical Product</v>
          </cell>
          <cell r="H1545" t="str">
            <v>Design Released</v>
          </cell>
          <cell r="I1545" t="str">
            <v>Sep 22, 2016</v>
          </cell>
        </row>
        <row r="1546">
          <cell r="C1546" t="str">
            <v>310-53-20-0306-001</v>
          </cell>
          <cell r="D1546" t="str">
            <v>B.1</v>
          </cell>
          <cell r="F1546" t="str">
            <v>Physical Product</v>
          </cell>
          <cell r="H1546" t="str">
            <v>Design Released</v>
          </cell>
          <cell r="I1546" t="str">
            <v>Nov 30, 2016</v>
          </cell>
        </row>
        <row r="1547">
          <cell r="C1547" t="str">
            <v>310-24-00-0174-001</v>
          </cell>
          <cell r="D1547" t="str">
            <v>A.1</v>
          </cell>
          <cell r="F1547" t="str">
            <v>Physical Product</v>
          </cell>
          <cell r="H1547" t="str">
            <v>Design Released</v>
          </cell>
          <cell r="I1547" t="str">
            <v>Nov 30, 2016</v>
          </cell>
        </row>
        <row r="1548">
          <cell r="C1548" t="str">
            <v>310-24-00-0172-001</v>
          </cell>
          <cell r="D1548" t="str">
            <v>A.1</v>
          </cell>
          <cell r="F1548" t="str">
            <v>Physical Product</v>
          </cell>
          <cell r="H1548" t="str">
            <v>Design Released</v>
          </cell>
          <cell r="I1548" t="str">
            <v>Nov 30, 2016</v>
          </cell>
        </row>
        <row r="1549">
          <cell r="C1549" t="str">
            <v>310-55-40-0028-001</v>
          </cell>
          <cell r="D1549" t="str">
            <v>B.1</v>
          </cell>
          <cell r="F1549" t="str">
            <v>Physical Product</v>
          </cell>
          <cell r="H1549" t="str">
            <v>Design Released</v>
          </cell>
          <cell r="I1549" t="str">
            <v>Sep 23, 2016</v>
          </cell>
        </row>
        <row r="1550">
          <cell r="C1550" t="str">
            <v>310-32-30-0120-001</v>
          </cell>
          <cell r="D1550" t="str">
            <v>A.1</v>
          </cell>
          <cell r="F1550" t="str">
            <v>Physical Product</v>
          </cell>
          <cell r="H1550" t="str">
            <v>Design Released</v>
          </cell>
          <cell r="I1550" t="str">
            <v>Dec 1, 2016</v>
          </cell>
        </row>
        <row r="1551">
          <cell r="C1551" t="str">
            <v>310-55-20-0098-401</v>
          </cell>
          <cell r="D1551" t="str">
            <v>B.1</v>
          </cell>
          <cell r="F1551" t="str">
            <v>Physical Product</v>
          </cell>
          <cell r="H1551" t="str">
            <v>Design Released</v>
          </cell>
          <cell r="I1551" t="str">
            <v>Sep 23, 2016</v>
          </cell>
        </row>
        <row r="1552">
          <cell r="C1552" t="str">
            <v>310-32-30-0118-401</v>
          </cell>
          <cell r="D1552" t="str">
            <v>A.1</v>
          </cell>
          <cell r="F1552" t="str">
            <v>Physical Product</v>
          </cell>
          <cell r="H1552" t="str">
            <v>Design Released</v>
          </cell>
          <cell r="I1552" t="str">
            <v>Oct 21, 2016</v>
          </cell>
        </row>
        <row r="1553">
          <cell r="C1553" t="str">
            <v>310-55-20-0097-001</v>
          </cell>
          <cell r="D1553" t="str">
            <v>B.1</v>
          </cell>
          <cell r="F1553" t="str">
            <v>Physical Product</v>
          </cell>
          <cell r="H1553" t="str">
            <v>Design Released</v>
          </cell>
          <cell r="I1553" t="str">
            <v>Sep 23, 2016</v>
          </cell>
        </row>
        <row r="1554">
          <cell r="C1554" t="str">
            <v>310-55-20-0057-201</v>
          </cell>
          <cell r="D1554" t="str">
            <v>B.1</v>
          </cell>
          <cell r="F1554" t="str">
            <v>Physical Product</v>
          </cell>
          <cell r="H1554" t="str">
            <v>Design Released</v>
          </cell>
          <cell r="I1554" t="str">
            <v>Sep 24, 2016</v>
          </cell>
        </row>
        <row r="1555">
          <cell r="C1555" t="str">
            <v>310-55-10-0085-001</v>
          </cell>
          <cell r="D1555" t="str">
            <v>B.1</v>
          </cell>
          <cell r="F1555" t="str">
            <v>Physical Product</v>
          </cell>
          <cell r="H1555" t="str">
            <v>Design Released</v>
          </cell>
          <cell r="I1555" t="str">
            <v>Sep 24, 2016</v>
          </cell>
        </row>
        <row r="1556">
          <cell r="C1556" t="str">
            <v>310-24-00-0168-001</v>
          </cell>
          <cell r="D1556" t="str">
            <v>A.1</v>
          </cell>
          <cell r="F1556" t="str">
            <v>Physical Product</v>
          </cell>
          <cell r="H1556" t="str">
            <v>Design Released</v>
          </cell>
          <cell r="I1556" t="str">
            <v>Dec 19, 2016</v>
          </cell>
        </row>
        <row r="1557">
          <cell r="C1557" t="str">
            <v>310-24-00-0164-001</v>
          </cell>
          <cell r="D1557" t="str">
            <v>A.1</v>
          </cell>
          <cell r="F1557" t="str">
            <v>Physical Product</v>
          </cell>
          <cell r="H1557" t="str">
            <v>Design Released</v>
          </cell>
          <cell r="I1557" t="str">
            <v>Oct 26, 2016</v>
          </cell>
        </row>
        <row r="1558">
          <cell r="C1558" t="str">
            <v>310-32-30-0123-001</v>
          </cell>
          <cell r="D1558" t="str">
            <v>A.1</v>
          </cell>
          <cell r="F1558" t="str">
            <v>Physical Product</v>
          </cell>
          <cell r="H1558" t="str">
            <v>Design Released</v>
          </cell>
          <cell r="I1558" t="str">
            <v>Sep 30, 2016</v>
          </cell>
        </row>
        <row r="1559">
          <cell r="C1559" t="str">
            <v>310-32-30-0124-001</v>
          </cell>
          <cell r="D1559" t="str">
            <v>A.1</v>
          </cell>
          <cell r="F1559" t="str">
            <v>Physical Product</v>
          </cell>
          <cell r="H1559" t="str">
            <v>Design Released</v>
          </cell>
          <cell r="I1559" t="str">
            <v>Sep 30, 2016</v>
          </cell>
        </row>
        <row r="1560">
          <cell r="C1560" t="str">
            <v>310-57-10-0176-301</v>
          </cell>
          <cell r="D1560" t="str">
            <v>A.1</v>
          </cell>
          <cell r="F1560" t="str">
            <v>Physical Product</v>
          </cell>
          <cell r="H1560" t="str">
            <v>Design Released</v>
          </cell>
          <cell r="I1560" t="str">
            <v>Oct 20, 2016</v>
          </cell>
        </row>
        <row r="1561">
          <cell r="C1561" t="str">
            <v>310-55-10-0042-402</v>
          </cell>
          <cell r="D1561" t="str">
            <v>B.1</v>
          </cell>
          <cell r="F1561" t="str">
            <v>Physical Product</v>
          </cell>
          <cell r="H1561" t="str">
            <v>Design Released</v>
          </cell>
          <cell r="I1561" t="str">
            <v>Sep 24, 2016</v>
          </cell>
        </row>
        <row r="1562">
          <cell r="C1562" t="str">
            <v>310-55-10-0084-001</v>
          </cell>
          <cell r="D1562" t="str">
            <v>B.1</v>
          </cell>
          <cell r="F1562" t="str">
            <v>Physical Product</v>
          </cell>
          <cell r="H1562" t="str">
            <v>Design Released</v>
          </cell>
          <cell r="I1562" t="str">
            <v>Sep 24, 2016</v>
          </cell>
        </row>
        <row r="1563">
          <cell r="C1563" t="str">
            <v>310-52-80-0042-001</v>
          </cell>
          <cell r="D1563" t="str">
            <v>A.1</v>
          </cell>
          <cell r="F1563" t="str">
            <v>Physical Product</v>
          </cell>
          <cell r="H1563" t="str">
            <v>Design Released</v>
          </cell>
          <cell r="I1563" t="str">
            <v>Oct 26, 2016</v>
          </cell>
        </row>
        <row r="1564">
          <cell r="C1564" t="str">
            <v>310-27-10-0101-005</v>
          </cell>
          <cell r="D1564" t="str">
            <v>A.1</v>
          </cell>
          <cell r="F1564" t="str">
            <v>Physical Product</v>
          </cell>
          <cell r="H1564" t="str">
            <v>Design Released</v>
          </cell>
          <cell r="I1564" t="str">
            <v>Sep 30, 2016</v>
          </cell>
        </row>
        <row r="1565">
          <cell r="C1565" t="str">
            <v>310-55-10-0098-301</v>
          </cell>
          <cell r="D1565" t="str">
            <v>A.1</v>
          </cell>
          <cell r="F1565" t="str">
            <v>Physical Product</v>
          </cell>
          <cell r="H1565" t="str">
            <v>Design Released</v>
          </cell>
          <cell r="I1565" t="str">
            <v>Oct 13, 2016</v>
          </cell>
        </row>
        <row r="1566">
          <cell r="C1566" t="str">
            <v>310-57-10-0051-303</v>
          </cell>
          <cell r="D1566" t="str">
            <v>A.1</v>
          </cell>
          <cell r="F1566" t="str">
            <v>Physical Product</v>
          </cell>
          <cell r="H1566" t="str">
            <v>Design Released</v>
          </cell>
          <cell r="I1566" t="str">
            <v>Nov 30, 2016</v>
          </cell>
        </row>
        <row r="1567">
          <cell r="C1567" t="str">
            <v>310-32-30-0122-001</v>
          </cell>
          <cell r="D1567" t="str">
            <v>A.1</v>
          </cell>
          <cell r="F1567" t="str">
            <v>Physical Product</v>
          </cell>
          <cell r="H1567" t="str">
            <v>Design Released</v>
          </cell>
          <cell r="I1567" t="str">
            <v>Sep 30, 2016</v>
          </cell>
        </row>
        <row r="1568">
          <cell r="C1568" t="str">
            <v>310-55-10-0078-401</v>
          </cell>
          <cell r="D1568" t="str">
            <v>B.1</v>
          </cell>
          <cell r="F1568" t="str">
            <v>Physical Product</v>
          </cell>
          <cell r="H1568" t="str">
            <v>Design Released</v>
          </cell>
          <cell r="I1568" t="str">
            <v>Sep 24, 2016</v>
          </cell>
        </row>
        <row r="1569">
          <cell r="C1569" t="str">
            <v>310-55-10-0078-402</v>
          </cell>
          <cell r="D1569" t="str">
            <v>B.1</v>
          </cell>
          <cell r="F1569" t="str">
            <v>Physical Product</v>
          </cell>
          <cell r="H1569" t="str">
            <v>Design Released</v>
          </cell>
          <cell r="I1569" t="str">
            <v>Sep 24, 2016</v>
          </cell>
        </row>
        <row r="1570">
          <cell r="C1570" t="str">
            <v>310-55-10-0079-001</v>
          </cell>
          <cell r="D1570" t="str">
            <v>B.1</v>
          </cell>
          <cell r="F1570" t="str">
            <v>Physical Product</v>
          </cell>
          <cell r="H1570" t="str">
            <v>Design Released</v>
          </cell>
          <cell r="I1570" t="str">
            <v>Sep 24, 2016</v>
          </cell>
        </row>
        <row r="1571">
          <cell r="C1571" t="str">
            <v>310-55-10-0079-002</v>
          </cell>
          <cell r="D1571" t="str">
            <v>B.1</v>
          </cell>
          <cell r="F1571" t="str">
            <v>Physical Product</v>
          </cell>
          <cell r="H1571" t="str">
            <v>Design Released</v>
          </cell>
          <cell r="I1571" t="str">
            <v>Sep 24, 2016</v>
          </cell>
        </row>
        <row r="1572">
          <cell r="C1572" t="str">
            <v>310-55-40-0074-001</v>
          </cell>
          <cell r="D1572" t="str">
            <v>B.1</v>
          </cell>
          <cell r="F1572" t="str">
            <v>Physical Product</v>
          </cell>
          <cell r="H1572" t="str">
            <v>Design Released</v>
          </cell>
          <cell r="I1572" t="str">
            <v>Sep 23, 2016</v>
          </cell>
        </row>
        <row r="1573">
          <cell r="C1573" t="str">
            <v>310-55-30-0033-002</v>
          </cell>
          <cell r="D1573" t="str">
            <v>B.1</v>
          </cell>
          <cell r="F1573" t="str">
            <v>Physical Product</v>
          </cell>
          <cell r="H1573" t="str">
            <v>Design Released</v>
          </cell>
          <cell r="I1573" t="str">
            <v>Nov 30, 2016</v>
          </cell>
        </row>
        <row r="1574">
          <cell r="C1574" t="str">
            <v>310-27-10-0126-001</v>
          </cell>
          <cell r="D1574" t="str">
            <v>A.1</v>
          </cell>
          <cell r="F1574" t="str">
            <v>Physical Product</v>
          </cell>
          <cell r="H1574" t="str">
            <v>Design Released</v>
          </cell>
          <cell r="I1574" t="str">
            <v>Nov 3, 2016</v>
          </cell>
        </row>
        <row r="1575">
          <cell r="C1575" t="str">
            <v>310-55-20-0093-001</v>
          </cell>
          <cell r="D1575" t="str">
            <v>B.1</v>
          </cell>
          <cell r="F1575" t="str">
            <v>Physical Product</v>
          </cell>
          <cell r="H1575" t="str">
            <v>Design Released</v>
          </cell>
          <cell r="I1575" t="str">
            <v>Sep 24, 2016</v>
          </cell>
        </row>
        <row r="1576">
          <cell r="C1576" t="str">
            <v>310-52-10-0147-301</v>
          </cell>
          <cell r="D1576" t="str">
            <v>A.1</v>
          </cell>
          <cell r="F1576" t="str">
            <v>Physical Product</v>
          </cell>
          <cell r="H1576" t="str">
            <v>Design Released</v>
          </cell>
          <cell r="I1576" t="str">
            <v>Dec 1, 2016</v>
          </cell>
        </row>
        <row r="1577">
          <cell r="C1577" t="str">
            <v>310-55-10-0053-401</v>
          </cell>
          <cell r="D1577" t="str">
            <v>B.1</v>
          </cell>
          <cell r="F1577" t="str">
            <v>Physical Product</v>
          </cell>
          <cell r="H1577" t="str">
            <v>Design Released</v>
          </cell>
          <cell r="I1577" t="str">
            <v>Sep 24, 2016</v>
          </cell>
        </row>
        <row r="1578">
          <cell r="C1578" t="str">
            <v>310-55-10-0047-501</v>
          </cell>
          <cell r="D1578" t="str">
            <v>B.1</v>
          </cell>
          <cell r="F1578" t="str">
            <v>Physical Product</v>
          </cell>
          <cell r="H1578" t="str">
            <v>Design Released</v>
          </cell>
          <cell r="I1578" t="str">
            <v>Sep 24, 2016</v>
          </cell>
        </row>
        <row r="1579">
          <cell r="C1579" t="str">
            <v>310-55-40-0036-301</v>
          </cell>
          <cell r="D1579" t="str">
            <v>B.1</v>
          </cell>
          <cell r="F1579" t="str">
            <v>Physical Product</v>
          </cell>
          <cell r="H1579" t="str">
            <v>Design Released</v>
          </cell>
          <cell r="I1579" t="str">
            <v>Sep 24, 2016</v>
          </cell>
        </row>
        <row r="1580">
          <cell r="C1580" t="str">
            <v>310-53-20-0401-301</v>
          </cell>
          <cell r="D1580" t="str">
            <v>A.1</v>
          </cell>
          <cell r="F1580" t="str">
            <v>Physical Product</v>
          </cell>
          <cell r="H1580" t="str">
            <v>Design Released</v>
          </cell>
          <cell r="I1580" t="str">
            <v>Nov 30, 2016</v>
          </cell>
        </row>
        <row r="1581">
          <cell r="C1581" t="str">
            <v>310-57-10-0168-001</v>
          </cell>
          <cell r="D1581" t="str">
            <v>A.1</v>
          </cell>
          <cell r="F1581" t="str">
            <v>Physical Product</v>
          </cell>
          <cell r="H1581" t="str">
            <v>Design Released</v>
          </cell>
          <cell r="I1581" t="str">
            <v>Sep 23, 2016</v>
          </cell>
        </row>
        <row r="1582">
          <cell r="C1582" t="str">
            <v>310-53-20-0325-003</v>
          </cell>
          <cell r="D1582" t="str">
            <v>A.1</v>
          </cell>
          <cell r="F1582" t="str">
            <v>Physical Product</v>
          </cell>
          <cell r="H1582" t="str">
            <v>Design Released</v>
          </cell>
          <cell r="I1582" t="str">
            <v>Sep 23, 2016</v>
          </cell>
        </row>
        <row r="1583">
          <cell r="C1583" t="str">
            <v>310-26-20-0013-401</v>
          </cell>
          <cell r="D1583" t="str">
            <v>A.1</v>
          </cell>
          <cell r="F1583" t="str">
            <v>Physical Product</v>
          </cell>
          <cell r="H1583" t="str">
            <v>Design Released</v>
          </cell>
          <cell r="I1583" t="str">
            <v>Oct 1, 2016</v>
          </cell>
        </row>
        <row r="1584">
          <cell r="C1584" t="str">
            <v>310-55-40-0004-301</v>
          </cell>
          <cell r="D1584" t="str">
            <v>B.1</v>
          </cell>
          <cell r="F1584" t="str">
            <v>Physical Product</v>
          </cell>
          <cell r="H1584" t="str">
            <v>Design Released</v>
          </cell>
          <cell r="I1584" t="str">
            <v>Sep 23, 2016</v>
          </cell>
        </row>
        <row r="1585">
          <cell r="C1585" t="str">
            <v>310-55-40-0008-303</v>
          </cell>
          <cell r="D1585" t="str">
            <v>A.1</v>
          </cell>
          <cell r="F1585" t="str">
            <v>Physical Product</v>
          </cell>
          <cell r="H1585" t="str">
            <v>Design Released</v>
          </cell>
          <cell r="I1585" t="str">
            <v>Sep 24, 2016</v>
          </cell>
        </row>
        <row r="1586">
          <cell r="C1586" t="str">
            <v>310-24-00-0176-001</v>
          </cell>
          <cell r="D1586" t="str">
            <v>A.1</v>
          </cell>
          <cell r="F1586" t="str">
            <v>Physical Product</v>
          </cell>
          <cell r="H1586" t="str">
            <v>Design Released</v>
          </cell>
          <cell r="I1586" t="str">
            <v>Nov 30, 2016</v>
          </cell>
        </row>
        <row r="1587">
          <cell r="C1587" t="str">
            <v>310-55-20-0023-301</v>
          </cell>
          <cell r="D1587" t="str">
            <v>B.1</v>
          </cell>
          <cell r="F1587" t="str">
            <v>Physical Product</v>
          </cell>
          <cell r="H1587" t="str">
            <v>Design Released</v>
          </cell>
          <cell r="I1587" t="str">
            <v>Sep 24, 2016</v>
          </cell>
        </row>
        <row r="1588">
          <cell r="C1588" t="str">
            <v>310-55-40-0052-203</v>
          </cell>
          <cell r="D1588" t="str">
            <v>A.1</v>
          </cell>
          <cell r="F1588" t="str">
            <v>Physical Product</v>
          </cell>
          <cell r="H1588" t="str">
            <v>Design Released</v>
          </cell>
          <cell r="I1588" t="str">
            <v>Sep 24, 2016</v>
          </cell>
        </row>
        <row r="1589">
          <cell r="C1589" t="str">
            <v>310-55-40-0039-301</v>
          </cell>
          <cell r="D1589" t="str">
            <v>B.1</v>
          </cell>
          <cell r="F1589" t="str">
            <v>Physical Product</v>
          </cell>
          <cell r="H1589" t="str">
            <v>Design Released</v>
          </cell>
          <cell r="I1589" t="str">
            <v>Sep 24, 2016</v>
          </cell>
        </row>
        <row r="1590">
          <cell r="C1590" t="str">
            <v>310-24-00-0166-001</v>
          </cell>
          <cell r="D1590" t="str">
            <v>A.1</v>
          </cell>
          <cell r="F1590" t="str">
            <v>Physical Product</v>
          </cell>
          <cell r="H1590" t="str">
            <v>Design Released</v>
          </cell>
          <cell r="I1590" t="str">
            <v>Dec 19, 2016</v>
          </cell>
        </row>
        <row r="1591">
          <cell r="C1591" t="str">
            <v>310-32-30-0117-002</v>
          </cell>
          <cell r="D1591" t="str">
            <v>A.1</v>
          </cell>
          <cell r="F1591" t="str">
            <v>Physical Product</v>
          </cell>
          <cell r="H1591" t="str">
            <v>Design Released</v>
          </cell>
          <cell r="I1591" t="str">
            <v>Sep 24, 2016</v>
          </cell>
        </row>
        <row r="1592">
          <cell r="C1592" t="str">
            <v>310-52-80-0041-001</v>
          </cell>
          <cell r="D1592" t="str">
            <v>A.1</v>
          </cell>
          <cell r="F1592" t="str">
            <v>Physical Product</v>
          </cell>
          <cell r="H1592" t="str">
            <v>Design Released</v>
          </cell>
          <cell r="I1592" t="str">
            <v>Oct 28, 2016</v>
          </cell>
        </row>
        <row r="1593">
          <cell r="C1593" t="str">
            <v>310-54-00-0055-001</v>
          </cell>
          <cell r="D1593" t="str">
            <v>A.1</v>
          </cell>
          <cell r="F1593" t="str">
            <v>Physical Product</v>
          </cell>
          <cell r="H1593" t="str">
            <v>Design Released</v>
          </cell>
          <cell r="I1593" t="str">
            <v>Nov 30, 2016</v>
          </cell>
        </row>
        <row r="1594">
          <cell r="C1594" t="str">
            <v>310-55-10-0047-502</v>
          </cell>
          <cell r="D1594" t="str">
            <v>B.1</v>
          </cell>
          <cell r="F1594" t="str">
            <v>Physical Product</v>
          </cell>
          <cell r="H1594" t="str">
            <v>Design Released</v>
          </cell>
          <cell r="I1594" t="str">
            <v>Sep 24, 2016</v>
          </cell>
        </row>
        <row r="1595">
          <cell r="C1595" t="str">
            <v>310-55-10-0042-401</v>
          </cell>
          <cell r="D1595" t="str">
            <v>B.1</v>
          </cell>
          <cell r="F1595" t="str">
            <v>Physical Product</v>
          </cell>
          <cell r="H1595" t="str">
            <v>Design Released</v>
          </cell>
          <cell r="I1595" t="str">
            <v>Sep 24, 2016</v>
          </cell>
        </row>
        <row r="1596">
          <cell r="C1596" t="str">
            <v>310-55-10-0050-401</v>
          </cell>
          <cell r="D1596" t="str">
            <v>B.1</v>
          </cell>
          <cell r="F1596" t="str">
            <v>Physical Product</v>
          </cell>
          <cell r="H1596" t="str">
            <v>Design Released</v>
          </cell>
          <cell r="I1596" t="str">
            <v>Sep 24, 2016</v>
          </cell>
        </row>
        <row r="1597">
          <cell r="C1597" t="str">
            <v>310-27-10-0005-003</v>
          </cell>
          <cell r="D1597" t="str">
            <v>A.1</v>
          </cell>
          <cell r="F1597" t="str">
            <v>Physical Product</v>
          </cell>
          <cell r="H1597" t="str">
            <v>Design Released</v>
          </cell>
          <cell r="I1597" t="str">
            <v>Oct 8, 2016</v>
          </cell>
        </row>
        <row r="1598">
          <cell r="C1598" t="str">
            <v>310-32-30-0119-001</v>
          </cell>
          <cell r="D1598" t="str">
            <v>A.1</v>
          </cell>
          <cell r="F1598" t="str">
            <v>Physical Product</v>
          </cell>
          <cell r="H1598" t="str">
            <v>Design Released</v>
          </cell>
          <cell r="I1598" t="str">
            <v>Sep 30, 2016</v>
          </cell>
        </row>
        <row r="1599">
          <cell r="C1599" t="str">
            <v>310-55-10-0053-402</v>
          </cell>
          <cell r="D1599" t="str">
            <v>B.1</v>
          </cell>
          <cell r="F1599" t="str">
            <v>Physical Product</v>
          </cell>
          <cell r="H1599" t="str">
            <v>Design Released</v>
          </cell>
          <cell r="I1599" t="str">
            <v>Sep 24, 2016</v>
          </cell>
        </row>
        <row r="1600">
          <cell r="C1600" t="str">
            <v>310-55-10-0081-001</v>
          </cell>
          <cell r="D1600" t="str">
            <v>B.1</v>
          </cell>
          <cell r="F1600" t="str">
            <v>Physical Product</v>
          </cell>
          <cell r="H1600" t="str">
            <v>Design Released</v>
          </cell>
          <cell r="I1600" t="str">
            <v>Sep 24, 2016</v>
          </cell>
        </row>
        <row r="1601">
          <cell r="C1601" t="str">
            <v>310-55-40-0032-001</v>
          </cell>
          <cell r="D1601" t="str">
            <v>B.1</v>
          </cell>
          <cell r="F1601" t="str">
            <v>Physical Product</v>
          </cell>
          <cell r="H1601" t="str">
            <v>Design Released</v>
          </cell>
          <cell r="I1601" t="str">
            <v>Sep 24, 2016</v>
          </cell>
        </row>
        <row r="1602">
          <cell r="C1602" t="str">
            <v>310-32-30-0121-001</v>
          </cell>
          <cell r="D1602" t="str">
            <v>A.1</v>
          </cell>
          <cell r="F1602" t="str">
            <v>Physical Product</v>
          </cell>
          <cell r="H1602" t="str">
            <v>Design Released</v>
          </cell>
          <cell r="I1602" t="str">
            <v>Oct 10, 2016</v>
          </cell>
        </row>
        <row r="1603">
          <cell r="C1603" t="str">
            <v>310-55-10-0085-002</v>
          </cell>
          <cell r="D1603" t="str">
            <v>B.1</v>
          </cell>
          <cell r="F1603" t="str">
            <v>Physical Product</v>
          </cell>
          <cell r="H1603" t="str">
            <v>Design Released</v>
          </cell>
          <cell r="I1603" t="str">
            <v>Sep 24, 2016</v>
          </cell>
        </row>
        <row r="1604">
          <cell r="C1604" t="str">
            <v>310-55-20-0106-301</v>
          </cell>
          <cell r="D1604" t="str">
            <v>A.1</v>
          </cell>
          <cell r="F1604" t="str">
            <v>Physical Product</v>
          </cell>
          <cell r="H1604" t="str">
            <v>Design Released</v>
          </cell>
          <cell r="I1604" t="str">
            <v>Sep 23, 2016</v>
          </cell>
        </row>
        <row r="1605">
          <cell r="C1605" t="str">
            <v>310-55-10-0087-001</v>
          </cell>
          <cell r="D1605" t="str">
            <v>B.1</v>
          </cell>
          <cell r="F1605" t="str">
            <v>Physical Product</v>
          </cell>
          <cell r="H1605" t="str">
            <v>Design Released</v>
          </cell>
          <cell r="I1605" t="str">
            <v>Sep 24, 2016</v>
          </cell>
        </row>
        <row r="1606">
          <cell r="C1606" t="str">
            <v>310-55-10-0077-001</v>
          </cell>
          <cell r="D1606" t="str">
            <v>B.1</v>
          </cell>
          <cell r="F1606" t="str">
            <v>Physical Product</v>
          </cell>
          <cell r="H1606" t="str">
            <v>Design Released</v>
          </cell>
          <cell r="I1606" t="str">
            <v>Sep 22, 2016</v>
          </cell>
        </row>
        <row r="1607">
          <cell r="C1607" t="str">
            <v>310-55-30-0033-001</v>
          </cell>
          <cell r="D1607" t="str">
            <v>B.1</v>
          </cell>
          <cell r="F1607" t="str">
            <v>Physical Product</v>
          </cell>
          <cell r="H1607" t="str">
            <v>Design Released</v>
          </cell>
          <cell r="I1607" t="str">
            <v>Sep 24, 2016</v>
          </cell>
        </row>
        <row r="1608">
          <cell r="C1608" t="str">
            <v>310-55-20-0060-501</v>
          </cell>
          <cell r="D1608" t="str">
            <v>B.1</v>
          </cell>
          <cell r="F1608" t="str">
            <v>Physical Product</v>
          </cell>
          <cell r="H1608" t="str">
            <v>Design Released</v>
          </cell>
          <cell r="I1608" t="str">
            <v>Sep 24, 2016</v>
          </cell>
        </row>
        <row r="1609">
          <cell r="C1609" t="str">
            <v>310-57-10-0174-301</v>
          </cell>
          <cell r="D1609" t="str">
            <v>A.1</v>
          </cell>
          <cell r="F1609" t="str">
            <v>Physical Product</v>
          </cell>
          <cell r="H1609" t="str">
            <v>Design Released</v>
          </cell>
          <cell r="I1609" t="str">
            <v>Oct 21, 2016</v>
          </cell>
        </row>
        <row r="1610">
          <cell r="C1610" t="str">
            <v>310-55-40-0001-301</v>
          </cell>
          <cell r="D1610" t="str">
            <v>D.1</v>
          </cell>
          <cell r="F1610" t="str">
            <v>Physical Product</v>
          </cell>
          <cell r="H1610" t="str">
            <v>Design Released</v>
          </cell>
          <cell r="I1610" t="str">
            <v>Sep 24, 2016</v>
          </cell>
        </row>
        <row r="1611">
          <cell r="C1611" t="str">
            <v>310-55-10-0077-002</v>
          </cell>
          <cell r="D1611" t="str">
            <v>B.1</v>
          </cell>
          <cell r="F1611" t="str">
            <v>Physical Product</v>
          </cell>
          <cell r="H1611" t="str">
            <v>Design Released</v>
          </cell>
          <cell r="I1611" t="str">
            <v>Sep 22, 2016</v>
          </cell>
        </row>
        <row r="1612">
          <cell r="C1612" t="str">
            <v>310-55-10-0051-401</v>
          </cell>
          <cell r="D1612" t="str">
            <v>B.1</v>
          </cell>
          <cell r="F1612" t="str">
            <v>Physical Product</v>
          </cell>
          <cell r="H1612" t="str">
            <v>Design Released</v>
          </cell>
          <cell r="I1612" t="str">
            <v>Sep 22, 2016</v>
          </cell>
        </row>
        <row r="1613">
          <cell r="C1613" t="str">
            <v>310-24-00-0164-002</v>
          </cell>
          <cell r="D1613" t="str">
            <v>A.1</v>
          </cell>
          <cell r="F1613" t="str">
            <v>Physical Product</v>
          </cell>
          <cell r="H1613" t="str">
            <v>Design Released</v>
          </cell>
          <cell r="I1613" t="str">
            <v>Oct 28, 2016</v>
          </cell>
        </row>
        <row r="1614">
          <cell r="C1614" t="str">
            <v>310-24-00-0176-002</v>
          </cell>
          <cell r="D1614" t="str">
            <v>A.1</v>
          </cell>
          <cell r="F1614" t="str">
            <v>Physical Product</v>
          </cell>
          <cell r="H1614" t="str">
            <v>Design Released</v>
          </cell>
          <cell r="I1614" t="str">
            <v>Nov 30, 2016</v>
          </cell>
        </row>
        <row r="1615">
          <cell r="C1615" t="str">
            <v>310-55-20-0061-401</v>
          </cell>
          <cell r="D1615" t="str">
            <v>B.1</v>
          </cell>
          <cell r="F1615" t="str">
            <v>Physical Product</v>
          </cell>
          <cell r="H1615" t="str">
            <v>Design Released</v>
          </cell>
          <cell r="I1615" t="str">
            <v>Sep 24, 2016</v>
          </cell>
        </row>
        <row r="1616">
          <cell r="C1616" t="str">
            <v>310-32-20-0074-003</v>
          </cell>
          <cell r="D1616" t="str">
            <v>A.1</v>
          </cell>
          <cell r="F1616" t="str">
            <v>Physical Product</v>
          </cell>
          <cell r="H1616" t="str">
            <v>Design Released</v>
          </cell>
          <cell r="I1616" t="str">
            <v>Sep 23, 2016</v>
          </cell>
        </row>
        <row r="1617">
          <cell r="C1617" t="str">
            <v>310-57-10-0178-301</v>
          </cell>
          <cell r="D1617" t="str">
            <v>A.1</v>
          </cell>
          <cell r="F1617" t="str">
            <v>Physical Product</v>
          </cell>
          <cell r="H1617" t="str">
            <v>Design Released</v>
          </cell>
          <cell r="I1617" t="str">
            <v>Oct 20, 2016</v>
          </cell>
        </row>
        <row r="1618">
          <cell r="C1618" t="str">
            <v>310-55-20-0066-501</v>
          </cell>
          <cell r="D1618" t="str">
            <v>C.1</v>
          </cell>
          <cell r="F1618" t="str">
            <v>Physical Product</v>
          </cell>
          <cell r="H1618" t="str">
            <v>Design Released</v>
          </cell>
          <cell r="I1618" t="str">
            <v>Sep 28, 2016</v>
          </cell>
        </row>
        <row r="1619">
          <cell r="C1619" t="str">
            <v>310-55-20-0067-401</v>
          </cell>
          <cell r="D1619" t="str">
            <v>C.1</v>
          </cell>
          <cell r="F1619" t="str">
            <v>Physical Product</v>
          </cell>
          <cell r="H1619" t="str">
            <v>Design Released</v>
          </cell>
          <cell r="I1619" t="str">
            <v>Sep 28, 2016</v>
          </cell>
        </row>
        <row r="1620">
          <cell r="C1620" t="str">
            <v>310-57-10-0180-301</v>
          </cell>
          <cell r="D1620" t="str">
            <v>A.1</v>
          </cell>
          <cell r="F1620" t="str">
            <v>Physical Product</v>
          </cell>
          <cell r="H1620" t="str">
            <v>Design Released</v>
          </cell>
          <cell r="I1620" t="str">
            <v>Oct 22, 2016</v>
          </cell>
        </row>
        <row r="1621">
          <cell r="C1621" t="str">
            <v>310-26-20-0016-401</v>
          </cell>
          <cell r="D1621" t="str">
            <v>A.1</v>
          </cell>
          <cell r="F1621" t="str">
            <v>Physical Product</v>
          </cell>
          <cell r="H1621" t="str">
            <v>Design Released</v>
          </cell>
          <cell r="I1621" t="str">
            <v>Oct 1, 2016</v>
          </cell>
        </row>
        <row r="1622">
          <cell r="C1622" t="str">
            <v>310-27-10-0010-003</v>
          </cell>
          <cell r="D1622" t="str">
            <v>A.1</v>
          </cell>
          <cell r="F1622" t="str">
            <v>Physical Product</v>
          </cell>
          <cell r="H1622" t="str">
            <v>Design Released</v>
          </cell>
          <cell r="I1622" t="str">
            <v>Oct 1, 2016</v>
          </cell>
        </row>
        <row r="1623">
          <cell r="C1623" t="str">
            <v>310-57-40-0013-901</v>
          </cell>
          <cell r="D1623" t="str">
            <v>B.1</v>
          </cell>
          <cell r="F1623" t="str">
            <v>Physical Product</v>
          </cell>
          <cell r="H1623" t="str">
            <v>Design Released</v>
          </cell>
          <cell r="I1623" t="str">
            <v>Sep 24, 2016</v>
          </cell>
        </row>
        <row r="1624">
          <cell r="C1624" t="str">
            <v>310-57-40-0013-902</v>
          </cell>
          <cell r="D1624" t="str">
            <v>B.1</v>
          </cell>
          <cell r="F1624" t="str">
            <v>Physical Product</v>
          </cell>
          <cell r="H1624" t="str">
            <v>Design Released</v>
          </cell>
          <cell r="I1624" t="str">
            <v>Sep 24, 2016</v>
          </cell>
        </row>
        <row r="1625">
          <cell r="C1625" t="str">
            <v>310-27-10-0086-403</v>
          </cell>
          <cell r="D1625" t="str">
            <v>A.1</v>
          </cell>
          <cell r="F1625" t="str">
            <v>Physical Product</v>
          </cell>
          <cell r="H1625" t="str">
            <v>Design Released</v>
          </cell>
          <cell r="I1625" t="str">
            <v>Sep 30, 2016</v>
          </cell>
        </row>
        <row r="1626">
          <cell r="C1626" t="str">
            <v>310-32-30-0092-001</v>
          </cell>
          <cell r="D1626" t="str">
            <v>A.1</v>
          </cell>
          <cell r="F1626" t="str">
            <v>Physical Product</v>
          </cell>
          <cell r="H1626" t="str">
            <v>Obsolete Design</v>
          </cell>
          <cell r="I1626" t="str">
            <v>Mar 10, 2017</v>
          </cell>
        </row>
        <row r="1627">
          <cell r="C1627" t="str">
            <v>310-57-40-0018-901</v>
          </cell>
          <cell r="D1627" t="str">
            <v>B.1</v>
          </cell>
          <cell r="F1627" t="str">
            <v>Physical Product</v>
          </cell>
          <cell r="H1627" t="str">
            <v>Design Released</v>
          </cell>
          <cell r="I1627" t="str">
            <v>Sep 24, 2016</v>
          </cell>
        </row>
        <row r="1628">
          <cell r="C1628" t="str">
            <v>310-57-40-0018-902</v>
          </cell>
          <cell r="D1628" t="str">
            <v>B.1</v>
          </cell>
          <cell r="F1628" t="str">
            <v>Physical Product</v>
          </cell>
          <cell r="H1628" t="str">
            <v>Design Released</v>
          </cell>
          <cell r="I1628" t="str">
            <v>Sep 24, 2016</v>
          </cell>
        </row>
        <row r="1629">
          <cell r="C1629" t="str">
            <v>310-26-20-0015-401</v>
          </cell>
          <cell r="D1629" t="str">
            <v>A.1</v>
          </cell>
          <cell r="F1629" t="str">
            <v>Physical Product</v>
          </cell>
          <cell r="H1629" t="str">
            <v>Design Released</v>
          </cell>
          <cell r="I1629" t="str">
            <v>Oct 8, 2016</v>
          </cell>
        </row>
        <row r="1630">
          <cell r="C1630" t="str">
            <v>310-57-40-0023-901</v>
          </cell>
          <cell r="D1630" t="str">
            <v>B.1</v>
          </cell>
          <cell r="F1630" t="str">
            <v>Physical Product</v>
          </cell>
          <cell r="H1630" t="str">
            <v>Design Released</v>
          </cell>
          <cell r="I1630" t="str">
            <v>Sep 24, 2016</v>
          </cell>
        </row>
        <row r="1631">
          <cell r="C1631" t="str">
            <v>310-57-40-0023-902</v>
          </cell>
          <cell r="D1631" t="str">
            <v>B.1</v>
          </cell>
          <cell r="F1631" t="str">
            <v>Physical Product</v>
          </cell>
          <cell r="H1631" t="str">
            <v>Design Released</v>
          </cell>
          <cell r="I1631" t="str">
            <v>Sep 24, 2016</v>
          </cell>
        </row>
        <row r="1632">
          <cell r="C1632" t="str">
            <v>310-26-20-0025-001</v>
          </cell>
          <cell r="D1632" t="str">
            <v>A.1</v>
          </cell>
          <cell r="F1632" t="str">
            <v>Physical Product</v>
          </cell>
          <cell r="H1632" t="str">
            <v>Design Released</v>
          </cell>
          <cell r="I1632" t="str">
            <v>Oct 1, 2016</v>
          </cell>
        </row>
        <row r="1633">
          <cell r="C1633" t="str">
            <v>310-27-10-0010-004</v>
          </cell>
          <cell r="D1633" t="str">
            <v>A.1</v>
          </cell>
          <cell r="F1633" t="str">
            <v>Physical Product</v>
          </cell>
          <cell r="H1633" t="str">
            <v>Design Released</v>
          </cell>
          <cell r="I1633" t="str">
            <v>Oct 1, 2016</v>
          </cell>
        </row>
        <row r="1634">
          <cell r="C1634" t="str">
            <v>310-27-20-0239-001</v>
          </cell>
          <cell r="D1634" t="str">
            <v>A.1</v>
          </cell>
          <cell r="F1634" t="str">
            <v>Physical Product</v>
          </cell>
          <cell r="H1634" t="str">
            <v>Design Released</v>
          </cell>
          <cell r="I1634" t="str">
            <v>Nov 3, 2016</v>
          </cell>
        </row>
        <row r="1635">
          <cell r="C1635" t="str">
            <v>310-57-40-0068-301</v>
          </cell>
          <cell r="D1635" t="str">
            <v>A.1</v>
          </cell>
          <cell r="F1635" t="str">
            <v>Physical Product</v>
          </cell>
          <cell r="H1635" t="str">
            <v>Design Released</v>
          </cell>
          <cell r="I1635" t="str">
            <v>Oct 13, 2016</v>
          </cell>
        </row>
        <row r="1636">
          <cell r="C1636" t="str">
            <v>310-55-20-0057-202</v>
          </cell>
          <cell r="D1636" t="str">
            <v>B.1</v>
          </cell>
          <cell r="F1636" t="str">
            <v>Physical Product</v>
          </cell>
          <cell r="H1636" t="str">
            <v>Design Released</v>
          </cell>
          <cell r="I1636" t="str">
            <v>Sep 24, 2016</v>
          </cell>
        </row>
        <row r="1637">
          <cell r="C1637" t="str">
            <v>310-55-20-0023-302</v>
          </cell>
          <cell r="D1637" t="str">
            <v>B.1</v>
          </cell>
          <cell r="F1637" t="str">
            <v>Physical Product</v>
          </cell>
          <cell r="H1637" t="str">
            <v>Design Released</v>
          </cell>
          <cell r="I1637" t="str">
            <v>Sep 24, 2016</v>
          </cell>
        </row>
        <row r="1638">
          <cell r="C1638" t="str">
            <v>310-57-40-0069-301</v>
          </cell>
          <cell r="D1638" t="str">
            <v>A.1</v>
          </cell>
          <cell r="F1638" t="str">
            <v>Physical Product</v>
          </cell>
          <cell r="H1638" t="str">
            <v>Design Released</v>
          </cell>
          <cell r="I1638" t="str">
            <v>Oct 13, 2016</v>
          </cell>
        </row>
        <row r="1639">
          <cell r="C1639" t="str">
            <v>310-27-10-0007-003</v>
          </cell>
          <cell r="D1639" t="str">
            <v>A.1</v>
          </cell>
          <cell r="F1639" t="str">
            <v>Physical Product</v>
          </cell>
          <cell r="H1639" t="str">
            <v>Design Released</v>
          </cell>
          <cell r="I1639" t="str">
            <v>Oct 8, 2016</v>
          </cell>
        </row>
        <row r="1640">
          <cell r="C1640" t="str">
            <v>310-57-40-0070-301</v>
          </cell>
          <cell r="D1640" t="str">
            <v>A.1</v>
          </cell>
          <cell r="F1640" t="str">
            <v>Physical Product</v>
          </cell>
          <cell r="H1640" t="str">
            <v>Design Released</v>
          </cell>
          <cell r="I1640" t="str">
            <v>Oct 13, 2016</v>
          </cell>
        </row>
        <row r="1641">
          <cell r="C1641" t="str">
            <v>310-55-30-0043-901</v>
          </cell>
          <cell r="D1641" t="str">
            <v>B.1</v>
          </cell>
          <cell r="F1641" t="str">
            <v>Physical Product</v>
          </cell>
          <cell r="H1641" t="str">
            <v>Design Released</v>
          </cell>
          <cell r="I1641" t="str">
            <v>Oct 15, 2016</v>
          </cell>
        </row>
        <row r="1642">
          <cell r="C1642" t="str">
            <v>310-26-20-0024-001</v>
          </cell>
          <cell r="D1642" t="str">
            <v>A.1</v>
          </cell>
          <cell r="F1642" t="str">
            <v>Physical Product</v>
          </cell>
          <cell r="H1642" t="str">
            <v>Design Released</v>
          </cell>
          <cell r="I1642" t="str">
            <v>Oct 1, 2016</v>
          </cell>
        </row>
        <row r="1643">
          <cell r="C1643" t="str">
            <v>310-53-30-0031-301</v>
          </cell>
          <cell r="D1643" t="str">
            <v>A.1</v>
          </cell>
          <cell r="F1643" t="str">
            <v>Physical Product</v>
          </cell>
          <cell r="H1643" t="str">
            <v>Design Released</v>
          </cell>
          <cell r="I1643" t="str">
            <v>Nov 3, 2016</v>
          </cell>
        </row>
        <row r="1644">
          <cell r="C1644" t="str">
            <v>310-52-80-0049-001</v>
          </cell>
          <cell r="D1644" t="str">
            <v>A.1</v>
          </cell>
          <cell r="F1644" t="str">
            <v>Physical Product</v>
          </cell>
          <cell r="H1644" t="str">
            <v>Design Released</v>
          </cell>
          <cell r="I1644" t="str">
            <v>Nov 30, 2016</v>
          </cell>
        </row>
        <row r="1645">
          <cell r="C1645" t="str">
            <v>310-55-10-0097-203</v>
          </cell>
          <cell r="D1645" t="str">
            <v>A.1</v>
          </cell>
          <cell r="F1645" t="str">
            <v>Physical Product</v>
          </cell>
          <cell r="H1645" t="str">
            <v>Design Released</v>
          </cell>
          <cell r="I1645" t="str">
            <v>Oct 1, 2016</v>
          </cell>
        </row>
        <row r="1646">
          <cell r="C1646" t="str">
            <v>310-55-10-0096-303</v>
          </cell>
          <cell r="D1646" t="str">
            <v>A.1</v>
          </cell>
          <cell r="F1646" t="str">
            <v>Physical Product</v>
          </cell>
          <cell r="H1646" t="str">
            <v>Design Released</v>
          </cell>
          <cell r="I1646" t="str">
            <v>Sep 30, 2016</v>
          </cell>
        </row>
        <row r="1647">
          <cell r="C1647" t="str">
            <v>310-52-10-0155-001</v>
          </cell>
          <cell r="D1647" t="str">
            <v>A.1</v>
          </cell>
          <cell r="F1647" t="str">
            <v>Physical Product</v>
          </cell>
          <cell r="H1647" t="str">
            <v>Design Released</v>
          </cell>
          <cell r="I1647" t="str">
            <v>Dec 19, 2016</v>
          </cell>
        </row>
        <row r="1648">
          <cell r="C1648" t="str">
            <v>310-32-30-0125-001</v>
          </cell>
          <cell r="D1648" t="str">
            <v>A.1</v>
          </cell>
          <cell r="F1648" t="str">
            <v>Physical Product</v>
          </cell>
          <cell r="H1648" t="str">
            <v>Design Released</v>
          </cell>
          <cell r="I1648" t="str">
            <v>Dec 1, 2016</v>
          </cell>
        </row>
        <row r="1649">
          <cell r="C1649" t="str">
            <v>310-28-20-0158-401</v>
          </cell>
          <cell r="D1649" t="str">
            <v>A.1</v>
          </cell>
          <cell r="F1649" t="str">
            <v>Physical Product</v>
          </cell>
          <cell r="H1649" t="str">
            <v>Design Released</v>
          </cell>
          <cell r="I1649" t="str">
            <v>Oct 29, 2016</v>
          </cell>
        </row>
        <row r="1650">
          <cell r="C1650" t="str">
            <v>310-28-20-0159-001</v>
          </cell>
          <cell r="D1650" t="str">
            <v>A.1</v>
          </cell>
          <cell r="F1650" t="str">
            <v>Physical Product</v>
          </cell>
          <cell r="H1650" t="str">
            <v>Design Released</v>
          </cell>
          <cell r="I1650" t="str">
            <v>Sep 30, 2016</v>
          </cell>
        </row>
        <row r="1651">
          <cell r="C1651" t="str">
            <v>310-28-20-0160-001</v>
          </cell>
          <cell r="D1651" t="str">
            <v>A.1</v>
          </cell>
          <cell r="F1651" t="str">
            <v>Physical Product</v>
          </cell>
          <cell r="H1651" t="str">
            <v>Design Released</v>
          </cell>
          <cell r="I1651" t="str">
            <v>Sep 30, 2016</v>
          </cell>
        </row>
        <row r="1652">
          <cell r="C1652" t="str">
            <v>310-53-20-0028-003</v>
          </cell>
          <cell r="D1652" t="str">
            <v>A.1</v>
          </cell>
          <cell r="F1652" t="str">
            <v>Physical Product</v>
          </cell>
          <cell r="H1652" t="str">
            <v>Design Released</v>
          </cell>
          <cell r="I1652" t="str">
            <v>Nov 30, 2016</v>
          </cell>
        </row>
        <row r="1653">
          <cell r="C1653" t="str">
            <v>310-55-10-0097-204</v>
          </cell>
          <cell r="D1653" t="str">
            <v>A.1</v>
          </cell>
          <cell r="F1653" t="str">
            <v>Physical Product</v>
          </cell>
          <cell r="H1653" t="str">
            <v>Design Released</v>
          </cell>
          <cell r="I1653" t="str">
            <v>Oct 1, 2016</v>
          </cell>
        </row>
        <row r="1654">
          <cell r="C1654" t="str">
            <v>310-26-20-0026-001</v>
          </cell>
          <cell r="D1654" t="str">
            <v>A.1</v>
          </cell>
          <cell r="F1654" t="str">
            <v>Physical Product</v>
          </cell>
          <cell r="H1654" t="str">
            <v>Design Released</v>
          </cell>
          <cell r="I1654" t="str">
            <v>Oct 1, 2016</v>
          </cell>
        </row>
        <row r="1655">
          <cell r="C1655" t="str">
            <v>310-26-20-0027-001</v>
          </cell>
          <cell r="D1655" t="str">
            <v>A.1</v>
          </cell>
          <cell r="F1655" t="str">
            <v>Physical Product</v>
          </cell>
          <cell r="H1655" t="str">
            <v>Design Released</v>
          </cell>
          <cell r="I1655" t="str">
            <v>Oct 1, 2016</v>
          </cell>
        </row>
        <row r="1656">
          <cell r="C1656" t="str">
            <v>310-32-30-0126-001</v>
          </cell>
          <cell r="D1656" t="str">
            <v>A.1</v>
          </cell>
          <cell r="F1656" t="str">
            <v>Physical Product</v>
          </cell>
          <cell r="H1656" t="str">
            <v>Design Released</v>
          </cell>
          <cell r="I1656" t="str">
            <v>Dec 1, 2016</v>
          </cell>
        </row>
        <row r="1657">
          <cell r="C1657" t="str">
            <v>310-27-20-0237-401</v>
          </cell>
          <cell r="D1657" t="str">
            <v>A.1</v>
          </cell>
          <cell r="F1657" t="str">
            <v>Physical Product</v>
          </cell>
          <cell r="H1657" t="str">
            <v>Design Released</v>
          </cell>
          <cell r="I1657" t="str">
            <v>Nov 30, 2016</v>
          </cell>
        </row>
        <row r="1658">
          <cell r="C1658" t="str">
            <v>310-55-10-0096-304</v>
          </cell>
          <cell r="D1658" t="str">
            <v>A.1</v>
          </cell>
          <cell r="F1658" t="str">
            <v>Physical Product</v>
          </cell>
          <cell r="H1658" t="str">
            <v>Design Released</v>
          </cell>
          <cell r="I1658" t="str">
            <v>Sep 30, 2016</v>
          </cell>
        </row>
        <row r="1659">
          <cell r="C1659" t="str">
            <v>310-26-20-0021-001</v>
          </cell>
          <cell r="D1659" t="str">
            <v>B.1</v>
          </cell>
          <cell r="F1659" t="str">
            <v>Physical Product</v>
          </cell>
          <cell r="H1659" t="str">
            <v>Design Released</v>
          </cell>
          <cell r="I1659" t="str">
            <v>Oct 1, 2016</v>
          </cell>
        </row>
        <row r="1660">
          <cell r="C1660" t="str">
            <v>310-26-20-0017-001</v>
          </cell>
          <cell r="D1660" t="str">
            <v>B.1</v>
          </cell>
          <cell r="F1660" t="str">
            <v>Physical Product</v>
          </cell>
          <cell r="H1660" t="str">
            <v>Design Released</v>
          </cell>
          <cell r="I1660" t="str">
            <v>Oct 1, 2016</v>
          </cell>
        </row>
        <row r="1661">
          <cell r="C1661" t="str">
            <v>310-57-10-0181-301</v>
          </cell>
          <cell r="D1661" t="str">
            <v>A.1</v>
          </cell>
          <cell r="F1661" t="str">
            <v>Physical Product</v>
          </cell>
          <cell r="H1661" t="str">
            <v>Design Released</v>
          </cell>
          <cell r="I1661" t="str">
            <v>Dec 19, 2016</v>
          </cell>
        </row>
        <row r="1662">
          <cell r="C1662" t="str">
            <v>310-32-10-0077-901</v>
          </cell>
          <cell r="D1662" t="str">
            <v>A.1</v>
          </cell>
          <cell r="F1662" t="str">
            <v>Physical Product</v>
          </cell>
          <cell r="H1662" t="str">
            <v>Design Released</v>
          </cell>
          <cell r="I1662" t="str">
            <v>Nov 12, 2016</v>
          </cell>
        </row>
        <row r="1663">
          <cell r="C1663" t="str">
            <v>310-26-20-0028-001</v>
          </cell>
          <cell r="D1663" t="str">
            <v>A.1</v>
          </cell>
          <cell r="F1663" t="str">
            <v>Physical Product</v>
          </cell>
          <cell r="H1663" t="str">
            <v>Design Released</v>
          </cell>
          <cell r="I1663" t="str">
            <v>Oct 1, 2016</v>
          </cell>
        </row>
        <row r="1664">
          <cell r="C1664" t="str">
            <v>310-32-10-0078-901</v>
          </cell>
          <cell r="D1664" t="str">
            <v>A.1</v>
          </cell>
          <cell r="F1664" t="str">
            <v>Physical Product</v>
          </cell>
          <cell r="H1664" t="str">
            <v>Design Released</v>
          </cell>
          <cell r="I1664" t="str">
            <v>Nov 12, 2016</v>
          </cell>
        </row>
        <row r="1665">
          <cell r="C1665" t="str">
            <v>310-57-40-0071-301</v>
          </cell>
          <cell r="D1665" t="str">
            <v>A.1</v>
          </cell>
          <cell r="F1665" t="str">
            <v>Physical Product</v>
          </cell>
          <cell r="H1665" t="str">
            <v>Design Released</v>
          </cell>
          <cell r="I1665" t="str">
            <v>Nov 3, 2016</v>
          </cell>
        </row>
        <row r="1666">
          <cell r="C1666" t="str">
            <v>310-32-10-0077-902</v>
          </cell>
          <cell r="D1666" t="str">
            <v>A.1</v>
          </cell>
          <cell r="F1666" t="str">
            <v>Physical Product</v>
          </cell>
          <cell r="H1666" t="str">
            <v>Design Released</v>
          </cell>
          <cell r="I1666" t="str">
            <v>Nov 12, 2016</v>
          </cell>
        </row>
        <row r="1667">
          <cell r="C1667" t="str">
            <v>310-71-00-0101-001</v>
          </cell>
          <cell r="D1667" t="str">
            <v>A.1</v>
          </cell>
          <cell r="F1667" t="str">
            <v>Physical Product</v>
          </cell>
          <cell r="H1667" t="str">
            <v>Design Released</v>
          </cell>
          <cell r="I1667" t="str">
            <v>Nov 30, 2016</v>
          </cell>
        </row>
        <row r="1668">
          <cell r="C1668" t="str">
            <v>310-34-10-0012-401</v>
          </cell>
          <cell r="D1668" t="str">
            <v>A.1</v>
          </cell>
          <cell r="F1668" t="str">
            <v>Physical Product</v>
          </cell>
          <cell r="H1668" t="str">
            <v>Design Released</v>
          </cell>
          <cell r="I1668" t="str">
            <v>Oct 8, 2016</v>
          </cell>
        </row>
        <row r="1669">
          <cell r="C1669" t="str">
            <v>310-26-20-0018-001</v>
          </cell>
          <cell r="D1669" t="str">
            <v>B.1</v>
          </cell>
          <cell r="F1669" t="str">
            <v>Physical Product</v>
          </cell>
          <cell r="H1669" t="str">
            <v>Design Released</v>
          </cell>
          <cell r="I1669" t="str">
            <v>Oct 1, 2016</v>
          </cell>
        </row>
        <row r="1670">
          <cell r="C1670" t="str">
            <v>310-57-40-0072-301</v>
          </cell>
          <cell r="D1670" t="str">
            <v>A.1</v>
          </cell>
          <cell r="F1670" t="str">
            <v>Physical Product</v>
          </cell>
          <cell r="H1670" t="str">
            <v>Design Released</v>
          </cell>
          <cell r="I1670" t="str">
            <v>Nov 3, 2016</v>
          </cell>
        </row>
        <row r="1671">
          <cell r="C1671" t="str">
            <v>310-26-20-0019-001</v>
          </cell>
          <cell r="D1671" t="str">
            <v>B.1</v>
          </cell>
          <cell r="F1671" t="str">
            <v>Physical Product</v>
          </cell>
          <cell r="H1671" t="str">
            <v>Design Released</v>
          </cell>
          <cell r="I1671" t="str">
            <v>Oct 1, 2016</v>
          </cell>
        </row>
        <row r="1672">
          <cell r="C1672" t="str">
            <v>310-24-00-0215-001</v>
          </cell>
          <cell r="D1672" t="str">
            <v>A.1</v>
          </cell>
          <cell r="F1672" t="str">
            <v>Physical Product</v>
          </cell>
          <cell r="H1672" t="str">
            <v>Design Released</v>
          </cell>
          <cell r="I1672" t="str">
            <v>Nov 30, 2016</v>
          </cell>
        </row>
        <row r="1673">
          <cell r="C1673" t="str">
            <v>310-27-20-0214-401</v>
          </cell>
          <cell r="D1673" t="str">
            <v>B.1</v>
          </cell>
          <cell r="F1673" t="str">
            <v>Physical Product</v>
          </cell>
          <cell r="H1673" t="str">
            <v>Design Released</v>
          </cell>
          <cell r="I1673" t="str">
            <v>Oct 29, 2016</v>
          </cell>
        </row>
        <row r="1674">
          <cell r="C1674" t="str">
            <v>310-27-20-0204-003</v>
          </cell>
          <cell r="D1674" t="str">
            <v>A.1</v>
          </cell>
          <cell r="F1674" t="str">
            <v>Physical Product</v>
          </cell>
          <cell r="H1674" t="str">
            <v>Design Released</v>
          </cell>
          <cell r="I1674" t="str">
            <v>Oct 7, 2016</v>
          </cell>
        </row>
        <row r="1675">
          <cell r="C1675" t="str">
            <v>310-57-10-0166-301</v>
          </cell>
          <cell r="D1675" t="str">
            <v>A.1</v>
          </cell>
          <cell r="F1675" t="str">
            <v>Physical Product</v>
          </cell>
          <cell r="H1675" t="str">
            <v>Design Released</v>
          </cell>
          <cell r="I1675" t="str">
            <v>Nov 30, 2016</v>
          </cell>
        </row>
        <row r="1676">
          <cell r="C1676" t="str">
            <v>310-52-80-0038-301</v>
          </cell>
          <cell r="D1676" t="str">
            <v>A.1</v>
          </cell>
          <cell r="F1676" t="str">
            <v>Physical Product</v>
          </cell>
          <cell r="H1676" t="str">
            <v>Design Released</v>
          </cell>
          <cell r="I1676" t="str">
            <v>Nov 30, 2016</v>
          </cell>
        </row>
        <row r="1677">
          <cell r="C1677" t="str">
            <v>310-32-10-0078-902</v>
          </cell>
          <cell r="D1677" t="str">
            <v>A.1</v>
          </cell>
          <cell r="F1677" t="str">
            <v>Physical Product</v>
          </cell>
          <cell r="H1677" t="str">
            <v>Design Released</v>
          </cell>
          <cell r="I1677" t="str">
            <v>Nov 11, 2016</v>
          </cell>
        </row>
        <row r="1678">
          <cell r="C1678" t="str">
            <v>310-52-80-0045-301</v>
          </cell>
          <cell r="D1678" t="str">
            <v>A.1</v>
          </cell>
          <cell r="F1678" t="str">
            <v>Physical Product</v>
          </cell>
          <cell r="H1678" t="str">
            <v>Design Released</v>
          </cell>
          <cell r="I1678" t="str">
            <v>Dec 10, 2016</v>
          </cell>
        </row>
        <row r="1679">
          <cell r="C1679" t="str">
            <v>310-57-10-0183-501</v>
          </cell>
          <cell r="D1679" t="str">
            <v>A.1</v>
          </cell>
          <cell r="F1679" t="str">
            <v>Physical Product</v>
          </cell>
          <cell r="H1679" t="str">
            <v>Design Released</v>
          </cell>
          <cell r="I1679" t="str">
            <v>Dec 19, 2016</v>
          </cell>
        </row>
        <row r="1680">
          <cell r="C1680" t="str">
            <v>310-57-10-0182-001</v>
          </cell>
          <cell r="D1680" t="str">
            <v>A.1</v>
          </cell>
          <cell r="F1680" t="str">
            <v>Physical Product</v>
          </cell>
          <cell r="H1680" t="str">
            <v>Design Released</v>
          </cell>
          <cell r="I1680" t="str">
            <v>Dec 19, 2016</v>
          </cell>
        </row>
        <row r="1681">
          <cell r="C1681" t="str">
            <v>310-57-40-0073-301</v>
          </cell>
          <cell r="D1681" t="str">
            <v>A.1</v>
          </cell>
          <cell r="F1681" t="str">
            <v>Physical Product</v>
          </cell>
          <cell r="H1681" t="str">
            <v>Design Released</v>
          </cell>
          <cell r="I1681" t="str">
            <v>Nov 3, 2016</v>
          </cell>
        </row>
        <row r="1682">
          <cell r="C1682" t="str">
            <v>310-32-10-0051-001</v>
          </cell>
          <cell r="D1682" t="str">
            <v>B.1</v>
          </cell>
          <cell r="F1682" t="str">
            <v>Physical Product</v>
          </cell>
          <cell r="H1682" t="str">
            <v>Design Released</v>
          </cell>
          <cell r="I1682" t="str">
            <v>Oct 28, 2016</v>
          </cell>
        </row>
        <row r="1683">
          <cell r="C1683" t="str">
            <v>310-55-10-0094-001</v>
          </cell>
          <cell r="D1683" t="str">
            <v>B.1</v>
          </cell>
          <cell r="F1683" t="str">
            <v>Physical Product</v>
          </cell>
          <cell r="H1683" t="str">
            <v>Design Released</v>
          </cell>
          <cell r="I1683" t="str">
            <v>Nov 4, 2016</v>
          </cell>
        </row>
        <row r="1684">
          <cell r="C1684" t="str">
            <v>310-53-20-0409-001</v>
          </cell>
          <cell r="D1684" t="str">
            <v>A.1</v>
          </cell>
          <cell r="F1684" t="str">
            <v>Physical Product</v>
          </cell>
          <cell r="H1684" t="str">
            <v>Design Released</v>
          </cell>
          <cell r="I1684" t="str">
            <v>Nov 9, 2016</v>
          </cell>
        </row>
        <row r="1685">
          <cell r="C1685" t="str">
            <v>310-27-20-0143-401</v>
          </cell>
          <cell r="D1685" t="str">
            <v>B.1</v>
          </cell>
          <cell r="F1685" t="str">
            <v>Physical Product</v>
          </cell>
          <cell r="H1685" t="str">
            <v>Design Released</v>
          </cell>
          <cell r="I1685" t="str">
            <v>Nov 30, 2016</v>
          </cell>
        </row>
        <row r="1686">
          <cell r="C1686" t="str">
            <v>310-57-40-0069-302</v>
          </cell>
          <cell r="D1686" t="str">
            <v>A.1</v>
          </cell>
          <cell r="F1686" t="str">
            <v>Physical Product</v>
          </cell>
          <cell r="H1686" t="str">
            <v>Design Released</v>
          </cell>
          <cell r="I1686" t="str">
            <v>Oct 13, 2016</v>
          </cell>
        </row>
        <row r="1687">
          <cell r="C1687" t="str">
            <v>310-52-80-0037-301</v>
          </cell>
          <cell r="D1687" t="str">
            <v>A.1</v>
          </cell>
          <cell r="F1687" t="str">
            <v>Physical Product</v>
          </cell>
          <cell r="H1687" t="str">
            <v>Design Released</v>
          </cell>
          <cell r="I1687" t="str">
            <v>Nov 30, 2016</v>
          </cell>
        </row>
        <row r="1688">
          <cell r="C1688" t="str">
            <v>310-53-20-0411-001</v>
          </cell>
          <cell r="D1688" t="str">
            <v>A.1</v>
          </cell>
          <cell r="F1688" t="str">
            <v>Physical Product</v>
          </cell>
          <cell r="H1688" t="str">
            <v>Design Released</v>
          </cell>
          <cell r="I1688" t="str">
            <v>Oct 29, 2016</v>
          </cell>
        </row>
        <row r="1689">
          <cell r="C1689" t="str">
            <v>310-27-20-0240-401</v>
          </cell>
          <cell r="D1689" t="str">
            <v>A.1</v>
          </cell>
          <cell r="F1689" t="str">
            <v>Physical Product</v>
          </cell>
          <cell r="H1689" t="str">
            <v>Design Released</v>
          </cell>
          <cell r="I1689" t="str">
            <v>Oct 8, 2016</v>
          </cell>
        </row>
        <row r="1690">
          <cell r="C1690" t="str">
            <v>310-55-10-0098-302</v>
          </cell>
          <cell r="D1690" t="str">
            <v>A.1</v>
          </cell>
          <cell r="F1690" t="str">
            <v>Physical Product</v>
          </cell>
          <cell r="H1690" t="str">
            <v>Design Released</v>
          </cell>
          <cell r="I1690" t="str">
            <v>Oct 13, 2016</v>
          </cell>
        </row>
        <row r="1691">
          <cell r="C1691" t="str">
            <v>310-53-50-0008-002</v>
          </cell>
          <cell r="D1691" t="str">
            <v>A.1</v>
          </cell>
          <cell r="F1691" t="str">
            <v>Physical Product</v>
          </cell>
          <cell r="H1691" t="str">
            <v>Design Released</v>
          </cell>
          <cell r="I1691" t="str">
            <v>Oct 27, 2016</v>
          </cell>
        </row>
        <row r="1692">
          <cell r="C1692" t="str">
            <v>310-27-20-0149-003</v>
          </cell>
          <cell r="D1692" t="str">
            <v>A.1</v>
          </cell>
          <cell r="F1692" t="str">
            <v>Physical Product</v>
          </cell>
          <cell r="H1692" t="str">
            <v>Design Released</v>
          </cell>
          <cell r="I1692" t="str">
            <v>Oct 6, 2016</v>
          </cell>
        </row>
        <row r="1693">
          <cell r="C1693" t="str">
            <v>310-27-10-0122-001</v>
          </cell>
          <cell r="D1693" t="str">
            <v>B.1</v>
          </cell>
          <cell r="F1693" t="str">
            <v>Physical Product</v>
          </cell>
          <cell r="H1693" t="str">
            <v>Design Released</v>
          </cell>
          <cell r="I1693" t="str">
            <v>Oct 27, 2016</v>
          </cell>
        </row>
        <row r="1694">
          <cell r="C1694" t="str">
            <v>310-28-20-0103-003</v>
          </cell>
          <cell r="D1694" t="str">
            <v>A.1</v>
          </cell>
          <cell r="F1694" t="str">
            <v>Physical Product</v>
          </cell>
          <cell r="H1694" t="str">
            <v>Design Released</v>
          </cell>
          <cell r="I1694" t="str">
            <v>Oct 27, 2016</v>
          </cell>
        </row>
        <row r="1695">
          <cell r="C1695" t="str">
            <v>310-53-20-0410-401</v>
          </cell>
          <cell r="D1695" t="str">
            <v>A.1</v>
          </cell>
          <cell r="F1695" t="str">
            <v>Physical Product</v>
          </cell>
          <cell r="H1695" t="str">
            <v>Design Released</v>
          </cell>
          <cell r="I1695" t="str">
            <v>Oct 29, 2016</v>
          </cell>
        </row>
        <row r="1696">
          <cell r="C1696" t="str">
            <v>310-32-20-0047-001</v>
          </cell>
          <cell r="D1696" t="str">
            <v>B.1</v>
          </cell>
          <cell r="F1696" t="str">
            <v>Physical Product</v>
          </cell>
          <cell r="H1696" t="str">
            <v>Design Released</v>
          </cell>
          <cell r="I1696" t="str">
            <v>Oct 26, 2016</v>
          </cell>
        </row>
        <row r="1697">
          <cell r="C1697" t="str">
            <v>310-32-40-0019-001</v>
          </cell>
          <cell r="D1697" t="str">
            <v>B.1</v>
          </cell>
          <cell r="F1697" t="str">
            <v>Physical Product</v>
          </cell>
          <cell r="H1697" t="str">
            <v>Design Released</v>
          </cell>
          <cell r="I1697" t="str">
            <v>Oct 26, 2016</v>
          </cell>
        </row>
        <row r="1698">
          <cell r="C1698" t="str">
            <v>310-52-80-0026-001</v>
          </cell>
          <cell r="D1698" t="str">
            <v>B.1</v>
          </cell>
          <cell r="F1698" t="str">
            <v>Physical Product</v>
          </cell>
          <cell r="H1698" t="str">
            <v>Design Released</v>
          </cell>
          <cell r="I1698" t="str">
            <v>Oct 22, 2016</v>
          </cell>
        </row>
        <row r="1699">
          <cell r="C1699" t="str">
            <v>310-21-20-0104-901</v>
          </cell>
          <cell r="D1699" t="str">
            <v>A.1</v>
          </cell>
          <cell r="F1699" t="str">
            <v>Physical Product</v>
          </cell>
          <cell r="H1699" t="str">
            <v>Design Released</v>
          </cell>
          <cell r="I1699" t="str">
            <v>Nov 30, 2016</v>
          </cell>
        </row>
        <row r="1700">
          <cell r="C1700" t="str">
            <v>310-53-20-0218-001</v>
          </cell>
          <cell r="D1700" t="str">
            <v>B.1</v>
          </cell>
          <cell r="F1700" t="str">
            <v>Physical Product</v>
          </cell>
          <cell r="H1700" t="str">
            <v>Design Released</v>
          </cell>
          <cell r="I1700" t="str">
            <v>Nov 26, 2016</v>
          </cell>
        </row>
        <row r="1701">
          <cell r="C1701" t="str">
            <v>310-57-60-0046-001</v>
          </cell>
          <cell r="D1701" t="str">
            <v>B.1</v>
          </cell>
          <cell r="F1701" t="str">
            <v>Physical Product</v>
          </cell>
          <cell r="H1701" t="str">
            <v>Design Released</v>
          </cell>
          <cell r="I1701" t="str">
            <v>Oct 7, 2016</v>
          </cell>
        </row>
        <row r="1702">
          <cell r="C1702" t="str">
            <v>310-32-40-0107-301</v>
          </cell>
          <cell r="D1702" t="str">
            <v>A.1</v>
          </cell>
          <cell r="F1702" t="str">
            <v>Physical Product</v>
          </cell>
          <cell r="H1702" t="str">
            <v>Design Released</v>
          </cell>
          <cell r="I1702" t="str">
            <v>Dec 19, 2016</v>
          </cell>
        </row>
        <row r="1703">
          <cell r="C1703" t="str">
            <v>310-32-10-0009-401</v>
          </cell>
          <cell r="D1703" t="str">
            <v>B.1</v>
          </cell>
          <cell r="F1703" t="str">
            <v>Physical Product</v>
          </cell>
          <cell r="H1703" t="str">
            <v>Design Released</v>
          </cell>
          <cell r="I1703" t="str">
            <v>Oct 11, 2016</v>
          </cell>
        </row>
        <row r="1704">
          <cell r="C1704" t="str">
            <v>310-32-40-0073-003</v>
          </cell>
          <cell r="D1704" t="str">
            <v>A.1</v>
          </cell>
          <cell r="F1704" t="str">
            <v>Physical Product</v>
          </cell>
          <cell r="H1704" t="str">
            <v>Design Released</v>
          </cell>
          <cell r="I1704" t="str">
            <v>Oct 21, 2016</v>
          </cell>
        </row>
        <row r="1705">
          <cell r="C1705" t="str">
            <v>310-57-10-0092-001</v>
          </cell>
          <cell r="D1705" t="str">
            <v>B.1</v>
          </cell>
          <cell r="F1705" t="str">
            <v>Physical Product</v>
          </cell>
          <cell r="H1705" t="str">
            <v>Design Released</v>
          </cell>
          <cell r="I1705" t="str">
            <v>Nov 30, 2016</v>
          </cell>
        </row>
        <row r="1706">
          <cell r="C1706" t="str">
            <v>310-57-40-0049-001</v>
          </cell>
          <cell r="D1706" t="str">
            <v>B.1</v>
          </cell>
          <cell r="F1706" t="str">
            <v>Physical Product</v>
          </cell>
          <cell r="H1706" t="str">
            <v>Design Released</v>
          </cell>
          <cell r="I1706" t="str">
            <v>Dec 19, 2016</v>
          </cell>
        </row>
        <row r="1707">
          <cell r="C1707" t="str">
            <v>310-53-20-0113-003</v>
          </cell>
          <cell r="D1707" t="str">
            <v>A.1</v>
          </cell>
          <cell r="F1707" t="str">
            <v>Physical Product</v>
          </cell>
          <cell r="H1707" t="str">
            <v>Design Released</v>
          </cell>
          <cell r="I1707" t="str">
            <v>Oct 15, 2016</v>
          </cell>
        </row>
        <row r="1708">
          <cell r="C1708" t="str">
            <v>310-57-10-0144-401</v>
          </cell>
          <cell r="D1708" t="str">
            <v>B.1</v>
          </cell>
          <cell r="F1708" t="str">
            <v>Physical Product</v>
          </cell>
          <cell r="H1708" t="str">
            <v>Design Released</v>
          </cell>
          <cell r="I1708" t="str">
            <v>Nov 30, 2016</v>
          </cell>
        </row>
        <row r="1709">
          <cell r="C1709" t="str">
            <v>310-53-20-0084-003</v>
          </cell>
          <cell r="D1709" t="str">
            <v>A.1</v>
          </cell>
          <cell r="F1709" t="str">
            <v>Physical Product</v>
          </cell>
          <cell r="H1709" t="str">
            <v>Design Released</v>
          </cell>
          <cell r="I1709" t="str">
            <v>Oct 15, 2016</v>
          </cell>
        </row>
        <row r="1710">
          <cell r="C1710" t="str">
            <v>310-53-20-0114-003</v>
          </cell>
          <cell r="D1710" t="str">
            <v>A.1</v>
          </cell>
          <cell r="F1710" t="str">
            <v>Physical Product</v>
          </cell>
          <cell r="H1710" t="str">
            <v>Obsolete Design</v>
          </cell>
          <cell r="I1710" t="str">
            <v>Mar 10, 2017</v>
          </cell>
        </row>
        <row r="1711">
          <cell r="C1711" t="str">
            <v>310-52-10-0154-501</v>
          </cell>
          <cell r="D1711" t="str">
            <v>A.1</v>
          </cell>
          <cell r="F1711" t="str">
            <v>Physical Product</v>
          </cell>
          <cell r="H1711" t="str">
            <v>Design Released</v>
          </cell>
          <cell r="I1711" t="str">
            <v>Dec 1, 2016</v>
          </cell>
        </row>
        <row r="1712">
          <cell r="C1712" t="str">
            <v>310-54-00-0032-001</v>
          </cell>
          <cell r="D1712" t="str">
            <v>B.1</v>
          </cell>
          <cell r="F1712" t="str">
            <v>Physical Product</v>
          </cell>
          <cell r="H1712" t="str">
            <v>Design Released</v>
          </cell>
          <cell r="I1712" t="str">
            <v>Dec 19, 2016</v>
          </cell>
        </row>
        <row r="1713">
          <cell r="C1713" t="str">
            <v>310-21-20-0166-301</v>
          </cell>
          <cell r="D1713" t="str">
            <v>A.1</v>
          </cell>
          <cell r="F1713" t="str">
            <v>Physical Product</v>
          </cell>
          <cell r="H1713" t="str">
            <v>Design Released</v>
          </cell>
          <cell r="I1713" t="str">
            <v>Nov 30, 2016</v>
          </cell>
        </row>
        <row r="1714">
          <cell r="C1714" t="str">
            <v>310-57-10-0077-301</v>
          </cell>
          <cell r="D1714" t="str">
            <v>B.1</v>
          </cell>
          <cell r="F1714" t="str">
            <v>Physical Product</v>
          </cell>
          <cell r="H1714" t="str">
            <v>Design Released</v>
          </cell>
          <cell r="I1714" t="str">
            <v>Dec 9, 2016</v>
          </cell>
        </row>
        <row r="1715">
          <cell r="C1715" t="str">
            <v>310-27-50-0008-001</v>
          </cell>
          <cell r="D1715" t="str">
            <v>B.1</v>
          </cell>
          <cell r="F1715" t="str">
            <v>Physical Product</v>
          </cell>
          <cell r="H1715" t="str">
            <v>Design Released</v>
          </cell>
          <cell r="I1715" t="str">
            <v>Oct 21, 2016</v>
          </cell>
        </row>
        <row r="1716">
          <cell r="C1716" t="str">
            <v>310-53-20-0413-501</v>
          </cell>
          <cell r="D1716" t="str">
            <v>A.1</v>
          </cell>
          <cell r="F1716" t="str">
            <v>Physical Product</v>
          </cell>
          <cell r="H1716" t="str">
            <v>Design Released</v>
          </cell>
          <cell r="I1716" t="str">
            <v>Oct 15, 2016</v>
          </cell>
        </row>
        <row r="1717">
          <cell r="C1717" t="str">
            <v>310-57-60-0012-502</v>
          </cell>
          <cell r="D1717" t="str">
            <v>B.1</v>
          </cell>
          <cell r="F1717" t="str">
            <v>Physical Product</v>
          </cell>
          <cell r="H1717" t="str">
            <v>Design Released</v>
          </cell>
          <cell r="I1717" t="str">
            <v>Dec 10, 2016</v>
          </cell>
        </row>
        <row r="1718">
          <cell r="C1718" t="str">
            <v>310-57-10-0021-301</v>
          </cell>
          <cell r="D1718" t="str">
            <v>B.1</v>
          </cell>
          <cell r="F1718" t="str">
            <v>Physical Product</v>
          </cell>
          <cell r="H1718" t="str">
            <v>Design Released</v>
          </cell>
          <cell r="I1718" t="str">
            <v>Nov 12, 2016</v>
          </cell>
        </row>
        <row r="1719">
          <cell r="C1719" t="str">
            <v>310-57-60-0062-502</v>
          </cell>
          <cell r="D1719" t="str">
            <v>B.1</v>
          </cell>
          <cell r="F1719" t="str">
            <v>Physical Product</v>
          </cell>
          <cell r="H1719" t="str">
            <v>Design Released</v>
          </cell>
          <cell r="I1719" t="str">
            <v>Oct 7, 2016</v>
          </cell>
        </row>
        <row r="1720">
          <cell r="C1720" t="str">
            <v>310-57-60-0071-402</v>
          </cell>
          <cell r="D1720" t="str">
            <v>B.1</v>
          </cell>
          <cell r="F1720" t="str">
            <v>Physical Product</v>
          </cell>
          <cell r="H1720" t="str">
            <v>Design Released</v>
          </cell>
          <cell r="I1720" t="str">
            <v>Oct 7, 2016</v>
          </cell>
        </row>
        <row r="1721">
          <cell r="C1721" t="str">
            <v>310-57-60-0070-002</v>
          </cell>
          <cell r="D1721" t="str">
            <v>B.1</v>
          </cell>
          <cell r="F1721" t="str">
            <v>Physical Product</v>
          </cell>
          <cell r="H1721" t="str">
            <v>Design Released</v>
          </cell>
          <cell r="I1721" t="str">
            <v>Oct 7, 2016</v>
          </cell>
        </row>
        <row r="1722">
          <cell r="C1722" t="str">
            <v>310-27-20-0142-001</v>
          </cell>
          <cell r="D1722" t="str">
            <v>C.1</v>
          </cell>
          <cell r="F1722" t="str">
            <v>Physical Product</v>
          </cell>
          <cell r="H1722" t="str">
            <v>Design Released</v>
          </cell>
          <cell r="I1722" t="str">
            <v>Oct 22, 2016</v>
          </cell>
        </row>
        <row r="1723">
          <cell r="C1723" t="str">
            <v>310-32-10-0055-003</v>
          </cell>
          <cell r="D1723" t="str">
            <v>A.1</v>
          </cell>
          <cell r="F1723" t="str">
            <v>Physical Product</v>
          </cell>
          <cell r="H1723" t="str">
            <v>Design Released</v>
          </cell>
          <cell r="I1723" t="str">
            <v>Oct 8, 2016</v>
          </cell>
        </row>
        <row r="1724">
          <cell r="C1724" t="str">
            <v>310-53-20-0032-001</v>
          </cell>
          <cell r="D1724" t="str">
            <v>B.1</v>
          </cell>
          <cell r="F1724" t="str">
            <v>Physical Product</v>
          </cell>
          <cell r="H1724" t="str">
            <v>Design Released</v>
          </cell>
          <cell r="I1724" t="str">
            <v>Oct 7, 2016</v>
          </cell>
        </row>
        <row r="1725">
          <cell r="C1725" t="str">
            <v>310-53-20-0166-003</v>
          </cell>
          <cell r="D1725" t="str">
            <v>A.1</v>
          </cell>
          <cell r="F1725" t="str">
            <v>Physical Product</v>
          </cell>
          <cell r="H1725" t="str">
            <v>Design Released</v>
          </cell>
          <cell r="I1725" t="str">
            <v>Nov 9, 2016</v>
          </cell>
        </row>
        <row r="1726">
          <cell r="C1726" t="str">
            <v>310-32-10-0010-001</v>
          </cell>
          <cell r="D1726" t="str">
            <v>C.1</v>
          </cell>
          <cell r="F1726" t="str">
            <v>Physical Product</v>
          </cell>
          <cell r="H1726" t="str">
            <v>Design Released</v>
          </cell>
          <cell r="I1726" t="str">
            <v>Oct 8, 2016</v>
          </cell>
        </row>
        <row r="1727">
          <cell r="C1727" t="str">
            <v>310-57-60-0012-501</v>
          </cell>
          <cell r="D1727" t="str">
            <v>B.1</v>
          </cell>
          <cell r="F1727" t="str">
            <v>Physical Product</v>
          </cell>
          <cell r="H1727" t="str">
            <v>Design Released</v>
          </cell>
          <cell r="I1727" t="str">
            <v>Dec 10, 2016</v>
          </cell>
        </row>
        <row r="1728">
          <cell r="C1728" t="str">
            <v>310-36-00-0055-901</v>
          </cell>
          <cell r="D1728" t="str">
            <v>A.1</v>
          </cell>
          <cell r="F1728" t="str">
            <v>Physical Product</v>
          </cell>
          <cell r="H1728" t="str">
            <v>Design Released</v>
          </cell>
          <cell r="I1728" t="str">
            <v>Dec 29, 2016</v>
          </cell>
        </row>
        <row r="1729">
          <cell r="C1729" t="str">
            <v>310-36-00-0053-901</v>
          </cell>
          <cell r="D1729" t="str">
            <v>A.1</v>
          </cell>
          <cell r="F1729" t="str">
            <v>Physical Product</v>
          </cell>
          <cell r="H1729" t="str">
            <v>Design Released</v>
          </cell>
          <cell r="I1729" t="str">
            <v>Nov 30, 2016</v>
          </cell>
        </row>
        <row r="1730">
          <cell r="C1730" t="str">
            <v>310-57-10-0050-503</v>
          </cell>
          <cell r="D1730" t="str">
            <v>A.1</v>
          </cell>
          <cell r="F1730" t="str">
            <v>Physical Product</v>
          </cell>
          <cell r="H1730" t="str">
            <v>Design Released</v>
          </cell>
          <cell r="I1730" t="str">
            <v>Dec 2, 2016</v>
          </cell>
        </row>
        <row r="1731">
          <cell r="C1731" t="str">
            <v>310-34-10-0018-302</v>
          </cell>
          <cell r="D1731" t="str">
            <v>A.1</v>
          </cell>
          <cell r="F1731" t="str">
            <v>Physical Product</v>
          </cell>
          <cell r="H1731" t="str">
            <v>Design Released</v>
          </cell>
          <cell r="I1731" t="str">
            <v>Nov 30, 2016</v>
          </cell>
        </row>
        <row r="1732">
          <cell r="C1732" t="str">
            <v>310-57-10-0092-002</v>
          </cell>
          <cell r="D1732" t="str">
            <v>B.1</v>
          </cell>
          <cell r="F1732" t="str">
            <v>Physical Product</v>
          </cell>
          <cell r="H1732" t="str">
            <v>Design Released</v>
          </cell>
          <cell r="I1732" t="str">
            <v>Nov 30, 2016</v>
          </cell>
        </row>
        <row r="1733">
          <cell r="C1733" t="str">
            <v>310-57-10-0091-402</v>
          </cell>
          <cell r="D1733" t="str">
            <v>C.1</v>
          </cell>
          <cell r="F1733" t="str">
            <v>Physical Product</v>
          </cell>
          <cell r="H1733" t="str">
            <v>Design Released</v>
          </cell>
          <cell r="I1733" t="str">
            <v>Nov 30, 2016</v>
          </cell>
        </row>
        <row r="1734">
          <cell r="C1734" t="str">
            <v>310-57-10-0144-402</v>
          </cell>
          <cell r="D1734" t="str">
            <v>B.1</v>
          </cell>
          <cell r="F1734" t="str">
            <v>Physical Product</v>
          </cell>
          <cell r="H1734" t="str">
            <v>Design Released</v>
          </cell>
          <cell r="I1734" t="str">
            <v>Nov 30, 2016</v>
          </cell>
        </row>
        <row r="1735">
          <cell r="C1735" t="str">
            <v>310-57-10-0145-002</v>
          </cell>
          <cell r="D1735" t="str">
            <v>B.1</v>
          </cell>
          <cell r="F1735" t="str">
            <v>Physical Product</v>
          </cell>
          <cell r="H1735" t="str">
            <v>Design Released</v>
          </cell>
          <cell r="I1735" t="str">
            <v>Nov 30, 2016</v>
          </cell>
        </row>
        <row r="1736">
          <cell r="C1736" t="str">
            <v>310-57-60-0050-401</v>
          </cell>
          <cell r="D1736" t="str">
            <v>B.1</v>
          </cell>
          <cell r="F1736" t="str">
            <v>Physical Product</v>
          </cell>
          <cell r="H1736" t="str">
            <v>Design Released</v>
          </cell>
          <cell r="I1736" t="str">
            <v>Oct 8, 2016</v>
          </cell>
        </row>
        <row r="1737">
          <cell r="C1737" t="str">
            <v>310-57-10-0091-401</v>
          </cell>
          <cell r="D1737" t="str">
            <v>C.1</v>
          </cell>
          <cell r="F1737" t="str">
            <v>Physical Product</v>
          </cell>
          <cell r="H1737" t="str">
            <v>Design Released</v>
          </cell>
          <cell r="I1737" t="str">
            <v>Nov 30, 2016</v>
          </cell>
        </row>
        <row r="1738">
          <cell r="C1738" t="str">
            <v>310-57-10-0145-001</v>
          </cell>
          <cell r="D1738" t="str">
            <v>B.1</v>
          </cell>
          <cell r="F1738" t="str">
            <v>Physical Product</v>
          </cell>
          <cell r="H1738" t="str">
            <v>Design Released</v>
          </cell>
          <cell r="I1738" t="str">
            <v>Oct 14, 2016</v>
          </cell>
        </row>
        <row r="1739">
          <cell r="C1739" t="str">
            <v>310-27-50-0007-001</v>
          </cell>
          <cell r="D1739" t="str">
            <v>B.1</v>
          </cell>
          <cell r="F1739" t="str">
            <v>Physical Product</v>
          </cell>
          <cell r="H1739" t="str">
            <v>Design Released</v>
          </cell>
          <cell r="I1739" t="str">
            <v>Oct 8, 2016</v>
          </cell>
        </row>
        <row r="1740">
          <cell r="C1740" t="str">
            <v>310-53-20-0116-003</v>
          </cell>
          <cell r="D1740" t="str">
            <v>A.1</v>
          </cell>
          <cell r="F1740" t="str">
            <v>Physical Product</v>
          </cell>
          <cell r="H1740" t="str">
            <v>Design Released</v>
          </cell>
          <cell r="I1740" t="str">
            <v>Oct 14, 2016</v>
          </cell>
        </row>
        <row r="1741">
          <cell r="C1741" t="str">
            <v>310-32-30-0112-001</v>
          </cell>
          <cell r="D1741" t="str">
            <v>A.1</v>
          </cell>
          <cell r="F1741" t="str">
            <v>Physical Product</v>
          </cell>
          <cell r="H1741" t="str">
            <v>Design Released</v>
          </cell>
          <cell r="I1741" t="str">
            <v>Oct 8, 2016</v>
          </cell>
        </row>
        <row r="1742">
          <cell r="C1742" t="str">
            <v>310-57-60-0062-501</v>
          </cell>
          <cell r="D1742" t="str">
            <v>B.1</v>
          </cell>
          <cell r="F1742" t="str">
            <v>Physical Product</v>
          </cell>
          <cell r="H1742" t="str">
            <v>Design Released</v>
          </cell>
          <cell r="I1742" t="str">
            <v>Oct 7, 2016</v>
          </cell>
        </row>
        <row r="1743">
          <cell r="C1743" t="str">
            <v>310-53-20-0086-003</v>
          </cell>
          <cell r="D1743" t="str">
            <v>A.1</v>
          </cell>
          <cell r="F1743" t="str">
            <v>Physical Product</v>
          </cell>
          <cell r="H1743" t="str">
            <v>Design Released</v>
          </cell>
          <cell r="I1743" t="str">
            <v>Oct 15, 2016</v>
          </cell>
        </row>
        <row r="1744">
          <cell r="C1744" t="str">
            <v>310-57-60-0070-001</v>
          </cell>
          <cell r="D1744" t="str">
            <v>B.1</v>
          </cell>
          <cell r="F1744" t="str">
            <v>Physical Product</v>
          </cell>
          <cell r="H1744" t="str">
            <v>Design Released</v>
          </cell>
          <cell r="I1744" t="str">
            <v>Oct 7, 2016</v>
          </cell>
        </row>
        <row r="1745">
          <cell r="C1745" t="str">
            <v>310-56-40-0012-501</v>
          </cell>
          <cell r="D1745" t="str">
            <v>A.1</v>
          </cell>
          <cell r="F1745" t="str">
            <v>Physical Product</v>
          </cell>
          <cell r="H1745" t="str">
            <v>Design Released</v>
          </cell>
          <cell r="I1745" t="str">
            <v>Nov 30, 2016</v>
          </cell>
        </row>
        <row r="1746">
          <cell r="C1746" t="str">
            <v>310-57-30-0052-301</v>
          </cell>
          <cell r="D1746" t="str">
            <v>C.1</v>
          </cell>
          <cell r="F1746" t="str">
            <v>Physical Product</v>
          </cell>
          <cell r="H1746" t="str">
            <v>Design Released</v>
          </cell>
          <cell r="I1746" t="str">
            <v>Oct 8, 2016</v>
          </cell>
        </row>
        <row r="1747">
          <cell r="C1747" t="str">
            <v>310-53-20-0092-003</v>
          </cell>
          <cell r="D1747" t="str">
            <v>A.1</v>
          </cell>
          <cell r="F1747" t="str">
            <v>Physical Product</v>
          </cell>
          <cell r="H1747" t="str">
            <v>Design Released</v>
          </cell>
          <cell r="I1747" t="str">
            <v>Oct 15, 2016</v>
          </cell>
        </row>
        <row r="1748">
          <cell r="C1748" t="str">
            <v>310-56-40-0011-501</v>
          </cell>
          <cell r="D1748" t="str">
            <v>A.1</v>
          </cell>
          <cell r="F1748" t="str">
            <v>Physical Product</v>
          </cell>
          <cell r="H1748" t="str">
            <v>Design Released</v>
          </cell>
          <cell r="I1748" t="str">
            <v>Nov 30, 2016</v>
          </cell>
        </row>
        <row r="1749">
          <cell r="C1749" t="str">
            <v>310-57-40-0053-204</v>
          </cell>
          <cell r="D1749" t="str">
            <v>B.1</v>
          </cell>
          <cell r="F1749" t="str">
            <v>Physical Product</v>
          </cell>
          <cell r="H1749" t="str">
            <v>Design Released</v>
          </cell>
          <cell r="I1749" t="str">
            <v>Oct 8, 2016</v>
          </cell>
        </row>
        <row r="1750">
          <cell r="C1750" t="str">
            <v>310-57-40-0051-304</v>
          </cell>
          <cell r="D1750" t="str">
            <v>B.1</v>
          </cell>
          <cell r="F1750" t="str">
            <v>Physical Product</v>
          </cell>
          <cell r="H1750" t="str">
            <v>Design Released</v>
          </cell>
          <cell r="I1750" t="str">
            <v>Oct 8, 2016</v>
          </cell>
        </row>
        <row r="1751">
          <cell r="C1751" t="str">
            <v>310-57-30-0052-302</v>
          </cell>
          <cell r="D1751" t="str">
            <v>C.1</v>
          </cell>
          <cell r="F1751" t="str">
            <v>Physical Product</v>
          </cell>
          <cell r="H1751" t="str">
            <v>Design Released</v>
          </cell>
          <cell r="I1751" t="str">
            <v>Oct 8, 2016</v>
          </cell>
        </row>
        <row r="1752">
          <cell r="C1752" t="str">
            <v>310-52-10-0083-001</v>
          </cell>
          <cell r="D1752" t="str">
            <v>A.1</v>
          </cell>
          <cell r="F1752" t="str">
            <v>Physical Product</v>
          </cell>
          <cell r="H1752" t="str">
            <v>Design Released</v>
          </cell>
          <cell r="I1752" t="str">
            <v>Nov 30, 2016</v>
          </cell>
        </row>
        <row r="1753">
          <cell r="C1753" t="str">
            <v>310-52-10-0156-001</v>
          </cell>
          <cell r="D1753" t="str">
            <v>A.1</v>
          </cell>
          <cell r="F1753" t="str">
            <v>Physical Product</v>
          </cell>
          <cell r="H1753" t="str">
            <v>Design Released</v>
          </cell>
          <cell r="I1753" t="str">
            <v>Dec 15, 2016</v>
          </cell>
        </row>
        <row r="1754">
          <cell r="C1754" t="str">
            <v>310-57-40-0054-304</v>
          </cell>
          <cell r="D1754" t="str">
            <v>B.1</v>
          </cell>
          <cell r="F1754" t="str">
            <v>Physical Product</v>
          </cell>
          <cell r="H1754" t="str">
            <v>Design Released</v>
          </cell>
          <cell r="I1754" t="str">
            <v>Oct 8, 2016</v>
          </cell>
        </row>
        <row r="1755">
          <cell r="C1755" t="str">
            <v>310-57-40-0050-203</v>
          </cell>
          <cell r="D1755" t="str">
            <v>B.1</v>
          </cell>
          <cell r="F1755" t="str">
            <v>Physical Product</v>
          </cell>
          <cell r="H1755" t="str">
            <v>Design Released</v>
          </cell>
          <cell r="I1755" t="str">
            <v>Oct 8, 2016</v>
          </cell>
        </row>
        <row r="1756">
          <cell r="C1756" t="str">
            <v>310-57-40-0051-303</v>
          </cell>
          <cell r="D1756" t="str">
            <v>B.1</v>
          </cell>
          <cell r="F1756" t="str">
            <v>Physical Product</v>
          </cell>
          <cell r="H1756" t="str">
            <v>Design Released</v>
          </cell>
          <cell r="I1756" t="str">
            <v>Oct 8, 2016</v>
          </cell>
        </row>
        <row r="1757">
          <cell r="C1757" t="str">
            <v>310-53-20-0090-003</v>
          </cell>
          <cell r="D1757" t="str">
            <v>A.1</v>
          </cell>
          <cell r="F1757" t="str">
            <v>Physical Product</v>
          </cell>
          <cell r="H1757" t="str">
            <v>Design Released</v>
          </cell>
          <cell r="I1757" t="str">
            <v>Oct 15, 2016</v>
          </cell>
        </row>
        <row r="1758">
          <cell r="C1758" t="str">
            <v>310-52-80-0053-001</v>
          </cell>
          <cell r="D1758" t="str">
            <v>A.1</v>
          </cell>
          <cell r="F1758" t="str">
            <v>Physical Product</v>
          </cell>
          <cell r="H1758" t="str">
            <v>Design Released</v>
          </cell>
          <cell r="I1758" t="str">
            <v>Oct 28, 2016</v>
          </cell>
        </row>
        <row r="1759">
          <cell r="C1759" t="str">
            <v>310-57-40-0046-001</v>
          </cell>
          <cell r="D1759" t="str">
            <v>B.1</v>
          </cell>
          <cell r="F1759" t="str">
            <v>Physical Product</v>
          </cell>
          <cell r="H1759" t="str">
            <v>Design Released</v>
          </cell>
          <cell r="I1759" t="str">
            <v>Dec 19, 2016</v>
          </cell>
        </row>
        <row r="1760">
          <cell r="C1760" t="str">
            <v>310-57-40-0049-002</v>
          </cell>
          <cell r="D1760" t="str">
            <v>B.1</v>
          </cell>
          <cell r="F1760" t="str">
            <v>Physical Product</v>
          </cell>
          <cell r="H1760" t="str">
            <v>Design Released</v>
          </cell>
          <cell r="I1760" t="str">
            <v>Dec 19, 2016</v>
          </cell>
        </row>
        <row r="1761">
          <cell r="C1761" t="str">
            <v>310-53-20-0091-003</v>
          </cell>
          <cell r="D1761" t="str">
            <v>A.1</v>
          </cell>
          <cell r="F1761" t="str">
            <v>Physical Product</v>
          </cell>
          <cell r="H1761" t="str">
            <v>Design Released</v>
          </cell>
          <cell r="I1761" t="str">
            <v>Oct 15, 2016</v>
          </cell>
        </row>
        <row r="1762">
          <cell r="C1762" t="str">
            <v>310-53-20-0089-003</v>
          </cell>
          <cell r="D1762" t="str">
            <v>A.1</v>
          </cell>
          <cell r="F1762" t="str">
            <v>Physical Product</v>
          </cell>
          <cell r="H1762" t="str">
            <v>Design Released</v>
          </cell>
          <cell r="I1762" t="str">
            <v>Oct 14, 2016</v>
          </cell>
        </row>
        <row r="1763">
          <cell r="C1763" t="str">
            <v>310-52-10-0153-501</v>
          </cell>
          <cell r="D1763" t="str">
            <v>A.1</v>
          </cell>
          <cell r="F1763" t="str">
            <v>Physical Product</v>
          </cell>
          <cell r="H1763" t="str">
            <v>Design Released</v>
          </cell>
          <cell r="I1763" t="str">
            <v>Dec 1, 2016</v>
          </cell>
        </row>
        <row r="1764">
          <cell r="C1764" t="str">
            <v>310-54-00-0033-401</v>
          </cell>
          <cell r="D1764" t="str">
            <v>B.1</v>
          </cell>
          <cell r="F1764" t="str">
            <v>Physical Product</v>
          </cell>
          <cell r="H1764" t="str">
            <v>Design Released</v>
          </cell>
          <cell r="I1764" t="str">
            <v>Dec 19, 2016</v>
          </cell>
        </row>
        <row r="1765">
          <cell r="C1765" t="str">
            <v>310-54-00-0033-402</v>
          </cell>
          <cell r="D1765" t="str">
            <v>B.1</v>
          </cell>
          <cell r="F1765" t="str">
            <v>Physical Product</v>
          </cell>
          <cell r="H1765" t="str">
            <v>Design Released</v>
          </cell>
          <cell r="I1765" t="str">
            <v>Dec 19, 2016</v>
          </cell>
        </row>
        <row r="1766">
          <cell r="C1766" t="str">
            <v>310-54-00-0032-002</v>
          </cell>
          <cell r="D1766" t="str">
            <v>B.1</v>
          </cell>
          <cell r="F1766" t="str">
            <v>Physical Product</v>
          </cell>
          <cell r="H1766" t="str">
            <v>Design Released</v>
          </cell>
          <cell r="I1766" t="str">
            <v>Dec 19, 2016</v>
          </cell>
        </row>
        <row r="1767">
          <cell r="C1767" t="str">
            <v>310-53-20-0088-003</v>
          </cell>
          <cell r="D1767" t="str">
            <v>A.1</v>
          </cell>
          <cell r="F1767" t="str">
            <v>Physical Product</v>
          </cell>
          <cell r="H1767" t="str">
            <v>Design Released</v>
          </cell>
          <cell r="I1767" t="str">
            <v>Oct 14, 2016</v>
          </cell>
        </row>
        <row r="1768">
          <cell r="C1768" t="str">
            <v>310-57-40-0054-303</v>
          </cell>
          <cell r="D1768" t="str">
            <v>B.1</v>
          </cell>
          <cell r="F1768" t="str">
            <v>Physical Product</v>
          </cell>
          <cell r="H1768" t="str">
            <v>Design Released</v>
          </cell>
          <cell r="I1768" t="str">
            <v>Oct 8, 2016</v>
          </cell>
        </row>
        <row r="1769">
          <cell r="C1769" t="str">
            <v>310-57-40-0022-303</v>
          </cell>
          <cell r="D1769" t="str">
            <v>B.1</v>
          </cell>
          <cell r="F1769" t="str">
            <v>Physical Product</v>
          </cell>
          <cell r="H1769" t="str">
            <v>Design Released</v>
          </cell>
          <cell r="I1769" t="str">
            <v>Oct 8, 2016</v>
          </cell>
        </row>
        <row r="1770">
          <cell r="C1770" t="str">
            <v>310-57-40-0053-203</v>
          </cell>
          <cell r="D1770" t="str">
            <v>B.1</v>
          </cell>
          <cell r="F1770" t="str">
            <v>Physical Product</v>
          </cell>
          <cell r="H1770" t="str">
            <v>Design Released</v>
          </cell>
          <cell r="I1770" t="str">
            <v>Oct 8, 2016</v>
          </cell>
        </row>
        <row r="1771">
          <cell r="C1771" t="str">
            <v>310-24-00-0221-501</v>
          </cell>
          <cell r="D1771" t="str">
            <v>A.1</v>
          </cell>
          <cell r="F1771" t="str">
            <v>Physical Product</v>
          </cell>
          <cell r="H1771" t="str">
            <v>Design Released</v>
          </cell>
          <cell r="I1771" t="str">
            <v>Dec 19, 2016</v>
          </cell>
        </row>
        <row r="1772">
          <cell r="C1772" t="str">
            <v>310-57-40-0050-204</v>
          </cell>
          <cell r="D1772" t="str">
            <v>B.1</v>
          </cell>
          <cell r="F1772" t="str">
            <v>Physical Product</v>
          </cell>
          <cell r="H1772" t="str">
            <v>Design Released</v>
          </cell>
          <cell r="I1772" t="str">
            <v>Oct 8, 2016</v>
          </cell>
        </row>
        <row r="1773">
          <cell r="C1773" t="str">
            <v>310-54-00-0030-001</v>
          </cell>
          <cell r="D1773" t="str">
            <v>B.1</v>
          </cell>
          <cell r="F1773" t="str">
            <v>Physical Product</v>
          </cell>
          <cell r="H1773" t="str">
            <v>Design Released</v>
          </cell>
          <cell r="I1773" t="str">
            <v>Oct 11, 2016</v>
          </cell>
        </row>
        <row r="1774">
          <cell r="C1774" t="str">
            <v>310-28-20-0163-901</v>
          </cell>
          <cell r="D1774" t="str">
            <v>A.1</v>
          </cell>
          <cell r="F1774" t="str">
            <v>Physical Product</v>
          </cell>
          <cell r="H1774" t="str">
            <v>Design Released</v>
          </cell>
          <cell r="I1774" t="str">
            <v>Oct 8, 2016</v>
          </cell>
        </row>
        <row r="1775">
          <cell r="C1775" t="str">
            <v>310-57-40-0021-203</v>
          </cell>
          <cell r="D1775" t="str">
            <v>B.1</v>
          </cell>
          <cell r="F1775" t="str">
            <v>Physical Product</v>
          </cell>
          <cell r="H1775" t="str">
            <v>Design Released</v>
          </cell>
          <cell r="I1775" t="str">
            <v>Oct 8, 2016</v>
          </cell>
        </row>
        <row r="1776">
          <cell r="C1776" t="str">
            <v>310-57-40-0022-304</v>
          </cell>
          <cell r="D1776" t="str">
            <v>B.1</v>
          </cell>
          <cell r="F1776" t="str">
            <v>Physical Product</v>
          </cell>
          <cell r="H1776" t="str">
            <v>Design Released</v>
          </cell>
          <cell r="I1776" t="str">
            <v>Oct 8, 2016</v>
          </cell>
        </row>
        <row r="1777">
          <cell r="C1777" t="str">
            <v>310-57-40-0021-204</v>
          </cell>
          <cell r="D1777" t="str">
            <v>B.1</v>
          </cell>
          <cell r="F1777" t="str">
            <v>Physical Product</v>
          </cell>
          <cell r="H1777" t="str">
            <v>Design Released</v>
          </cell>
          <cell r="I1777" t="str">
            <v>Oct 8, 2016</v>
          </cell>
        </row>
        <row r="1778">
          <cell r="C1778" t="str">
            <v>310-53-20-0142-001</v>
          </cell>
          <cell r="D1778" t="str">
            <v>B.1</v>
          </cell>
          <cell r="F1778" t="str">
            <v>Physical Product</v>
          </cell>
          <cell r="H1778" t="str">
            <v>Design Released</v>
          </cell>
          <cell r="I1778" t="str">
            <v>Nov 4, 2016</v>
          </cell>
        </row>
        <row r="1779">
          <cell r="C1779" t="str">
            <v>310-53-20-0255-401</v>
          </cell>
          <cell r="D1779" t="str">
            <v>B.1</v>
          </cell>
          <cell r="F1779" t="str">
            <v>Physical Product</v>
          </cell>
          <cell r="H1779" t="str">
            <v>Design Released</v>
          </cell>
          <cell r="I1779" t="str">
            <v>Nov 5, 2016</v>
          </cell>
        </row>
        <row r="1780">
          <cell r="C1780" t="str">
            <v>310-53-20-0298-001</v>
          </cell>
          <cell r="D1780" t="str">
            <v>B.1</v>
          </cell>
          <cell r="F1780" t="str">
            <v>Physical Product</v>
          </cell>
          <cell r="H1780" t="str">
            <v>Obsolete Design</v>
          </cell>
          <cell r="I1780" t="str">
            <v>Mar 13, 2017</v>
          </cell>
        </row>
        <row r="1781">
          <cell r="C1781" t="str">
            <v>310-53-20-0204-001</v>
          </cell>
          <cell r="D1781" t="str">
            <v>B.1</v>
          </cell>
          <cell r="F1781" t="str">
            <v>Physical Product</v>
          </cell>
          <cell r="H1781" t="str">
            <v>Design Released</v>
          </cell>
          <cell r="I1781" t="str">
            <v>Nov 4, 2016</v>
          </cell>
        </row>
        <row r="1782">
          <cell r="C1782" t="str">
            <v>310-53-20-0204-002</v>
          </cell>
          <cell r="D1782" t="str">
            <v>B.1</v>
          </cell>
          <cell r="F1782" t="str">
            <v>Physical Product</v>
          </cell>
          <cell r="H1782" t="str">
            <v>Design Released</v>
          </cell>
          <cell r="I1782" t="str">
            <v>Nov 30, 2016</v>
          </cell>
        </row>
        <row r="1783">
          <cell r="C1783" t="str">
            <v>310-53-20-0122-002</v>
          </cell>
          <cell r="D1783" t="str">
            <v>B.1</v>
          </cell>
          <cell r="F1783" t="str">
            <v>Physical Product</v>
          </cell>
          <cell r="H1783" t="str">
            <v>Design Released</v>
          </cell>
          <cell r="I1783" t="str">
            <v>Nov 4, 2016</v>
          </cell>
        </row>
        <row r="1784">
          <cell r="C1784" t="str">
            <v>310-28-40-0017-301</v>
          </cell>
          <cell r="D1784" t="str">
            <v>A.1</v>
          </cell>
          <cell r="F1784" t="str">
            <v>Physical Product</v>
          </cell>
          <cell r="H1784" t="str">
            <v>Design Released</v>
          </cell>
          <cell r="I1784" t="str">
            <v>Nov 30, 2016</v>
          </cell>
        </row>
        <row r="1785">
          <cell r="C1785" t="str">
            <v>310-57-60-0073-002</v>
          </cell>
          <cell r="D1785" t="str">
            <v>C.1</v>
          </cell>
          <cell r="F1785" t="str">
            <v>Physical Product</v>
          </cell>
          <cell r="H1785" t="str">
            <v>Design Released</v>
          </cell>
          <cell r="I1785" t="str">
            <v>Oct 11, 2016</v>
          </cell>
        </row>
        <row r="1786">
          <cell r="C1786" t="str">
            <v>310-32-20-9144-003</v>
          </cell>
          <cell r="D1786" t="str">
            <v>A.1</v>
          </cell>
          <cell r="F1786" t="str">
            <v>Physical Product</v>
          </cell>
          <cell r="H1786" t="str">
            <v>Design Released</v>
          </cell>
          <cell r="I1786" t="str">
            <v>Oct 11, 2016</v>
          </cell>
        </row>
        <row r="1787">
          <cell r="C1787" t="str">
            <v>310-21-00-0004-301</v>
          </cell>
          <cell r="D1787" t="str">
            <v>A.1</v>
          </cell>
          <cell r="F1787" t="str">
            <v>Physical Product</v>
          </cell>
          <cell r="H1787" t="str">
            <v>Design Released</v>
          </cell>
          <cell r="I1787" t="str">
            <v>Oct 15, 2016</v>
          </cell>
        </row>
        <row r="1788">
          <cell r="C1788" t="str">
            <v>310-27-10-0095-401</v>
          </cell>
          <cell r="D1788" t="str">
            <v>B.1</v>
          </cell>
          <cell r="F1788" t="str">
            <v>Physical Product</v>
          </cell>
          <cell r="H1788" t="str">
            <v>Design Released</v>
          </cell>
          <cell r="I1788" t="str">
            <v>Oct 28, 2016</v>
          </cell>
        </row>
        <row r="1789">
          <cell r="C1789" t="str">
            <v>310-57-10-0140-003</v>
          </cell>
          <cell r="D1789" t="str">
            <v>A.1</v>
          </cell>
          <cell r="F1789" t="str">
            <v>Physical Product</v>
          </cell>
          <cell r="H1789" t="str">
            <v>Design Released</v>
          </cell>
          <cell r="I1789" t="str">
            <v>Nov 30, 2016</v>
          </cell>
        </row>
        <row r="1790">
          <cell r="C1790" t="str">
            <v>310-52-10-0118-003</v>
          </cell>
          <cell r="D1790" t="str">
            <v>A.1</v>
          </cell>
          <cell r="F1790" t="str">
            <v>Physical Product</v>
          </cell>
          <cell r="H1790" t="str">
            <v>Design Released</v>
          </cell>
          <cell r="I1790" t="str">
            <v>Nov 30, 2016</v>
          </cell>
        </row>
        <row r="1791">
          <cell r="C1791" t="str">
            <v>310-57-10-0050-504</v>
          </cell>
          <cell r="D1791" t="str">
            <v>A.1</v>
          </cell>
          <cell r="F1791" t="str">
            <v>Physical Product</v>
          </cell>
          <cell r="H1791" t="str">
            <v>Design Released</v>
          </cell>
          <cell r="I1791" t="str">
            <v>Dec 2, 2016</v>
          </cell>
        </row>
        <row r="1792">
          <cell r="C1792" t="str">
            <v>310-36-00-0063-001</v>
          </cell>
          <cell r="D1792" t="str">
            <v>A.1</v>
          </cell>
          <cell r="F1792" t="str">
            <v>Physical Product</v>
          </cell>
          <cell r="H1792" t="str">
            <v>Design Released</v>
          </cell>
          <cell r="I1792" t="str">
            <v>Nov 30, 2016</v>
          </cell>
        </row>
        <row r="1793">
          <cell r="C1793" t="str">
            <v>310-36-00-0066-001</v>
          </cell>
          <cell r="D1793" t="str">
            <v>A.1</v>
          </cell>
          <cell r="F1793" t="str">
            <v>Physical Product</v>
          </cell>
          <cell r="H1793" t="str">
            <v>Design Released</v>
          </cell>
          <cell r="I1793" t="str">
            <v>Nov 30, 2016</v>
          </cell>
        </row>
        <row r="1794">
          <cell r="C1794" t="str">
            <v>310-32-20-9144-005</v>
          </cell>
          <cell r="D1794" t="str">
            <v>A.1</v>
          </cell>
          <cell r="F1794" t="str">
            <v>Physical Product</v>
          </cell>
          <cell r="H1794" t="str">
            <v>Design Released</v>
          </cell>
          <cell r="I1794" t="str">
            <v>Oct 21, 2016</v>
          </cell>
        </row>
        <row r="1795">
          <cell r="C1795" t="str">
            <v>310-57-10-0023-301</v>
          </cell>
          <cell r="D1795" t="str">
            <v>B.1</v>
          </cell>
          <cell r="F1795" t="str">
            <v>Physical Product</v>
          </cell>
          <cell r="H1795" t="str">
            <v>Design Released</v>
          </cell>
          <cell r="I1795" t="str">
            <v>Dec 19, 2016</v>
          </cell>
        </row>
        <row r="1796">
          <cell r="C1796" t="str">
            <v>310-53-90-0002-301</v>
          </cell>
          <cell r="D1796" t="str">
            <v>B.1</v>
          </cell>
          <cell r="F1796" t="str">
            <v>Physical Product</v>
          </cell>
          <cell r="H1796" t="str">
            <v>Design Released</v>
          </cell>
          <cell r="I1796" t="str">
            <v>Nov 30, 2016</v>
          </cell>
        </row>
        <row r="1797">
          <cell r="C1797" t="str">
            <v>310-53-20-0355-301</v>
          </cell>
          <cell r="D1797" t="str">
            <v>A.1</v>
          </cell>
          <cell r="F1797" t="str">
            <v>Physical Product</v>
          </cell>
          <cell r="H1797" t="str">
            <v>Design Released</v>
          </cell>
          <cell r="I1797" t="str">
            <v>Nov 30, 2016</v>
          </cell>
        </row>
        <row r="1798">
          <cell r="C1798" t="str">
            <v>310-53-20-0097-303</v>
          </cell>
          <cell r="D1798" t="str">
            <v>A.1</v>
          </cell>
          <cell r="F1798" t="str">
            <v>Physical Product</v>
          </cell>
          <cell r="H1798" t="str">
            <v>Design Released</v>
          </cell>
          <cell r="I1798" t="str">
            <v>Oct 20, 2016</v>
          </cell>
        </row>
        <row r="1799">
          <cell r="C1799" t="str">
            <v>310-53-20-0423-001</v>
          </cell>
          <cell r="D1799" t="str">
            <v>A.1</v>
          </cell>
          <cell r="F1799" t="str">
            <v>Physical Product</v>
          </cell>
          <cell r="H1799" t="str">
            <v>Design Released</v>
          </cell>
          <cell r="I1799" t="str">
            <v>Nov 30, 2016</v>
          </cell>
        </row>
        <row r="1800">
          <cell r="C1800" t="str">
            <v>310-53-20-0422-001</v>
          </cell>
          <cell r="D1800" t="str">
            <v>A.1</v>
          </cell>
          <cell r="F1800" t="str">
            <v>Physical Product</v>
          </cell>
          <cell r="H1800" t="str">
            <v>Design Released</v>
          </cell>
          <cell r="I1800" t="str">
            <v>Dec 21, 2016</v>
          </cell>
        </row>
        <row r="1801">
          <cell r="C1801" t="str">
            <v>310-53-20-0421-001</v>
          </cell>
          <cell r="D1801" t="str">
            <v>A.1</v>
          </cell>
          <cell r="F1801" t="str">
            <v>Physical Product</v>
          </cell>
          <cell r="H1801" t="str">
            <v>Design Released</v>
          </cell>
          <cell r="I1801" t="str">
            <v>Dec 21, 2016</v>
          </cell>
        </row>
        <row r="1802">
          <cell r="C1802" t="str">
            <v>310-72-20-0017-301</v>
          </cell>
          <cell r="D1802" t="str">
            <v>A.1</v>
          </cell>
          <cell r="F1802" t="str">
            <v>Physical Product</v>
          </cell>
          <cell r="H1802" t="str">
            <v>Design Released</v>
          </cell>
          <cell r="I1802" t="str">
            <v>Dec 2, 2016</v>
          </cell>
        </row>
        <row r="1803">
          <cell r="C1803" t="str">
            <v>310-53-50-0008-001</v>
          </cell>
          <cell r="D1803" t="str">
            <v>A.1</v>
          </cell>
          <cell r="F1803" t="str">
            <v>Physical Product</v>
          </cell>
          <cell r="H1803" t="str">
            <v>Design Released</v>
          </cell>
          <cell r="I1803" t="str">
            <v>Oct 28, 2016</v>
          </cell>
        </row>
        <row r="1804">
          <cell r="C1804" t="str">
            <v>310-57-80-0087-301</v>
          </cell>
          <cell r="D1804" t="str">
            <v>A.1</v>
          </cell>
          <cell r="F1804" t="str">
            <v>Physical Product</v>
          </cell>
          <cell r="H1804" t="str">
            <v>Design Released</v>
          </cell>
          <cell r="I1804" t="str">
            <v>Nov 30, 2016</v>
          </cell>
        </row>
        <row r="1805">
          <cell r="C1805" t="str">
            <v>310-26-20-0029-501</v>
          </cell>
          <cell r="D1805" t="str">
            <v>A.1</v>
          </cell>
          <cell r="F1805" t="str">
            <v>Physical Product</v>
          </cell>
          <cell r="H1805" t="str">
            <v>Design Released</v>
          </cell>
          <cell r="I1805" t="str">
            <v>Jan 5, 2017</v>
          </cell>
        </row>
        <row r="1806">
          <cell r="C1806" t="str">
            <v>310-26-20-0030-301</v>
          </cell>
          <cell r="D1806" t="str">
            <v>A.1</v>
          </cell>
          <cell r="F1806" t="str">
            <v>Physical Product</v>
          </cell>
          <cell r="H1806" t="str">
            <v>Design Released</v>
          </cell>
          <cell r="I1806" t="str">
            <v>Feb 10, 2017</v>
          </cell>
        </row>
        <row r="1807">
          <cell r="C1807" t="str">
            <v>310-57-10-0190-301</v>
          </cell>
          <cell r="D1807" t="str">
            <v>A.1</v>
          </cell>
          <cell r="F1807" t="str">
            <v>Physical Product</v>
          </cell>
          <cell r="H1807" t="str">
            <v>Design Released</v>
          </cell>
          <cell r="I1807" t="str">
            <v>Nov 9, 2016</v>
          </cell>
        </row>
        <row r="1808">
          <cell r="C1808" t="str">
            <v>310-53-50-0007-001</v>
          </cell>
          <cell r="D1808" t="str">
            <v>A.1</v>
          </cell>
          <cell r="F1808" t="str">
            <v>Physical Product</v>
          </cell>
          <cell r="H1808" t="str">
            <v>Design Released</v>
          </cell>
          <cell r="I1808" t="str">
            <v>Oct 15, 2016</v>
          </cell>
        </row>
        <row r="1809">
          <cell r="C1809" t="str">
            <v>310-32-20-0028-403</v>
          </cell>
          <cell r="D1809" t="str">
            <v>A.1</v>
          </cell>
          <cell r="F1809" t="str">
            <v>Physical Product</v>
          </cell>
          <cell r="H1809" t="str">
            <v>Design Released</v>
          </cell>
          <cell r="I1809" t="str">
            <v>Oct 21, 2016</v>
          </cell>
        </row>
        <row r="1810">
          <cell r="C1810" t="str">
            <v>310-32-20-0144-005</v>
          </cell>
          <cell r="D1810" t="str">
            <v>A.1</v>
          </cell>
          <cell r="F1810" t="str">
            <v>Physical Product</v>
          </cell>
          <cell r="H1810" t="str">
            <v>Design Released</v>
          </cell>
          <cell r="I1810" t="str">
            <v>Oct 21, 2016</v>
          </cell>
        </row>
        <row r="1811">
          <cell r="C1811" t="str">
            <v>310-32-20-0071-003</v>
          </cell>
          <cell r="D1811" t="str">
            <v>A.1</v>
          </cell>
          <cell r="F1811" t="str">
            <v>Physical Product</v>
          </cell>
          <cell r="H1811" t="str">
            <v>Design Released</v>
          </cell>
          <cell r="I1811" t="str">
            <v>Oct 21, 2016</v>
          </cell>
        </row>
        <row r="1812">
          <cell r="C1812" t="str">
            <v>310-52-10-0083-003</v>
          </cell>
          <cell r="D1812" t="str">
            <v>A.1</v>
          </cell>
          <cell r="F1812" t="str">
            <v>Physical Product</v>
          </cell>
          <cell r="H1812" t="str">
            <v>Design Released</v>
          </cell>
          <cell r="I1812" t="str">
            <v>Dec 19, 2016</v>
          </cell>
        </row>
        <row r="1813">
          <cell r="C1813" t="str">
            <v>310-57-10-0026-301</v>
          </cell>
          <cell r="D1813" t="str">
            <v>C.1</v>
          </cell>
          <cell r="F1813" t="str">
            <v>Physical Product</v>
          </cell>
          <cell r="H1813" t="str">
            <v>Design Released</v>
          </cell>
          <cell r="I1813" t="str">
            <v>Dec 19, 2016</v>
          </cell>
        </row>
        <row r="1814">
          <cell r="C1814" t="str">
            <v>310-57-10-0026-302</v>
          </cell>
          <cell r="D1814" t="str">
            <v>C.1</v>
          </cell>
          <cell r="F1814" t="str">
            <v>Physical Product</v>
          </cell>
          <cell r="H1814" t="str">
            <v>Design Released</v>
          </cell>
          <cell r="I1814" t="str">
            <v>Dec 19, 2016</v>
          </cell>
        </row>
        <row r="1815">
          <cell r="C1815" t="str">
            <v>310-57-80-0070-401</v>
          </cell>
          <cell r="D1815" t="str">
            <v>C.1</v>
          </cell>
          <cell r="F1815" t="str">
            <v>Physical Product</v>
          </cell>
          <cell r="H1815" t="str">
            <v>Design Released</v>
          </cell>
          <cell r="I1815" t="str">
            <v>Nov 30, 2016</v>
          </cell>
        </row>
        <row r="1816">
          <cell r="C1816" t="str">
            <v>310-32-20-0146-001</v>
          </cell>
          <cell r="D1816" t="str">
            <v>A.1</v>
          </cell>
          <cell r="F1816" t="str">
            <v>Physical Product</v>
          </cell>
          <cell r="H1816" t="str">
            <v>Design Released</v>
          </cell>
          <cell r="I1816" t="str">
            <v>Oct 8, 2016</v>
          </cell>
        </row>
        <row r="1817">
          <cell r="C1817" t="str">
            <v>310-32-30-0127-001</v>
          </cell>
          <cell r="D1817" t="str">
            <v>A.1</v>
          </cell>
          <cell r="F1817" t="str">
            <v>Physical Product</v>
          </cell>
          <cell r="H1817" t="str">
            <v>Design Released</v>
          </cell>
          <cell r="I1817" t="str">
            <v>Dec 1, 2016</v>
          </cell>
        </row>
        <row r="1818">
          <cell r="C1818" t="str">
            <v>310-32-30-0128-001</v>
          </cell>
          <cell r="D1818" t="str">
            <v>A.1</v>
          </cell>
          <cell r="F1818" t="str">
            <v>Physical Product</v>
          </cell>
          <cell r="H1818" t="str">
            <v>Design Released</v>
          </cell>
          <cell r="I1818" t="str">
            <v>Dec 1, 2016</v>
          </cell>
        </row>
        <row r="1819">
          <cell r="C1819" t="str">
            <v>310-27-10-0051-003</v>
          </cell>
          <cell r="D1819" t="str">
            <v>A.1</v>
          </cell>
          <cell r="F1819" t="str">
            <v>Physical Product</v>
          </cell>
          <cell r="H1819" t="str">
            <v>Design Released</v>
          </cell>
          <cell r="I1819" t="str">
            <v>Oct 21, 2016</v>
          </cell>
        </row>
        <row r="1820">
          <cell r="C1820" t="str">
            <v>310-32-20-9071-003</v>
          </cell>
          <cell r="D1820" t="str">
            <v>A.1</v>
          </cell>
          <cell r="F1820" t="str">
            <v>Physical Product</v>
          </cell>
          <cell r="H1820" t="str">
            <v>Design Released</v>
          </cell>
          <cell r="I1820" t="str">
            <v>Oct 21, 2016</v>
          </cell>
        </row>
        <row r="1821">
          <cell r="C1821" t="str">
            <v>310-32-20-0137-003</v>
          </cell>
          <cell r="D1821" t="str">
            <v>A.1</v>
          </cell>
          <cell r="F1821" t="str">
            <v>Physical Product</v>
          </cell>
          <cell r="H1821" t="str">
            <v>Design Released</v>
          </cell>
          <cell r="I1821" t="str">
            <v>Oct 20, 2016</v>
          </cell>
        </row>
        <row r="1822">
          <cell r="C1822" t="str">
            <v>310-32-10-0079-001</v>
          </cell>
          <cell r="D1822" t="str">
            <v>A.1</v>
          </cell>
          <cell r="F1822" t="str">
            <v>Physical Product</v>
          </cell>
          <cell r="H1822" t="str">
            <v>Design Released</v>
          </cell>
          <cell r="I1822" t="str">
            <v>Oct 8, 2016</v>
          </cell>
        </row>
        <row r="1823">
          <cell r="C1823" t="str">
            <v>310-32-20-9071-001</v>
          </cell>
          <cell r="D1823" t="str">
            <v>A.1</v>
          </cell>
          <cell r="F1823" t="str">
            <v>Physical Product</v>
          </cell>
          <cell r="H1823" t="str">
            <v>Design Released</v>
          </cell>
          <cell r="I1823" t="str">
            <v>Oct 15, 2016</v>
          </cell>
        </row>
        <row r="1824">
          <cell r="C1824" t="str">
            <v>310-32-40-0103-901</v>
          </cell>
          <cell r="D1824" t="str">
            <v>A.1</v>
          </cell>
          <cell r="F1824" t="str">
            <v>Physical Product</v>
          </cell>
          <cell r="H1824" t="str">
            <v>Design Released</v>
          </cell>
          <cell r="I1824" t="str">
            <v>Oct 15, 2016</v>
          </cell>
        </row>
        <row r="1825">
          <cell r="C1825" t="str">
            <v>310-21-00-0006-301</v>
          </cell>
          <cell r="D1825" t="str">
            <v>A.1</v>
          </cell>
          <cell r="F1825" t="str">
            <v>Physical Product</v>
          </cell>
          <cell r="H1825" t="str">
            <v>Design Released</v>
          </cell>
          <cell r="I1825" t="str">
            <v>Oct 15, 2016</v>
          </cell>
        </row>
        <row r="1826">
          <cell r="C1826" t="str">
            <v>310-57-40-0020-501</v>
          </cell>
          <cell r="D1826" t="str">
            <v>B.1</v>
          </cell>
          <cell r="F1826" t="str">
            <v>Physical Product</v>
          </cell>
          <cell r="H1826" t="str">
            <v>Design Released</v>
          </cell>
          <cell r="I1826" t="str">
            <v>Feb 24, 2017</v>
          </cell>
        </row>
        <row r="1827">
          <cell r="C1827" t="str">
            <v>310-52-80-0046-301</v>
          </cell>
          <cell r="D1827" t="str">
            <v>A.1</v>
          </cell>
          <cell r="F1827" t="str">
            <v>Physical Product</v>
          </cell>
          <cell r="H1827" t="str">
            <v>Design Released</v>
          </cell>
          <cell r="I1827" t="str">
            <v>Dec 10, 2016</v>
          </cell>
        </row>
        <row r="1828">
          <cell r="C1828" t="str">
            <v>310-21-00-0005-301</v>
          </cell>
          <cell r="D1828" t="str">
            <v>A.1</v>
          </cell>
          <cell r="F1828" t="str">
            <v>Physical Product</v>
          </cell>
          <cell r="H1828" t="str">
            <v>Design Released</v>
          </cell>
          <cell r="I1828" t="str">
            <v>Oct 15, 2016</v>
          </cell>
        </row>
        <row r="1829">
          <cell r="C1829" t="str">
            <v>310-52-10-0159-301</v>
          </cell>
          <cell r="D1829" t="str">
            <v>A.1</v>
          </cell>
          <cell r="F1829" t="str">
            <v>Physical Product</v>
          </cell>
          <cell r="H1829" t="str">
            <v>Design Released</v>
          </cell>
          <cell r="I1829" t="str">
            <v>Dec 1, 2016</v>
          </cell>
        </row>
        <row r="1830">
          <cell r="C1830" t="str">
            <v>310-52-80-0051-002</v>
          </cell>
          <cell r="D1830" t="str">
            <v>A.1</v>
          </cell>
          <cell r="F1830" t="str">
            <v>Physical Product</v>
          </cell>
          <cell r="H1830" t="str">
            <v>Design Released</v>
          </cell>
          <cell r="I1830" t="str">
            <v>Oct 28, 2016</v>
          </cell>
        </row>
        <row r="1831">
          <cell r="C1831" t="str">
            <v>310-52-80-0048-002</v>
          </cell>
          <cell r="D1831" t="str">
            <v>A.1</v>
          </cell>
          <cell r="F1831" t="str">
            <v>Physical Product</v>
          </cell>
          <cell r="H1831" t="str">
            <v>Design Released</v>
          </cell>
          <cell r="I1831" t="str">
            <v>Nov 23, 2016</v>
          </cell>
        </row>
        <row r="1832">
          <cell r="C1832" t="str">
            <v>310-57-10-0033-301</v>
          </cell>
          <cell r="D1832" t="str">
            <v>B.1</v>
          </cell>
          <cell r="F1832" t="str">
            <v>Physical Product</v>
          </cell>
          <cell r="H1832" t="str">
            <v>Design Released</v>
          </cell>
          <cell r="I1832" t="str">
            <v>Nov 30, 2016</v>
          </cell>
        </row>
        <row r="1833">
          <cell r="C1833" t="str">
            <v>310-55-30-0039-003</v>
          </cell>
          <cell r="D1833" t="str">
            <v>A.1</v>
          </cell>
          <cell r="F1833" t="str">
            <v>Physical Product</v>
          </cell>
          <cell r="H1833" t="str">
            <v>Design Released</v>
          </cell>
          <cell r="I1833" t="str">
            <v>Nov 30, 2016</v>
          </cell>
        </row>
        <row r="1834">
          <cell r="C1834" t="str">
            <v>310-53-20-0142-002</v>
          </cell>
          <cell r="D1834" t="str">
            <v>B.1</v>
          </cell>
          <cell r="F1834" t="str">
            <v>Physical Product</v>
          </cell>
          <cell r="H1834" t="str">
            <v>Design Released</v>
          </cell>
          <cell r="I1834" t="str">
            <v>Nov 4, 2016</v>
          </cell>
        </row>
        <row r="1835">
          <cell r="C1835" t="str">
            <v>310-57-10-0046-301</v>
          </cell>
          <cell r="D1835" t="str">
            <v>B.1</v>
          </cell>
          <cell r="F1835" t="str">
            <v>Physical Product</v>
          </cell>
          <cell r="H1835" t="str">
            <v>Design Released</v>
          </cell>
          <cell r="I1835" t="str">
            <v>Dec 19, 2016</v>
          </cell>
        </row>
        <row r="1836">
          <cell r="C1836" t="str">
            <v>310-57-10-0033-302</v>
          </cell>
          <cell r="D1836" t="str">
            <v>B.1</v>
          </cell>
          <cell r="F1836" t="str">
            <v>Physical Product</v>
          </cell>
          <cell r="H1836" t="str">
            <v>Design Released</v>
          </cell>
          <cell r="I1836" t="str">
            <v>Nov 30, 2016</v>
          </cell>
        </row>
        <row r="1837">
          <cell r="C1837" t="str">
            <v>310-57-10-0134-003</v>
          </cell>
          <cell r="D1837" t="str">
            <v>A.1</v>
          </cell>
          <cell r="F1837" t="str">
            <v>Physical Product</v>
          </cell>
          <cell r="H1837" t="str">
            <v>Design Released</v>
          </cell>
          <cell r="I1837" t="str">
            <v>Dec 19, 2016</v>
          </cell>
        </row>
        <row r="1838">
          <cell r="C1838" t="str">
            <v>310-52-10-0158-001</v>
          </cell>
          <cell r="D1838" t="str">
            <v>A.1</v>
          </cell>
          <cell r="F1838" t="str">
            <v>Physical Product</v>
          </cell>
          <cell r="H1838" t="str">
            <v>Design Released</v>
          </cell>
          <cell r="I1838" t="str">
            <v>Dec 19, 2016</v>
          </cell>
        </row>
        <row r="1839">
          <cell r="C1839" t="str">
            <v>310-52-10-0124-003</v>
          </cell>
          <cell r="D1839" t="str">
            <v>A.1</v>
          </cell>
          <cell r="F1839" t="str">
            <v>Physical Product</v>
          </cell>
          <cell r="H1839" t="str">
            <v>Design Released</v>
          </cell>
          <cell r="I1839" t="str">
            <v>Nov 30, 2016</v>
          </cell>
        </row>
        <row r="1840">
          <cell r="C1840" t="str">
            <v>310-36-00-0029-003</v>
          </cell>
          <cell r="D1840" t="str">
            <v>A.1</v>
          </cell>
          <cell r="F1840" t="str">
            <v>Physical Product</v>
          </cell>
          <cell r="H1840" t="str">
            <v>Design Released</v>
          </cell>
          <cell r="I1840" t="str">
            <v>Oct 21, 2016</v>
          </cell>
        </row>
        <row r="1841">
          <cell r="C1841" t="str">
            <v>310-32-20-0073-001</v>
          </cell>
          <cell r="D1841" t="str">
            <v>B.1</v>
          </cell>
          <cell r="F1841" t="str">
            <v>Physical Product</v>
          </cell>
          <cell r="H1841" t="str">
            <v>Design Released</v>
          </cell>
          <cell r="I1841" t="str">
            <v>Oct 15, 2016</v>
          </cell>
        </row>
        <row r="1842">
          <cell r="C1842" t="str">
            <v>310-27-20-0208-001</v>
          </cell>
          <cell r="D1842" t="str">
            <v>B.1</v>
          </cell>
          <cell r="F1842" t="str">
            <v>Physical Product</v>
          </cell>
          <cell r="H1842" t="str">
            <v>Design Released</v>
          </cell>
          <cell r="I1842" t="str">
            <v>Oct 27, 2016</v>
          </cell>
        </row>
        <row r="1843">
          <cell r="C1843" t="str">
            <v>310-27-30-0131-001</v>
          </cell>
          <cell r="D1843" t="str">
            <v>B.1</v>
          </cell>
          <cell r="F1843" t="str">
            <v>Physical Product</v>
          </cell>
          <cell r="H1843" t="str">
            <v>Design Released</v>
          </cell>
          <cell r="I1843" t="str">
            <v>Oct 26, 2016</v>
          </cell>
        </row>
        <row r="1844">
          <cell r="C1844" t="str">
            <v>310-27-20-0220-001</v>
          </cell>
          <cell r="D1844" t="str">
            <v>B.1</v>
          </cell>
          <cell r="F1844" t="str">
            <v>Physical Product</v>
          </cell>
          <cell r="H1844" t="str">
            <v>Design Released</v>
          </cell>
          <cell r="I1844" t="str">
            <v>Oct 26, 2016</v>
          </cell>
        </row>
        <row r="1845">
          <cell r="C1845" t="str">
            <v>310-32-30-0131-901</v>
          </cell>
          <cell r="D1845" t="str">
            <v>A.1</v>
          </cell>
          <cell r="F1845" t="str">
            <v>Physical Product</v>
          </cell>
          <cell r="H1845" t="str">
            <v>Design Released</v>
          </cell>
          <cell r="I1845" t="str">
            <v>Nov 19, 2016</v>
          </cell>
        </row>
        <row r="1846">
          <cell r="C1846" t="str">
            <v>310-32-40-0065-003</v>
          </cell>
          <cell r="D1846" t="str">
            <v>A.1</v>
          </cell>
          <cell r="F1846" t="str">
            <v>Physical Product</v>
          </cell>
          <cell r="H1846" t="str">
            <v>Design Released</v>
          </cell>
          <cell r="I1846" t="str">
            <v>Oct 20, 2016</v>
          </cell>
        </row>
        <row r="1847">
          <cell r="C1847" t="str">
            <v>310-57-10-0019-301</v>
          </cell>
          <cell r="D1847" t="str">
            <v>B.1</v>
          </cell>
          <cell r="F1847" t="str">
            <v>Physical Product</v>
          </cell>
          <cell r="H1847" t="str">
            <v>Design Released</v>
          </cell>
          <cell r="I1847" t="str">
            <v>Dec 19, 2016</v>
          </cell>
        </row>
        <row r="1848">
          <cell r="C1848" t="str">
            <v>310-32-10-0066-001</v>
          </cell>
          <cell r="D1848" t="str">
            <v>B.1</v>
          </cell>
          <cell r="F1848" t="str">
            <v>Physical Product</v>
          </cell>
          <cell r="H1848" t="str">
            <v>Design Released</v>
          </cell>
          <cell r="I1848" t="str">
            <v>Oct 11, 2016</v>
          </cell>
        </row>
        <row r="1849">
          <cell r="C1849" t="str">
            <v>310-53-20-0416-001</v>
          </cell>
          <cell r="D1849" t="str">
            <v>A.1</v>
          </cell>
          <cell r="F1849" t="str">
            <v>Physical Product</v>
          </cell>
          <cell r="H1849" t="str">
            <v>Design Released</v>
          </cell>
          <cell r="I1849" t="str">
            <v>Nov 3, 2016</v>
          </cell>
        </row>
        <row r="1850">
          <cell r="C1850" t="str">
            <v>310-55-30-0027-003</v>
          </cell>
          <cell r="D1850" t="str">
            <v>A.1</v>
          </cell>
          <cell r="F1850" t="str">
            <v>Physical Product</v>
          </cell>
          <cell r="H1850" t="str">
            <v>Design Released</v>
          </cell>
          <cell r="I1850" t="str">
            <v>Oct 28, 2016</v>
          </cell>
        </row>
        <row r="1851">
          <cell r="C1851" t="str">
            <v>310-32-20-0033-401</v>
          </cell>
          <cell r="D1851" t="str">
            <v>B.1</v>
          </cell>
          <cell r="F1851" t="str">
            <v>Physical Product</v>
          </cell>
          <cell r="H1851" t="str">
            <v>Design Released</v>
          </cell>
          <cell r="I1851" t="str">
            <v>Oct 15, 2016</v>
          </cell>
        </row>
        <row r="1852">
          <cell r="C1852" t="str">
            <v>310-27-10-0096-401</v>
          </cell>
          <cell r="D1852" t="str">
            <v>B.1</v>
          </cell>
          <cell r="F1852" t="str">
            <v>Physical Product</v>
          </cell>
          <cell r="H1852" t="str">
            <v>Design Released</v>
          </cell>
          <cell r="I1852" t="str">
            <v>Oct 29, 2016</v>
          </cell>
        </row>
        <row r="1853">
          <cell r="C1853" t="str">
            <v>310-27-10-0117-001</v>
          </cell>
          <cell r="D1853" t="str">
            <v>C.1</v>
          </cell>
          <cell r="F1853" t="str">
            <v>Physical Product</v>
          </cell>
          <cell r="H1853" t="str">
            <v>Design Released</v>
          </cell>
          <cell r="I1853" t="str">
            <v>Oct 28, 2016</v>
          </cell>
        </row>
        <row r="1854">
          <cell r="C1854" t="str">
            <v>310-53-20-0297-002</v>
          </cell>
          <cell r="D1854" t="str">
            <v>B.1</v>
          </cell>
          <cell r="F1854" t="str">
            <v>Physical Product</v>
          </cell>
          <cell r="H1854" t="str">
            <v>Design Released</v>
          </cell>
          <cell r="I1854" t="str">
            <v>Nov 30, 2016</v>
          </cell>
        </row>
        <row r="1855">
          <cell r="C1855" t="str">
            <v>310-53-20-0305-001</v>
          </cell>
          <cell r="D1855" t="str">
            <v>B.1</v>
          </cell>
          <cell r="F1855" t="str">
            <v>Physical Product</v>
          </cell>
          <cell r="H1855" t="str">
            <v>Design Released</v>
          </cell>
          <cell r="I1855" t="str">
            <v>Nov 30, 2016</v>
          </cell>
        </row>
        <row r="1856">
          <cell r="C1856" t="str">
            <v>310-53-20-0505-002</v>
          </cell>
          <cell r="D1856" t="str">
            <v>A.1</v>
          </cell>
          <cell r="F1856" t="str">
            <v>Physical Product</v>
          </cell>
          <cell r="H1856" t="str">
            <v>Design Released</v>
          </cell>
          <cell r="I1856" t="str">
            <v>Dec 21, 2016</v>
          </cell>
        </row>
        <row r="1857">
          <cell r="C1857" t="str">
            <v>310-57-40-0020-502</v>
          </cell>
          <cell r="D1857" t="str">
            <v>B.1</v>
          </cell>
          <cell r="F1857" t="str">
            <v>Physical Product</v>
          </cell>
          <cell r="H1857" t="str">
            <v>Design Released</v>
          </cell>
          <cell r="I1857" t="str">
            <v>Feb 24, 2017</v>
          </cell>
        </row>
        <row r="1858">
          <cell r="C1858" t="str">
            <v>310-57-10-0020-302</v>
          </cell>
          <cell r="D1858" t="str">
            <v>B.1</v>
          </cell>
          <cell r="F1858" t="str">
            <v>Physical Product</v>
          </cell>
          <cell r="H1858" t="str">
            <v>Design Released</v>
          </cell>
          <cell r="I1858" t="str">
            <v>Nov 30, 2016</v>
          </cell>
        </row>
        <row r="1859">
          <cell r="C1859" t="str">
            <v>310-53-20-0417-001</v>
          </cell>
          <cell r="D1859" t="str">
            <v>A.1</v>
          </cell>
          <cell r="F1859" t="str">
            <v>Physical Product</v>
          </cell>
          <cell r="H1859" t="str">
            <v>Design Released</v>
          </cell>
          <cell r="I1859" t="str">
            <v>Nov 3, 2016</v>
          </cell>
        </row>
        <row r="1860">
          <cell r="C1860" t="str">
            <v>310-27-20-0117-003</v>
          </cell>
          <cell r="D1860" t="str">
            <v>A.1</v>
          </cell>
          <cell r="F1860" t="str">
            <v>Physical Product</v>
          </cell>
          <cell r="H1860" t="str">
            <v>Design Released</v>
          </cell>
          <cell r="I1860" t="str">
            <v>Oct 15, 2016</v>
          </cell>
        </row>
        <row r="1861">
          <cell r="C1861" t="str">
            <v>310-53-20-0212-401</v>
          </cell>
          <cell r="D1861" t="str">
            <v>C.1</v>
          </cell>
          <cell r="F1861" t="str">
            <v>Physical Product</v>
          </cell>
          <cell r="H1861" t="str">
            <v>Design Released</v>
          </cell>
          <cell r="I1861" t="str">
            <v>Feb 3, 2017</v>
          </cell>
        </row>
        <row r="1862">
          <cell r="C1862" t="str">
            <v>310-52-10-0161-301</v>
          </cell>
          <cell r="D1862" t="str">
            <v>A.1</v>
          </cell>
          <cell r="F1862" t="str">
            <v>Physical Product</v>
          </cell>
          <cell r="H1862" t="str">
            <v>Design Released</v>
          </cell>
          <cell r="I1862" t="str">
            <v>Mar 9, 2017</v>
          </cell>
        </row>
        <row r="1863">
          <cell r="C1863" t="str">
            <v>310-52-10-0160-301</v>
          </cell>
          <cell r="D1863" t="str">
            <v>A.1</v>
          </cell>
          <cell r="F1863" t="str">
            <v>Physical Product</v>
          </cell>
          <cell r="H1863" t="str">
            <v>Design Released</v>
          </cell>
          <cell r="I1863" t="str">
            <v>Mar 9, 2017</v>
          </cell>
        </row>
        <row r="1864">
          <cell r="C1864" t="str">
            <v>310-53-30-0027-501</v>
          </cell>
          <cell r="D1864" t="str">
            <v>A.1</v>
          </cell>
          <cell r="F1864" t="str">
            <v>Physical Product</v>
          </cell>
          <cell r="H1864" t="str">
            <v>Design Released</v>
          </cell>
          <cell r="I1864" t="str">
            <v>Dec 29, 2016</v>
          </cell>
        </row>
        <row r="1865">
          <cell r="C1865" t="str">
            <v>310-52-10-0094-001</v>
          </cell>
          <cell r="D1865" t="str">
            <v>B.1</v>
          </cell>
          <cell r="F1865" t="str">
            <v>Physical Product</v>
          </cell>
          <cell r="H1865" t="str">
            <v>Design Released</v>
          </cell>
          <cell r="I1865" t="str">
            <v>Dec 1, 2016</v>
          </cell>
        </row>
        <row r="1866">
          <cell r="C1866" t="str">
            <v>310-52-10-0162-301</v>
          </cell>
          <cell r="D1866" t="str">
            <v>A.1</v>
          </cell>
          <cell r="F1866" t="str">
            <v>Physical Product</v>
          </cell>
          <cell r="H1866" t="str">
            <v>Design Released</v>
          </cell>
          <cell r="I1866" t="str">
            <v>Dec 1, 2016</v>
          </cell>
        </row>
        <row r="1867">
          <cell r="C1867" t="str">
            <v>310-57-10-0023-302</v>
          </cell>
          <cell r="D1867" t="str">
            <v>B.1</v>
          </cell>
          <cell r="F1867" t="str">
            <v>Physical Product</v>
          </cell>
          <cell r="H1867" t="str">
            <v>Design Released</v>
          </cell>
          <cell r="I1867" t="str">
            <v>Dec 19, 2016</v>
          </cell>
        </row>
        <row r="1868">
          <cell r="C1868" t="str">
            <v>310-27-20-0200-001</v>
          </cell>
          <cell r="D1868" t="str">
            <v>B.1</v>
          </cell>
          <cell r="F1868" t="str">
            <v>Physical Product</v>
          </cell>
          <cell r="H1868" t="str">
            <v>Design Released</v>
          </cell>
          <cell r="I1868" t="str">
            <v>Oct 21, 2016</v>
          </cell>
        </row>
        <row r="1869">
          <cell r="C1869" t="str">
            <v>310-57-10-0024-301</v>
          </cell>
          <cell r="D1869" t="str">
            <v>B.1</v>
          </cell>
          <cell r="F1869" t="str">
            <v>Physical Product</v>
          </cell>
          <cell r="H1869" t="str">
            <v>Design Released</v>
          </cell>
          <cell r="I1869" t="str">
            <v>Dec 19, 2016</v>
          </cell>
        </row>
        <row r="1870">
          <cell r="C1870" t="str">
            <v>310-57-10-0024-302</v>
          </cell>
          <cell r="D1870" t="str">
            <v>B.1</v>
          </cell>
          <cell r="F1870" t="str">
            <v>Physical Product</v>
          </cell>
          <cell r="H1870" t="str">
            <v>Design Released</v>
          </cell>
          <cell r="I1870" t="str">
            <v>Dec 19, 2016</v>
          </cell>
        </row>
        <row r="1871">
          <cell r="C1871" t="str">
            <v>310-53-20-0215-301</v>
          </cell>
          <cell r="D1871" t="str">
            <v>B.1</v>
          </cell>
          <cell r="F1871" t="str">
            <v>Physical Product</v>
          </cell>
          <cell r="H1871" t="str">
            <v>Design Released</v>
          </cell>
          <cell r="I1871" t="str">
            <v>Dec 9, 2016</v>
          </cell>
        </row>
        <row r="1872">
          <cell r="C1872" t="str">
            <v>310-54-00-0035-401</v>
          </cell>
          <cell r="D1872" t="str">
            <v>B.1</v>
          </cell>
          <cell r="F1872" t="str">
            <v>Physical Product</v>
          </cell>
          <cell r="H1872" t="str">
            <v>Design Released</v>
          </cell>
          <cell r="I1872" t="str">
            <v>Dec 19, 2016</v>
          </cell>
        </row>
        <row r="1873">
          <cell r="C1873" t="str">
            <v>310-27-20-0210-001</v>
          </cell>
          <cell r="D1873" t="str">
            <v>B.1</v>
          </cell>
          <cell r="F1873" t="str">
            <v>Physical Product</v>
          </cell>
          <cell r="H1873" t="str">
            <v>Design Released</v>
          </cell>
          <cell r="I1873" t="str">
            <v>Oct 26, 2016</v>
          </cell>
        </row>
        <row r="1874">
          <cell r="C1874" t="str">
            <v>310-57-60-0061-501</v>
          </cell>
          <cell r="D1874" t="str">
            <v>C.1</v>
          </cell>
          <cell r="F1874" t="str">
            <v>Physical Product</v>
          </cell>
          <cell r="H1874" t="str">
            <v>Design Released</v>
          </cell>
          <cell r="I1874" t="str">
            <v>Oct 11, 2016</v>
          </cell>
        </row>
        <row r="1875">
          <cell r="C1875" t="str">
            <v>310-57-10-0077-302</v>
          </cell>
          <cell r="D1875" t="str">
            <v>B.1</v>
          </cell>
          <cell r="F1875" t="str">
            <v>Physical Product</v>
          </cell>
          <cell r="H1875" t="str">
            <v>Design Released</v>
          </cell>
          <cell r="I1875" t="str">
            <v>Dec 9, 2016</v>
          </cell>
        </row>
        <row r="1876">
          <cell r="C1876" t="str">
            <v>310-57-10-0051-304</v>
          </cell>
          <cell r="D1876" t="str">
            <v>A.1</v>
          </cell>
          <cell r="F1876" t="str">
            <v>Physical Product</v>
          </cell>
          <cell r="H1876" t="str">
            <v>Design Released</v>
          </cell>
          <cell r="I1876" t="str">
            <v>Nov 30, 2016</v>
          </cell>
        </row>
        <row r="1877">
          <cell r="C1877" t="str">
            <v>310-32-40-0083-301</v>
          </cell>
          <cell r="D1877" t="str">
            <v>A.1</v>
          </cell>
          <cell r="F1877" t="str">
            <v>Physical Product</v>
          </cell>
          <cell r="H1877" t="str">
            <v>Design Released</v>
          </cell>
          <cell r="I1877" t="str">
            <v>Dec 19, 2016</v>
          </cell>
        </row>
        <row r="1878">
          <cell r="C1878" t="str">
            <v>310-53-20-0233-201</v>
          </cell>
          <cell r="D1878" t="str">
            <v>C.1</v>
          </cell>
          <cell r="F1878" t="str">
            <v>Physical Product</v>
          </cell>
          <cell r="H1878" t="str">
            <v>Design Released</v>
          </cell>
          <cell r="I1878" t="str">
            <v>Jan 12, 2017</v>
          </cell>
        </row>
        <row r="1879">
          <cell r="C1879" t="str">
            <v>310-53-20-0419-001</v>
          </cell>
          <cell r="D1879" t="str">
            <v>A.1</v>
          </cell>
          <cell r="F1879" t="str">
            <v>Physical Product</v>
          </cell>
          <cell r="H1879" t="str">
            <v>Design Released</v>
          </cell>
          <cell r="I1879" t="str">
            <v>Oct 15, 2016</v>
          </cell>
        </row>
        <row r="1880">
          <cell r="C1880" t="str">
            <v>310-52-10-0134-003</v>
          </cell>
          <cell r="D1880" t="str">
            <v>A.1</v>
          </cell>
          <cell r="F1880" t="str">
            <v>Physical Product</v>
          </cell>
          <cell r="H1880" t="str">
            <v>Design Released</v>
          </cell>
          <cell r="I1880" t="str">
            <v>Nov 30, 2016</v>
          </cell>
        </row>
        <row r="1881">
          <cell r="C1881" t="str">
            <v>310-53-20-0171-001</v>
          </cell>
          <cell r="D1881" t="str">
            <v>B.1</v>
          </cell>
          <cell r="F1881" t="str">
            <v>Physical Product</v>
          </cell>
          <cell r="H1881" t="str">
            <v>Design Released</v>
          </cell>
          <cell r="I1881" t="str">
            <v>Oct 21, 2016</v>
          </cell>
        </row>
        <row r="1882">
          <cell r="C1882" t="str">
            <v>310-57-80-0064-001</v>
          </cell>
          <cell r="D1882" t="str">
            <v>B.1</v>
          </cell>
          <cell r="F1882" t="str">
            <v>Physical Product</v>
          </cell>
          <cell r="H1882" t="str">
            <v>Design Released</v>
          </cell>
          <cell r="I1882" t="str">
            <v>Oct 15, 2016</v>
          </cell>
        </row>
        <row r="1883">
          <cell r="C1883" t="str">
            <v>310-53-20-0425-301</v>
          </cell>
          <cell r="D1883" t="str">
            <v>A.1</v>
          </cell>
          <cell r="F1883" t="str">
            <v>Physical Product</v>
          </cell>
          <cell r="H1883" t="str">
            <v>Design Released</v>
          </cell>
          <cell r="I1883" t="str">
            <v>Nov 12, 2016</v>
          </cell>
        </row>
        <row r="1884">
          <cell r="C1884" t="str">
            <v>310-57-60-0061-502</v>
          </cell>
          <cell r="D1884" t="str">
            <v>C.1</v>
          </cell>
          <cell r="F1884" t="str">
            <v>Physical Product</v>
          </cell>
          <cell r="H1884" t="str">
            <v>Design Released</v>
          </cell>
          <cell r="I1884" t="str">
            <v>Oct 11, 2016</v>
          </cell>
        </row>
        <row r="1885">
          <cell r="C1885" t="str">
            <v>310-57-60-0073-001</v>
          </cell>
          <cell r="D1885" t="str">
            <v>C.1</v>
          </cell>
          <cell r="F1885" t="str">
            <v>Physical Product</v>
          </cell>
          <cell r="H1885" t="str">
            <v>Design Released</v>
          </cell>
          <cell r="I1885" t="str">
            <v>Oct 11, 2016</v>
          </cell>
        </row>
        <row r="1886">
          <cell r="C1886" t="str">
            <v>310-32-20-0080-401</v>
          </cell>
          <cell r="D1886" t="str">
            <v>B.1</v>
          </cell>
          <cell r="F1886" t="str">
            <v>Physical Product</v>
          </cell>
          <cell r="H1886" t="str">
            <v>Design Released</v>
          </cell>
          <cell r="I1886" t="str">
            <v>Oct 28, 2016</v>
          </cell>
        </row>
        <row r="1887">
          <cell r="C1887" t="str">
            <v>310-27-20-0086-401</v>
          </cell>
          <cell r="D1887" t="str">
            <v>B.1</v>
          </cell>
          <cell r="F1887" t="str">
            <v>Physical Product</v>
          </cell>
          <cell r="H1887" t="str">
            <v>Design Released</v>
          </cell>
          <cell r="I1887" t="str">
            <v>Oct 26, 2016</v>
          </cell>
        </row>
        <row r="1888">
          <cell r="C1888" t="str">
            <v>310-53-20-0214-501</v>
          </cell>
          <cell r="D1888" t="str">
            <v>B.1</v>
          </cell>
          <cell r="F1888" t="str">
            <v>Physical Product</v>
          </cell>
          <cell r="H1888" t="str">
            <v>Design Released</v>
          </cell>
          <cell r="I1888" t="str">
            <v>Dec 7, 2016</v>
          </cell>
        </row>
        <row r="1889">
          <cell r="C1889" t="str">
            <v>310-53-20-0418-001</v>
          </cell>
          <cell r="D1889" t="str">
            <v>A.1</v>
          </cell>
          <cell r="F1889" t="str">
            <v>Physical Product</v>
          </cell>
          <cell r="H1889" t="str">
            <v>Design Released</v>
          </cell>
          <cell r="I1889" t="str">
            <v>Oct 15, 2016</v>
          </cell>
        </row>
        <row r="1890">
          <cell r="C1890" t="str">
            <v>310-72-20-0004-001</v>
          </cell>
          <cell r="D1890" t="str">
            <v>A.1</v>
          </cell>
          <cell r="F1890" t="str">
            <v>Physical Product</v>
          </cell>
          <cell r="H1890" t="str">
            <v>Design Released</v>
          </cell>
          <cell r="I1890" t="str">
            <v>Dec 23, 2016</v>
          </cell>
        </row>
        <row r="1891">
          <cell r="C1891" t="str">
            <v>310-72-20-0017-302</v>
          </cell>
          <cell r="D1891" t="str">
            <v>A.1</v>
          </cell>
          <cell r="F1891" t="str">
            <v>Physical Product</v>
          </cell>
          <cell r="H1891" t="str">
            <v>Design Released</v>
          </cell>
          <cell r="I1891" t="str">
            <v>Dec 2, 2016</v>
          </cell>
        </row>
        <row r="1892">
          <cell r="C1892" t="str">
            <v>310-27-10-0114-401</v>
          </cell>
          <cell r="D1892" t="str">
            <v>B.1</v>
          </cell>
          <cell r="F1892" t="str">
            <v>Physical Product</v>
          </cell>
          <cell r="H1892" t="str">
            <v>Design Released</v>
          </cell>
          <cell r="I1892" t="str">
            <v>Oct 28, 2016</v>
          </cell>
        </row>
        <row r="1893">
          <cell r="C1893" t="str">
            <v>310-32-40-0017-402</v>
          </cell>
          <cell r="D1893" t="str">
            <v>B.1</v>
          </cell>
          <cell r="F1893" t="str">
            <v>Physical Product</v>
          </cell>
          <cell r="H1893" t="str">
            <v>Design Released</v>
          </cell>
          <cell r="I1893" t="str">
            <v>Dec 3, 2016</v>
          </cell>
        </row>
        <row r="1894">
          <cell r="C1894" t="str">
            <v>310-32-40-0049-401</v>
          </cell>
          <cell r="D1894" t="str">
            <v>B.1</v>
          </cell>
          <cell r="F1894" t="str">
            <v>Physical Product</v>
          </cell>
          <cell r="H1894" t="str">
            <v>Design Released</v>
          </cell>
          <cell r="I1894" t="str">
            <v>Oct 27, 2016</v>
          </cell>
        </row>
        <row r="1895">
          <cell r="C1895" t="str">
            <v>310-21-20-0131-301</v>
          </cell>
          <cell r="D1895" t="str">
            <v>A.1</v>
          </cell>
          <cell r="F1895" t="str">
            <v>Physical Product</v>
          </cell>
          <cell r="H1895" t="str">
            <v>Design Released</v>
          </cell>
          <cell r="I1895" t="str">
            <v>Nov 30, 2016</v>
          </cell>
        </row>
        <row r="1896">
          <cell r="C1896" t="str">
            <v>310-53-20-0552-001</v>
          </cell>
          <cell r="D1896" t="str">
            <v>A.1</v>
          </cell>
          <cell r="F1896" t="str">
            <v>Physical Product</v>
          </cell>
          <cell r="H1896" t="str">
            <v>Design Released</v>
          </cell>
          <cell r="I1896" t="str">
            <v>Jan 6, 2017</v>
          </cell>
        </row>
        <row r="1897">
          <cell r="C1897" t="str">
            <v>310-21-20-0147-301</v>
          </cell>
          <cell r="D1897" t="str">
            <v>A.1</v>
          </cell>
          <cell r="F1897" t="str">
            <v>Physical Product</v>
          </cell>
          <cell r="H1897" t="str">
            <v>Design Released</v>
          </cell>
          <cell r="I1897" t="str">
            <v>Nov 30, 2016</v>
          </cell>
        </row>
        <row r="1898">
          <cell r="C1898" t="str">
            <v>310-32-40-0019-002</v>
          </cell>
          <cell r="D1898" t="str">
            <v>B.1</v>
          </cell>
          <cell r="F1898" t="str">
            <v>Physical Product</v>
          </cell>
          <cell r="H1898" t="str">
            <v>Design Released</v>
          </cell>
          <cell r="I1898" t="str">
            <v>Nov 30, 2016</v>
          </cell>
        </row>
        <row r="1899">
          <cell r="C1899" t="str">
            <v>310-27-30-0133-001</v>
          </cell>
          <cell r="D1899" t="str">
            <v>B.1</v>
          </cell>
          <cell r="F1899" t="str">
            <v>Physical Product</v>
          </cell>
          <cell r="H1899" t="str">
            <v>Design Released</v>
          </cell>
          <cell r="I1899" t="str">
            <v>Oct 26, 2016</v>
          </cell>
        </row>
        <row r="1900">
          <cell r="C1900" t="str">
            <v>310-55-10-0093-003</v>
          </cell>
          <cell r="D1900" t="str">
            <v>A.1</v>
          </cell>
          <cell r="F1900" t="str">
            <v>Physical Product</v>
          </cell>
          <cell r="H1900" t="str">
            <v>Design Released</v>
          </cell>
          <cell r="I1900" t="str">
            <v>Nov 4, 2016</v>
          </cell>
        </row>
        <row r="1901">
          <cell r="C1901" t="str">
            <v>310-53-50-0005-301</v>
          </cell>
          <cell r="D1901" t="str">
            <v>B.1</v>
          </cell>
          <cell r="F1901" t="str">
            <v>Physical Product</v>
          </cell>
          <cell r="H1901" t="str">
            <v>Design Released</v>
          </cell>
          <cell r="I1901" t="str">
            <v>Nov 4, 2016</v>
          </cell>
        </row>
        <row r="1902">
          <cell r="C1902" t="str">
            <v>310-27-20-0069-401</v>
          </cell>
          <cell r="D1902" t="str">
            <v>B.1</v>
          </cell>
          <cell r="F1902" t="str">
            <v>Physical Product</v>
          </cell>
          <cell r="H1902" t="str">
            <v>Design Released</v>
          </cell>
          <cell r="I1902" t="str">
            <v>Nov 19, 2016</v>
          </cell>
        </row>
        <row r="1903">
          <cell r="C1903" t="str">
            <v>310-53-30-0001-301</v>
          </cell>
          <cell r="D1903" t="str">
            <v>A.1</v>
          </cell>
          <cell r="F1903" t="str">
            <v>Physical Product</v>
          </cell>
          <cell r="H1903" t="str">
            <v>Design Released</v>
          </cell>
          <cell r="I1903" t="str">
            <v>Nov 30, 2016</v>
          </cell>
        </row>
        <row r="1904">
          <cell r="C1904" t="str">
            <v>310-32-40-0071-003</v>
          </cell>
          <cell r="D1904" t="str">
            <v>A.1</v>
          </cell>
          <cell r="F1904" t="str">
            <v>Physical Product</v>
          </cell>
          <cell r="H1904" t="str">
            <v>Design Released</v>
          </cell>
          <cell r="I1904" t="str">
            <v>Oct 21, 2016</v>
          </cell>
        </row>
        <row r="1905">
          <cell r="C1905" t="str">
            <v>310-52-80-0041-002</v>
          </cell>
          <cell r="D1905" t="str">
            <v>A.1</v>
          </cell>
          <cell r="F1905" t="str">
            <v>Physical Product</v>
          </cell>
          <cell r="H1905" t="str">
            <v>Design Released</v>
          </cell>
          <cell r="I1905" t="str">
            <v>Oct 28, 2016</v>
          </cell>
        </row>
        <row r="1906">
          <cell r="C1906" t="str">
            <v>310-52-10-0004-001</v>
          </cell>
          <cell r="D1906" t="str">
            <v>B.1</v>
          </cell>
          <cell r="F1906" t="str">
            <v>Physical Product</v>
          </cell>
          <cell r="H1906" t="str">
            <v>Design Released</v>
          </cell>
          <cell r="I1906" t="str">
            <v>Dec 1, 2016</v>
          </cell>
        </row>
        <row r="1907">
          <cell r="C1907" t="str">
            <v>310-52-10-0010-001</v>
          </cell>
          <cell r="D1907" t="str">
            <v>B.1</v>
          </cell>
          <cell r="F1907" t="str">
            <v>Physical Product</v>
          </cell>
          <cell r="H1907" t="str">
            <v>Design Released</v>
          </cell>
          <cell r="I1907" t="str">
            <v>Dec 1, 2016</v>
          </cell>
        </row>
        <row r="1908">
          <cell r="C1908" t="str">
            <v>310-52-80-0044-302</v>
          </cell>
          <cell r="D1908" t="str">
            <v>A.1</v>
          </cell>
          <cell r="F1908" t="str">
            <v>Physical Product</v>
          </cell>
          <cell r="H1908" t="str">
            <v>Design Released</v>
          </cell>
          <cell r="I1908" t="str">
            <v>Nov 3, 2016</v>
          </cell>
        </row>
        <row r="1909">
          <cell r="C1909" t="str">
            <v>310-52-10-0127-003</v>
          </cell>
          <cell r="D1909" t="str">
            <v>A.1</v>
          </cell>
          <cell r="F1909" t="str">
            <v>Physical Product</v>
          </cell>
          <cell r="H1909" t="str">
            <v>Design Released</v>
          </cell>
          <cell r="I1909" t="str">
            <v>Nov 30, 2016</v>
          </cell>
        </row>
        <row r="1910">
          <cell r="C1910" t="str">
            <v>310-53-20-0168-001</v>
          </cell>
          <cell r="D1910" t="str">
            <v>B.1</v>
          </cell>
          <cell r="F1910" t="str">
            <v>Physical Product</v>
          </cell>
          <cell r="H1910" t="str">
            <v>Design Released</v>
          </cell>
          <cell r="I1910" t="str">
            <v>Oct 22, 2016</v>
          </cell>
        </row>
        <row r="1911">
          <cell r="C1911" t="str">
            <v>310-27-10-0127-001</v>
          </cell>
          <cell r="D1911" t="str">
            <v>A.1</v>
          </cell>
          <cell r="F1911" t="str">
            <v>Physical Product</v>
          </cell>
          <cell r="H1911" t="str">
            <v>Design Released</v>
          </cell>
          <cell r="I1911" t="str">
            <v>Oct 28, 2016</v>
          </cell>
        </row>
        <row r="1912">
          <cell r="C1912" t="str">
            <v>310-32-20-0147-902</v>
          </cell>
          <cell r="D1912" t="str">
            <v>A.1</v>
          </cell>
          <cell r="F1912" t="str">
            <v>Physical Product</v>
          </cell>
          <cell r="H1912" t="str">
            <v>Design Released</v>
          </cell>
          <cell r="I1912" t="str">
            <v>Nov 11, 2016</v>
          </cell>
        </row>
        <row r="1913">
          <cell r="C1913" t="str">
            <v>310-53-20-0122-001</v>
          </cell>
          <cell r="D1913" t="str">
            <v>B.1</v>
          </cell>
          <cell r="F1913" t="str">
            <v>Physical Product</v>
          </cell>
          <cell r="H1913" t="str">
            <v>Design Released</v>
          </cell>
          <cell r="I1913" t="str">
            <v>Nov 4, 2016</v>
          </cell>
        </row>
        <row r="1914">
          <cell r="C1914" t="str">
            <v>310-53-20-0141-401</v>
          </cell>
          <cell r="D1914" t="str">
            <v>C.1</v>
          </cell>
          <cell r="F1914" t="str">
            <v>Physical Product</v>
          </cell>
          <cell r="H1914" t="str">
            <v>Design Released</v>
          </cell>
          <cell r="I1914" t="str">
            <v>Nov 4, 2016</v>
          </cell>
        </row>
        <row r="1915">
          <cell r="C1915" t="str">
            <v>310-21-20-0110-901</v>
          </cell>
          <cell r="D1915" t="str">
            <v>A.1</v>
          </cell>
          <cell r="F1915" t="str">
            <v>Physical Product</v>
          </cell>
          <cell r="H1915" t="str">
            <v>Design Released</v>
          </cell>
          <cell r="I1915" t="str">
            <v>Nov 30, 2016</v>
          </cell>
        </row>
        <row r="1916">
          <cell r="C1916" t="str">
            <v>310-21-20-0109-901</v>
          </cell>
          <cell r="D1916" t="str">
            <v>A.1</v>
          </cell>
          <cell r="F1916" t="str">
            <v>Physical Product</v>
          </cell>
          <cell r="H1916" t="str">
            <v>Design Released</v>
          </cell>
          <cell r="I1916" t="str">
            <v>Dec 2, 2016</v>
          </cell>
        </row>
        <row r="1917">
          <cell r="C1917" t="str">
            <v>310-53-20-0141-402</v>
          </cell>
          <cell r="D1917" t="str">
            <v>C.1</v>
          </cell>
          <cell r="F1917" t="str">
            <v>Physical Product</v>
          </cell>
          <cell r="H1917" t="str">
            <v>Design Released</v>
          </cell>
          <cell r="I1917" t="str">
            <v>Nov 4, 2016</v>
          </cell>
        </row>
        <row r="1918">
          <cell r="C1918" t="str">
            <v>310-57-10-0135-003</v>
          </cell>
          <cell r="D1918" t="str">
            <v>A.1</v>
          </cell>
          <cell r="F1918" t="str">
            <v>Physical Product</v>
          </cell>
          <cell r="H1918" t="str">
            <v>Design Released</v>
          </cell>
          <cell r="I1918" t="str">
            <v>Dec 19, 2016</v>
          </cell>
        </row>
        <row r="1919">
          <cell r="C1919" t="str">
            <v>310-72-20-0019-001</v>
          </cell>
          <cell r="D1919" t="str">
            <v>A.1</v>
          </cell>
          <cell r="F1919" t="str">
            <v>Physical Product</v>
          </cell>
          <cell r="H1919" t="str">
            <v>Design Released</v>
          </cell>
          <cell r="I1919" t="str">
            <v>Nov 30, 2016</v>
          </cell>
        </row>
        <row r="1920">
          <cell r="C1920" t="str">
            <v>310-27-20-0079-401</v>
          </cell>
          <cell r="D1920" t="str">
            <v>C.1</v>
          </cell>
          <cell r="F1920" t="str">
            <v>Physical Product</v>
          </cell>
          <cell r="H1920" t="str">
            <v>Design Released</v>
          </cell>
          <cell r="I1920" t="str">
            <v>Nov 3, 2016</v>
          </cell>
        </row>
        <row r="1921">
          <cell r="C1921" t="str">
            <v>310-71-00-0109-901</v>
          </cell>
          <cell r="D1921" t="str">
            <v>A.1</v>
          </cell>
          <cell r="F1921" t="str">
            <v>Physical Product</v>
          </cell>
          <cell r="H1921" t="str">
            <v>Design Released</v>
          </cell>
          <cell r="I1921" t="str">
            <v>Nov 30, 2016</v>
          </cell>
        </row>
        <row r="1922">
          <cell r="C1922" t="str">
            <v>310-36-00-0035-301</v>
          </cell>
          <cell r="D1922" t="str">
            <v>A.1</v>
          </cell>
          <cell r="F1922" t="str">
            <v>Physical Product</v>
          </cell>
          <cell r="H1922" t="str">
            <v>Design Released</v>
          </cell>
          <cell r="I1922" t="str">
            <v>Nov 30, 2016</v>
          </cell>
        </row>
        <row r="1923">
          <cell r="C1923" t="str">
            <v>310-32-40-0059-005</v>
          </cell>
          <cell r="D1923" t="str">
            <v>A.1</v>
          </cell>
          <cell r="F1923" t="str">
            <v>Physical Product</v>
          </cell>
          <cell r="H1923" t="str">
            <v>Design Released</v>
          </cell>
          <cell r="I1923" t="str">
            <v>Oct 21, 2016</v>
          </cell>
        </row>
        <row r="1924">
          <cell r="C1924" t="str">
            <v>310-28-20-0135-003</v>
          </cell>
          <cell r="D1924" t="str">
            <v>A.1</v>
          </cell>
          <cell r="F1924" t="str">
            <v>Physical Product</v>
          </cell>
          <cell r="H1924" t="str">
            <v>Design Released</v>
          </cell>
          <cell r="I1924" t="str">
            <v>Oct 29, 2016</v>
          </cell>
        </row>
        <row r="1925">
          <cell r="C1925" t="str">
            <v>310-27-10-0082-001</v>
          </cell>
          <cell r="D1925" t="str">
            <v>B.1</v>
          </cell>
          <cell r="F1925" t="str">
            <v>Physical Product</v>
          </cell>
          <cell r="H1925" t="str">
            <v>Design Released</v>
          </cell>
          <cell r="I1925" t="str">
            <v>Oct 29, 2016</v>
          </cell>
        </row>
        <row r="1926">
          <cell r="C1926" t="str">
            <v>310-57-40-0015-502</v>
          </cell>
          <cell r="D1926" t="str">
            <v>B.1</v>
          </cell>
          <cell r="F1926" t="str">
            <v>Physical Product</v>
          </cell>
          <cell r="H1926" t="str">
            <v>Design Released</v>
          </cell>
          <cell r="I1926" t="str">
            <v>Mar 3, 2017</v>
          </cell>
        </row>
        <row r="1927">
          <cell r="C1927" t="str">
            <v>310-57-10-0187-002</v>
          </cell>
          <cell r="D1927" t="str">
            <v>A.1</v>
          </cell>
          <cell r="F1927" t="str">
            <v>Physical Product</v>
          </cell>
          <cell r="H1927" t="str">
            <v>Design Released</v>
          </cell>
          <cell r="I1927" t="str">
            <v>Nov 30, 2016</v>
          </cell>
        </row>
        <row r="1928">
          <cell r="C1928" t="str">
            <v>310-29-10-0060-501</v>
          </cell>
          <cell r="D1928" t="str">
            <v>A.1</v>
          </cell>
          <cell r="F1928" t="str">
            <v>Physical Product</v>
          </cell>
          <cell r="H1928" t="str">
            <v>Design Released</v>
          </cell>
          <cell r="I1928" t="str">
            <v>Dec 19, 2016</v>
          </cell>
        </row>
        <row r="1929">
          <cell r="C1929" t="str">
            <v>310-36-00-0038-901</v>
          </cell>
          <cell r="D1929" t="str">
            <v>A.1</v>
          </cell>
          <cell r="F1929" t="str">
            <v>Physical Product</v>
          </cell>
          <cell r="H1929" t="str">
            <v>Design Released</v>
          </cell>
          <cell r="I1929" t="str">
            <v>Jan 11, 2017</v>
          </cell>
        </row>
        <row r="1930">
          <cell r="C1930" t="str">
            <v>310-21-20-0118-301</v>
          </cell>
          <cell r="D1930" t="str">
            <v>A.1</v>
          </cell>
          <cell r="F1930" t="str">
            <v>Physical Product</v>
          </cell>
          <cell r="H1930" t="str">
            <v>Design Released</v>
          </cell>
          <cell r="I1930" t="str">
            <v>Mar 10, 2017</v>
          </cell>
        </row>
        <row r="1931">
          <cell r="C1931" t="str">
            <v>310-53-30-0029-301</v>
          </cell>
          <cell r="D1931" t="str">
            <v>A.1</v>
          </cell>
          <cell r="F1931" t="str">
            <v>Physical Product</v>
          </cell>
          <cell r="H1931" t="str">
            <v>Design Released</v>
          </cell>
          <cell r="I1931" t="str">
            <v>Nov 30, 2016</v>
          </cell>
        </row>
        <row r="1932">
          <cell r="C1932" t="str">
            <v>310-53-30-0028-301</v>
          </cell>
          <cell r="D1932" t="str">
            <v>A.1</v>
          </cell>
          <cell r="F1932" t="str">
            <v>Physical Product</v>
          </cell>
          <cell r="H1932" t="str">
            <v>Design Released</v>
          </cell>
          <cell r="I1932" t="str">
            <v>Nov 30, 2016</v>
          </cell>
        </row>
        <row r="1933">
          <cell r="C1933" t="str">
            <v>310-27-10-0111-001</v>
          </cell>
          <cell r="D1933" t="str">
            <v>B.1</v>
          </cell>
          <cell r="F1933" t="str">
            <v>Physical Product</v>
          </cell>
          <cell r="H1933" t="str">
            <v>Design Released</v>
          </cell>
          <cell r="I1933" t="str">
            <v>Nov 30, 2016</v>
          </cell>
        </row>
        <row r="1934">
          <cell r="C1934" t="str">
            <v>310-52-80-0030-003</v>
          </cell>
          <cell r="D1934" t="str">
            <v>A.1</v>
          </cell>
          <cell r="F1934" t="str">
            <v>Physical Product</v>
          </cell>
          <cell r="H1934" t="str">
            <v>Design Released</v>
          </cell>
          <cell r="I1934" t="str">
            <v>Nov 5, 2016</v>
          </cell>
        </row>
        <row r="1935">
          <cell r="C1935" t="str">
            <v>310-32-20-0090-001</v>
          </cell>
          <cell r="D1935" t="str">
            <v>B.1</v>
          </cell>
          <cell r="F1935" t="str">
            <v>Physical Product</v>
          </cell>
          <cell r="H1935" t="str">
            <v>Design Released</v>
          </cell>
          <cell r="I1935" t="str">
            <v>Nov 4, 2016</v>
          </cell>
        </row>
        <row r="1936">
          <cell r="C1936" t="str">
            <v>310-32-20-0147-901</v>
          </cell>
          <cell r="D1936" t="str">
            <v>A.1</v>
          </cell>
          <cell r="F1936" t="str">
            <v>Physical Product</v>
          </cell>
          <cell r="H1936" t="str">
            <v>Design Released</v>
          </cell>
          <cell r="I1936" t="str">
            <v>Nov 11, 2016</v>
          </cell>
        </row>
        <row r="1937">
          <cell r="C1937" t="str">
            <v>310-53-30-0037-901</v>
          </cell>
          <cell r="D1937" t="str">
            <v>A.1</v>
          </cell>
          <cell r="F1937" t="str">
            <v>Physical Product</v>
          </cell>
          <cell r="H1937" t="str">
            <v>Design Released</v>
          </cell>
          <cell r="I1937" t="str">
            <v>Nov 30, 2016</v>
          </cell>
        </row>
        <row r="1938">
          <cell r="C1938" t="str">
            <v>310-27-20-0188-001</v>
          </cell>
          <cell r="D1938" t="str">
            <v>B.1</v>
          </cell>
          <cell r="F1938" t="str">
            <v>Physical Product</v>
          </cell>
          <cell r="H1938" t="str">
            <v>Design Released</v>
          </cell>
          <cell r="I1938" t="str">
            <v>Nov 3, 2016</v>
          </cell>
        </row>
        <row r="1939">
          <cell r="C1939" t="str">
            <v>310-52-80-0062-001</v>
          </cell>
          <cell r="D1939" t="str">
            <v>A.1</v>
          </cell>
          <cell r="F1939" t="str">
            <v>Physical Product</v>
          </cell>
          <cell r="H1939" t="str">
            <v>Design Released</v>
          </cell>
          <cell r="I1939" t="str">
            <v>Feb 2, 2017</v>
          </cell>
        </row>
        <row r="1940">
          <cell r="C1940" t="str">
            <v>310-24-00-0088-901</v>
          </cell>
          <cell r="D1940" t="str">
            <v>A.1</v>
          </cell>
          <cell r="F1940" t="str">
            <v>Electrical Geometry</v>
          </cell>
          <cell r="H1940" t="str">
            <v>Design Released</v>
          </cell>
          <cell r="I1940" t="str">
            <v>Dec 6, 2016</v>
          </cell>
        </row>
        <row r="1941">
          <cell r="C1941" t="str">
            <v>310-53-20-0317-401</v>
          </cell>
          <cell r="D1941" t="str">
            <v>B.1</v>
          </cell>
          <cell r="F1941" t="str">
            <v>Physical Product</v>
          </cell>
          <cell r="H1941" t="str">
            <v>Design Released</v>
          </cell>
          <cell r="I1941" t="str">
            <v>Feb 17, 2017</v>
          </cell>
        </row>
        <row r="1942">
          <cell r="C1942" t="str">
            <v>310-21-20-0153-001</v>
          </cell>
          <cell r="D1942" t="str">
            <v>A.1</v>
          </cell>
          <cell r="F1942" t="str">
            <v>Physical Product</v>
          </cell>
          <cell r="H1942" t="str">
            <v>Design Released</v>
          </cell>
          <cell r="I1942" t="str">
            <v>Nov 30, 2016</v>
          </cell>
        </row>
        <row r="1943">
          <cell r="C1943" t="str">
            <v>310-72-20-0052-401</v>
          </cell>
          <cell r="D1943" t="str">
            <v>A.1</v>
          </cell>
          <cell r="F1943" t="str">
            <v>Physical Product</v>
          </cell>
          <cell r="H1943" t="str">
            <v>Design Released</v>
          </cell>
          <cell r="I1943" t="str">
            <v>Feb 9, 2017</v>
          </cell>
        </row>
        <row r="1944">
          <cell r="C1944" t="str">
            <v>310-21-20-0150-301</v>
          </cell>
          <cell r="D1944" t="str">
            <v>A.1</v>
          </cell>
          <cell r="F1944" t="str">
            <v>Physical Product</v>
          </cell>
          <cell r="H1944" t="str">
            <v>Design Released</v>
          </cell>
          <cell r="I1944" t="str">
            <v>Nov 30, 2016</v>
          </cell>
        </row>
        <row r="1945">
          <cell r="C1945" t="str">
            <v>310-27-30-0115-001</v>
          </cell>
          <cell r="D1945" t="str">
            <v>B.1</v>
          </cell>
          <cell r="F1945" t="str">
            <v>Physical Product</v>
          </cell>
          <cell r="H1945" t="str">
            <v>Design Released</v>
          </cell>
          <cell r="I1945" t="str">
            <v>Nov 12, 2016</v>
          </cell>
        </row>
        <row r="1946">
          <cell r="C1946" t="str">
            <v>310-27-30-0125-001</v>
          </cell>
          <cell r="D1946" t="str">
            <v>B.1</v>
          </cell>
          <cell r="F1946" t="str">
            <v>Physical Product</v>
          </cell>
          <cell r="H1946" t="str">
            <v>Design Released</v>
          </cell>
          <cell r="I1946" t="str">
            <v>Nov 11, 2016</v>
          </cell>
        </row>
        <row r="1947">
          <cell r="C1947" t="str">
            <v>310-54-00-0034-001</v>
          </cell>
          <cell r="D1947" t="str">
            <v>B.1</v>
          </cell>
          <cell r="F1947" t="str">
            <v>Physical Product</v>
          </cell>
          <cell r="H1947" t="str">
            <v>Design Released</v>
          </cell>
          <cell r="I1947" t="str">
            <v>Dec 19, 2016</v>
          </cell>
        </row>
        <row r="1948">
          <cell r="C1948" t="str">
            <v>310-21-20-0149-301</v>
          </cell>
          <cell r="D1948" t="str">
            <v>A.1</v>
          </cell>
          <cell r="F1948" t="str">
            <v>Physical Product</v>
          </cell>
          <cell r="H1948" t="str">
            <v>Design Released</v>
          </cell>
          <cell r="I1948" t="str">
            <v>Nov 30, 2016</v>
          </cell>
        </row>
        <row r="1949">
          <cell r="C1949" t="str">
            <v>310-27-20-0088-401</v>
          </cell>
          <cell r="D1949" t="str">
            <v>B.1</v>
          </cell>
          <cell r="F1949" t="str">
            <v>Physical Product</v>
          </cell>
          <cell r="H1949" t="str">
            <v>Design Released</v>
          </cell>
          <cell r="I1949" t="str">
            <v>Dec 2, 2016</v>
          </cell>
        </row>
        <row r="1950">
          <cell r="C1950" t="str">
            <v>310-24-00-0087-901</v>
          </cell>
          <cell r="D1950" t="str">
            <v>A.1</v>
          </cell>
          <cell r="F1950" t="str">
            <v>Electrical Geometry</v>
          </cell>
          <cell r="H1950" t="str">
            <v>Design Released</v>
          </cell>
          <cell r="I1950" t="str">
            <v>Feb 22, 2017</v>
          </cell>
        </row>
        <row r="1951">
          <cell r="C1951" t="str">
            <v>310-53-20-0168-002</v>
          </cell>
          <cell r="D1951" t="str">
            <v>B.1</v>
          </cell>
          <cell r="F1951" t="str">
            <v>Physical Product</v>
          </cell>
          <cell r="H1951" t="str">
            <v>Design Released</v>
          </cell>
          <cell r="I1951" t="str">
            <v>Oct 22, 2016</v>
          </cell>
        </row>
        <row r="1952">
          <cell r="C1952" t="str">
            <v>310-28-20-0125-001</v>
          </cell>
          <cell r="D1952" t="str">
            <v>B.1</v>
          </cell>
          <cell r="F1952" t="str">
            <v>Physical Product</v>
          </cell>
          <cell r="H1952" t="str">
            <v>Design Released</v>
          </cell>
          <cell r="I1952" t="str">
            <v>Dec 19, 2016</v>
          </cell>
        </row>
        <row r="1953">
          <cell r="C1953" t="str">
            <v>310-28-20-0133-001</v>
          </cell>
          <cell r="D1953" t="str">
            <v>B.1</v>
          </cell>
          <cell r="F1953" t="str">
            <v>Physical Product</v>
          </cell>
          <cell r="H1953" t="str">
            <v>Design Released</v>
          </cell>
          <cell r="I1953" t="str">
            <v>Nov 4, 2016</v>
          </cell>
        </row>
        <row r="1954">
          <cell r="C1954" t="str">
            <v>310-21-20-0093-901</v>
          </cell>
          <cell r="D1954" t="str">
            <v>A.1</v>
          </cell>
          <cell r="F1954" t="str">
            <v>Physical Product</v>
          </cell>
          <cell r="H1954" t="str">
            <v>Design Released</v>
          </cell>
          <cell r="I1954" t="str">
            <v>Dec 2, 2016</v>
          </cell>
        </row>
        <row r="1955">
          <cell r="C1955" t="str">
            <v>310-21-20-0145-301</v>
          </cell>
          <cell r="D1955" t="str">
            <v>A.1</v>
          </cell>
          <cell r="F1955" t="str">
            <v>Physical Product</v>
          </cell>
          <cell r="H1955" t="str">
            <v>Design Released</v>
          </cell>
          <cell r="I1955" t="str">
            <v>Nov 30, 2016</v>
          </cell>
        </row>
        <row r="1956">
          <cell r="C1956" t="str">
            <v>310-24-00-0082-901</v>
          </cell>
          <cell r="D1956" t="str">
            <v>A.1</v>
          </cell>
          <cell r="F1956" t="str">
            <v>Electrical Geometry</v>
          </cell>
          <cell r="H1956" t="str">
            <v>Design Released</v>
          </cell>
          <cell r="I1956" t="str">
            <v>Feb 13, 2017</v>
          </cell>
        </row>
        <row r="1957">
          <cell r="C1957" t="str">
            <v>310-21-20-0146-301</v>
          </cell>
          <cell r="D1957" t="str">
            <v>A.1</v>
          </cell>
          <cell r="F1957" t="str">
            <v>Physical Product</v>
          </cell>
          <cell r="H1957" t="str">
            <v>Design Released</v>
          </cell>
          <cell r="I1957" t="str">
            <v>Nov 30, 2016</v>
          </cell>
        </row>
        <row r="1958">
          <cell r="C1958" t="str">
            <v>310-24-00-0081-901</v>
          </cell>
          <cell r="D1958" t="str">
            <v>A.1</v>
          </cell>
          <cell r="F1958" t="str">
            <v>Electrical Geometry</v>
          </cell>
          <cell r="H1958" t="str">
            <v>Design Released</v>
          </cell>
          <cell r="I1958" t="str">
            <v>Feb 13, 2017</v>
          </cell>
        </row>
        <row r="1959">
          <cell r="C1959" t="str">
            <v>310-57-10-0018-301</v>
          </cell>
          <cell r="D1959" t="str">
            <v>B.1</v>
          </cell>
          <cell r="F1959" t="str">
            <v>Physical Product</v>
          </cell>
          <cell r="H1959" t="str">
            <v>Design Released</v>
          </cell>
          <cell r="I1959" t="str">
            <v>Nov 30, 2016</v>
          </cell>
        </row>
        <row r="1960">
          <cell r="C1960" t="str">
            <v>310-29-10-0061-301</v>
          </cell>
          <cell r="D1960" t="str">
            <v>A.1</v>
          </cell>
          <cell r="F1960" t="str">
            <v>Physical Product</v>
          </cell>
          <cell r="H1960" t="str">
            <v>Design Released</v>
          </cell>
          <cell r="I1960" t="str">
            <v>Dec 19, 2016</v>
          </cell>
        </row>
        <row r="1961">
          <cell r="C1961" t="str">
            <v>310-28-20-0136-003</v>
          </cell>
          <cell r="D1961" t="str">
            <v>A.1</v>
          </cell>
          <cell r="F1961" t="str">
            <v>Physical Product</v>
          </cell>
          <cell r="H1961" t="str">
            <v>Design Released</v>
          </cell>
          <cell r="I1961" t="str">
            <v>Oct 29, 2016</v>
          </cell>
        </row>
        <row r="1962">
          <cell r="C1962" t="str">
            <v>310-28-20-0134-403</v>
          </cell>
          <cell r="D1962" t="str">
            <v>A.1</v>
          </cell>
          <cell r="F1962" t="str">
            <v>Physical Product</v>
          </cell>
          <cell r="H1962" t="str">
            <v>Design Released</v>
          </cell>
          <cell r="I1962" t="str">
            <v>Feb 24, 2017</v>
          </cell>
        </row>
        <row r="1963">
          <cell r="C1963" t="str">
            <v>310-32-20-0091-003</v>
          </cell>
          <cell r="D1963" t="str">
            <v>A.1</v>
          </cell>
          <cell r="F1963" t="str">
            <v>Physical Product</v>
          </cell>
          <cell r="H1963" t="str">
            <v>Design Released</v>
          </cell>
          <cell r="I1963" t="str">
            <v>Oct 26, 2016</v>
          </cell>
        </row>
        <row r="1964">
          <cell r="C1964" t="str">
            <v>310-55-40-0010-501</v>
          </cell>
          <cell r="D1964" t="str">
            <v>B.1</v>
          </cell>
          <cell r="F1964" t="str">
            <v>Physical Product</v>
          </cell>
          <cell r="H1964" t="str">
            <v>Obsolete Design</v>
          </cell>
          <cell r="I1964" t="str">
            <v>Mar 9, 2017</v>
          </cell>
        </row>
        <row r="1965">
          <cell r="C1965" t="str">
            <v>310-27-20-0215-001</v>
          </cell>
          <cell r="D1965" t="str">
            <v>B.1</v>
          </cell>
          <cell r="F1965" t="str">
            <v>Physical Product</v>
          </cell>
          <cell r="H1965" t="str">
            <v>Design Released</v>
          </cell>
          <cell r="I1965" t="str">
            <v>Oct 28, 2016</v>
          </cell>
        </row>
        <row r="1966">
          <cell r="C1966" t="str">
            <v>310-27-20-0219-401</v>
          </cell>
          <cell r="D1966" t="str">
            <v>A.1</v>
          </cell>
          <cell r="F1966" t="str">
            <v>Physical Product</v>
          </cell>
          <cell r="H1966" t="str">
            <v>Design Released</v>
          </cell>
          <cell r="I1966" t="str">
            <v>Oct 22, 2016</v>
          </cell>
        </row>
        <row r="1967">
          <cell r="C1967" t="str">
            <v>310-57-10-0189-001</v>
          </cell>
          <cell r="D1967" t="str">
            <v>A.1</v>
          </cell>
          <cell r="F1967" t="str">
            <v>Physical Product</v>
          </cell>
          <cell r="H1967" t="str">
            <v>Design Released</v>
          </cell>
          <cell r="I1967" t="str">
            <v>Dec 19, 2016</v>
          </cell>
        </row>
        <row r="1968">
          <cell r="C1968" t="str">
            <v>310-72-20-0020-401</v>
          </cell>
          <cell r="D1968" t="str">
            <v>A.1</v>
          </cell>
          <cell r="F1968" t="str">
            <v>Physical Product</v>
          </cell>
          <cell r="H1968" t="str">
            <v>Design Released</v>
          </cell>
          <cell r="I1968" t="str">
            <v>Dec 23, 2016</v>
          </cell>
        </row>
        <row r="1969">
          <cell r="C1969" t="str">
            <v>310-32-40-0072-403</v>
          </cell>
          <cell r="D1969" t="str">
            <v>A.1</v>
          </cell>
          <cell r="F1969" t="str">
            <v>Physical Product</v>
          </cell>
          <cell r="H1969" t="str">
            <v>Design Released</v>
          </cell>
          <cell r="I1969" t="str">
            <v>Oct 21, 2016</v>
          </cell>
        </row>
        <row r="1970">
          <cell r="C1970" t="str">
            <v>310-32-40-0060-403</v>
          </cell>
          <cell r="D1970" t="str">
            <v>A.1</v>
          </cell>
          <cell r="F1970" t="str">
            <v>Physical Product</v>
          </cell>
          <cell r="H1970" t="str">
            <v>Design Released</v>
          </cell>
          <cell r="I1970" t="str">
            <v>Oct 22, 2016</v>
          </cell>
        </row>
        <row r="1971">
          <cell r="C1971" t="str">
            <v>310-79-00-0004-901</v>
          </cell>
          <cell r="D1971" t="str">
            <v>A.1</v>
          </cell>
          <cell r="F1971" t="str">
            <v>Physical Product</v>
          </cell>
          <cell r="H1971" t="str">
            <v>Design Released</v>
          </cell>
          <cell r="I1971" t="str">
            <v>Nov 30, 2016</v>
          </cell>
        </row>
        <row r="1972">
          <cell r="C1972" t="str">
            <v>310-32-30-0100-001</v>
          </cell>
          <cell r="D1972" t="str">
            <v>B.1</v>
          </cell>
          <cell r="F1972" t="str">
            <v>Physical Product</v>
          </cell>
          <cell r="H1972" t="str">
            <v>Design Released</v>
          </cell>
          <cell r="I1972" t="str">
            <v>Oct 21, 2016</v>
          </cell>
        </row>
        <row r="1973">
          <cell r="C1973" t="str">
            <v>310-27-20-0075-401</v>
          </cell>
          <cell r="D1973" t="str">
            <v>B.1</v>
          </cell>
          <cell r="F1973" t="str">
            <v>Physical Product</v>
          </cell>
          <cell r="H1973" t="str">
            <v>Design Released</v>
          </cell>
          <cell r="I1973" t="str">
            <v>Oct 21, 2016</v>
          </cell>
        </row>
        <row r="1974">
          <cell r="C1974" t="str">
            <v>310-52-10-0091-002</v>
          </cell>
          <cell r="D1974" t="str">
            <v>B.1</v>
          </cell>
          <cell r="F1974" t="str">
            <v>Physical Product</v>
          </cell>
          <cell r="H1974" t="str">
            <v>Design Released</v>
          </cell>
          <cell r="I1974" t="str">
            <v>Dec 1, 2016</v>
          </cell>
        </row>
        <row r="1975">
          <cell r="C1975" t="str">
            <v>310-21-20-0088-301</v>
          </cell>
          <cell r="D1975" t="str">
            <v>A.1</v>
          </cell>
          <cell r="F1975" t="str">
            <v>Physical Product</v>
          </cell>
          <cell r="H1975" t="str">
            <v>Design Released</v>
          </cell>
          <cell r="I1975" t="str">
            <v>Nov 30, 2016</v>
          </cell>
        </row>
        <row r="1976">
          <cell r="C1976" t="str">
            <v>310-32-20-0082-001</v>
          </cell>
          <cell r="D1976" t="str">
            <v>C.1</v>
          </cell>
          <cell r="F1976" t="str">
            <v>Physical Product</v>
          </cell>
          <cell r="H1976" t="str">
            <v>Design Released</v>
          </cell>
          <cell r="I1976" t="str">
            <v>Oct 21, 2016</v>
          </cell>
        </row>
        <row r="1977">
          <cell r="C1977" t="str">
            <v>310-57-40-0015-501</v>
          </cell>
          <cell r="D1977" t="str">
            <v>B.1</v>
          </cell>
          <cell r="F1977" t="str">
            <v>Physical Product</v>
          </cell>
          <cell r="H1977" t="str">
            <v>Design Released</v>
          </cell>
          <cell r="I1977" t="str">
            <v>Feb 24, 2017</v>
          </cell>
        </row>
        <row r="1978">
          <cell r="C1978" t="str">
            <v>310-21-20-0125-301</v>
          </cell>
          <cell r="D1978" t="str">
            <v>A.1</v>
          </cell>
          <cell r="F1978" t="str">
            <v>Physical Product</v>
          </cell>
          <cell r="H1978" t="str">
            <v>Design Released</v>
          </cell>
          <cell r="I1978" t="str">
            <v>Mar 10, 2017</v>
          </cell>
        </row>
        <row r="1979">
          <cell r="C1979" t="str">
            <v>310-21-20-0140-901</v>
          </cell>
          <cell r="D1979" t="str">
            <v>A.1</v>
          </cell>
          <cell r="F1979" t="str">
            <v>Physical Product</v>
          </cell>
          <cell r="H1979" t="str">
            <v>Design Released</v>
          </cell>
          <cell r="I1979" t="str">
            <v>Dec 22, 2016</v>
          </cell>
        </row>
        <row r="1980">
          <cell r="C1980" t="str">
            <v>310-21-20-0107-901</v>
          </cell>
          <cell r="D1980" t="str">
            <v>A.1</v>
          </cell>
          <cell r="F1980" t="str">
            <v>Physical Product</v>
          </cell>
          <cell r="H1980" t="str">
            <v>Design Released</v>
          </cell>
          <cell r="I1980" t="str">
            <v>Dec 3, 2016</v>
          </cell>
        </row>
        <row r="1981">
          <cell r="C1981" t="str">
            <v>310-27-10-0110-001</v>
          </cell>
          <cell r="D1981" t="str">
            <v>B.1</v>
          </cell>
          <cell r="F1981" t="str">
            <v>Physical Product</v>
          </cell>
          <cell r="H1981" t="str">
            <v>Design Released</v>
          </cell>
          <cell r="I1981" t="str">
            <v>Oct 27, 2016</v>
          </cell>
        </row>
        <row r="1982">
          <cell r="C1982" t="str">
            <v>310-53-20-0456-001</v>
          </cell>
          <cell r="D1982" t="str">
            <v>A.1</v>
          </cell>
          <cell r="F1982" t="str">
            <v>Physical Product</v>
          </cell>
          <cell r="H1982" t="str">
            <v>Design Released</v>
          </cell>
          <cell r="I1982" t="str">
            <v>Nov 3, 2016</v>
          </cell>
        </row>
        <row r="1983">
          <cell r="C1983" t="str">
            <v>310-53-20-0408-001</v>
          </cell>
          <cell r="D1983" t="str">
            <v>A.1</v>
          </cell>
          <cell r="F1983" t="str">
            <v>Physical Product</v>
          </cell>
          <cell r="H1983" t="str">
            <v>Design Released</v>
          </cell>
          <cell r="I1983" t="str">
            <v>Jan 11, 2017</v>
          </cell>
        </row>
        <row r="1984">
          <cell r="C1984" t="str">
            <v>310-32-40-0015-001</v>
          </cell>
          <cell r="D1984" t="str">
            <v>B.1</v>
          </cell>
          <cell r="F1984" t="str">
            <v>Physical Product</v>
          </cell>
          <cell r="H1984" t="str">
            <v>Design Released</v>
          </cell>
          <cell r="I1984" t="str">
            <v>Oct 27, 2016</v>
          </cell>
        </row>
        <row r="1985">
          <cell r="C1985" t="str">
            <v>310-32-10-0053-001</v>
          </cell>
          <cell r="D1985" t="str">
            <v>B.1</v>
          </cell>
          <cell r="F1985" t="str">
            <v>Physical Product</v>
          </cell>
          <cell r="H1985" t="str">
            <v>Design Released</v>
          </cell>
          <cell r="I1985" t="str">
            <v>Oct 29, 2016</v>
          </cell>
        </row>
        <row r="1986">
          <cell r="C1986" t="str">
            <v>310-27-20-0076-401</v>
          </cell>
          <cell r="D1986" t="str">
            <v>C.1</v>
          </cell>
          <cell r="F1986" t="str">
            <v>Physical Product</v>
          </cell>
          <cell r="H1986" t="str">
            <v>Design Released</v>
          </cell>
          <cell r="I1986" t="str">
            <v>Oct 26, 2016</v>
          </cell>
        </row>
        <row r="1987">
          <cell r="C1987" t="str">
            <v>310-57-10-0186-301</v>
          </cell>
          <cell r="D1987" t="str">
            <v>A.1</v>
          </cell>
          <cell r="F1987" t="str">
            <v>Physical Product</v>
          </cell>
          <cell r="H1987" t="str">
            <v>Design Released</v>
          </cell>
          <cell r="I1987" t="str">
            <v>Nov 30, 2016</v>
          </cell>
        </row>
        <row r="1988">
          <cell r="C1988" t="str">
            <v>310-32-30-0130-301</v>
          </cell>
          <cell r="D1988" t="str">
            <v>A.1</v>
          </cell>
          <cell r="F1988" t="str">
            <v>Physical Product</v>
          </cell>
          <cell r="H1988" t="str">
            <v>Design Released</v>
          </cell>
          <cell r="I1988" t="str">
            <v>Dec 19, 2016</v>
          </cell>
        </row>
        <row r="1989">
          <cell r="C1989" t="str">
            <v>310-27-20-0184-901</v>
          </cell>
          <cell r="D1989" t="str">
            <v>A.1</v>
          </cell>
          <cell r="F1989" t="str">
            <v>Physical Product</v>
          </cell>
          <cell r="H1989" t="str">
            <v>Design Released</v>
          </cell>
          <cell r="I1989" t="str">
            <v>Nov 25, 2016</v>
          </cell>
        </row>
        <row r="1990">
          <cell r="C1990" t="str">
            <v>310-54-00-0039-402</v>
          </cell>
          <cell r="D1990" t="str">
            <v>B.1</v>
          </cell>
          <cell r="F1990" t="str">
            <v>Physical Product</v>
          </cell>
          <cell r="H1990" t="str">
            <v>Design Released</v>
          </cell>
          <cell r="I1990" t="str">
            <v>Dec 19, 2016</v>
          </cell>
        </row>
        <row r="1991">
          <cell r="C1991" t="str">
            <v>310-21-20-0106-901</v>
          </cell>
          <cell r="D1991" t="str">
            <v>A.1</v>
          </cell>
          <cell r="F1991" t="str">
            <v>Physical Product</v>
          </cell>
          <cell r="H1991" t="str">
            <v>Design Released</v>
          </cell>
          <cell r="I1991" t="str">
            <v>Dec 2, 2016</v>
          </cell>
        </row>
        <row r="1992">
          <cell r="C1992" t="str">
            <v>310-57-10-0186-302</v>
          </cell>
          <cell r="D1992" t="str">
            <v>A.1</v>
          </cell>
          <cell r="F1992" t="str">
            <v>Physical Product</v>
          </cell>
          <cell r="H1992" t="str">
            <v>Design Released</v>
          </cell>
          <cell r="I1992" t="str">
            <v>Nov 30, 2016</v>
          </cell>
        </row>
        <row r="1993">
          <cell r="C1993" t="str">
            <v>310-21-20-0148-301</v>
          </cell>
          <cell r="D1993" t="str">
            <v>A.1</v>
          </cell>
          <cell r="F1993" t="str">
            <v>Physical Product</v>
          </cell>
          <cell r="H1993" t="str">
            <v>Design Released</v>
          </cell>
          <cell r="I1993" t="str">
            <v>Nov 30, 2016</v>
          </cell>
        </row>
        <row r="1994">
          <cell r="C1994" t="str">
            <v>310-54-00-0039-401</v>
          </cell>
          <cell r="D1994" t="str">
            <v>B.1</v>
          </cell>
          <cell r="F1994" t="str">
            <v>Physical Product</v>
          </cell>
          <cell r="H1994" t="str">
            <v>Design Released</v>
          </cell>
          <cell r="I1994" t="str">
            <v>Dec 19, 2016</v>
          </cell>
        </row>
        <row r="1995">
          <cell r="C1995" t="str">
            <v>310-57-10-0188-302</v>
          </cell>
          <cell r="D1995" t="str">
            <v>A.1</v>
          </cell>
          <cell r="F1995" t="str">
            <v>Physical Product</v>
          </cell>
          <cell r="H1995" t="str">
            <v>Design Released</v>
          </cell>
          <cell r="I1995" t="str">
            <v>Nov 30, 2016</v>
          </cell>
        </row>
        <row r="1996">
          <cell r="C1996" t="str">
            <v>310-21-20-0165-501</v>
          </cell>
          <cell r="D1996" t="str">
            <v>A.1</v>
          </cell>
          <cell r="F1996" t="str">
            <v>Physical Product</v>
          </cell>
          <cell r="H1996" t="str">
            <v>Design Released</v>
          </cell>
          <cell r="I1996" t="str">
            <v>Nov 30, 2016</v>
          </cell>
        </row>
        <row r="1997">
          <cell r="C1997" t="str">
            <v>310-27-20-0195-401</v>
          </cell>
          <cell r="D1997" t="str">
            <v>B.1</v>
          </cell>
          <cell r="F1997" t="str">
            <v>Physical Product</v>
          </cell>
          <cell r="H1997" t="str">
            <v>Design Released</v>
          </cell>
          <cell r="I1997" t="str">
            <v>Oct 27, 2016</v>
          </cell>
        </row>
        <row r="1998">
          <cell r="C1998" t="str">
            <v>310-27-20-0212-501</v>
          </cell>
          <cell r="D1998" t="str">
            <v>B.1</v>
          </cell>
          <cell r="F1998" t="str">
            <v>Physical Product</v>
          </cell>
          <cell r="H1998" t="str">
            <v>Design Released</v>
          </cell>
          <cell r="I1998" t="str">
            <v>Oct 29, 2016</v>
          </cell>
        </row>
        <row r="1999">
          <cell r="C1999" t="str">
            <v>310-28-20-0184-301</v>
          </cell>
          <cell r="D1999" t="str">
            <v>A.1</v>
          </cell>
          <cell r="F1999" t="str">
            <v>Physical Product</v>
          </cell>
          <cell r="H1999" t="str">
            <v>Design Released</v>
          </cell>
          <cell r="I1999" t="str">
            <v>Dec 19, 2016</v>
          </cell>
        </row>
        <row r="2000">
          <cell r="C2000" t="str">
            <v>310-53-20-0313-301</v>
          </cell>
          <cell r="D2000" t="str">
            <v>B.1</v>
          </cell>
          <cell r="F2000" t="str">
            <v>Physical Product</v>
          </cell>
          <cell r="H2000" t="str">
            <v>Design Released</v>
          </cell>
          <cell r="I2000" t="str">
            <v>Nov 30, 2016</v>
          </cell>
        </row>
        <row r="2001">
          <cell r="C2001" t="str">
            <v>310-53-20-0213-001</v>
          </cell>
          <cell r="D2001" t="str">
            <v>C.1</v>
          </cell>
          <cell r="F2001" t="str">
            <v>Physical Product</v>
          </cell>
          <cell r="H2001" t="str">
            <v>Design Released</v>
          </cell>
          <cell r="I2001" t="str">
            <v>Oct 22, 2016</v>
          </cell>
        </row>
        <row r="2002">
          <cell r="C2002" t="str">
            <v>310-52-10-0166-001</v>
          </cell>
          <cell r="D2002" t="str">
            <v>A.1</v>
          </cell>
          <cell r="F2002" t="str">
            <v>Physical Product</v>
          </cell>
          <cell r="H2002" t="str">
            <v>Design Released</v>
          </cell>
          <cell r="I2002" t="str">
            <v>Nov 3, 2016</v>
          </cell>
        </row>
        <row r="2003">
          <cell r="C2003" t="str">
            <v>310-27-20-0211-001</v>
          </cell>
          <cell r="D2003" t="str">
            <v>B.1</v>
          </cell>
          <cell r="F2003" t="str">
            <v>Physical Product</v>
          </cell>
          <cell r="H2003" t="str">
            <v>Design Released</v>
          </cell>
          <cell r="I2003" t="str">
            <v>Nov 30, 2016</v>
          </cell>
        </row>
        <row r="2004">
          <cell r="C2004" t="str">
            <v>310-28-20-0167-303</v>
          </cell>
          <cell r="D2004" t="str">
            <v>A.1</v>
          </cell>
          <cell r="F2004" t="str">
            <v>Physical Product</v>
          </cell>
          <cell r="H2004" t="str">
            <v>Design Released</v>
          </cell>
          <cell r="I2004" t="str">
            <v>Nov 30, 2016</v>
          </cell>
        </row>
        <row r="2005">
          <cell r="C2005" t="str">
            <v>310-21-20-0126-301</v>
          </cell>
          <cell r="D2005" t="str">
            <v>A.1</v>
          </cell>
          <cell r="F2005" t="str">
            <v>Physical Product</v>
          </cell>
          <cell r="H2005" t="str">
            <v>Design Released</v>
          </cell>
          <cell r="I2005" t="str">
            <v>Jan 23, 2017</v>
          </cell>
        </row>
        <row r="2006">
          <cell r="C2006" t="str">
            <v>310-21-20-0127-301</v>
          </cell>
          <cell r="D2006" t="str">
            <v>A.1</v>
          </cell>
          <cell r="F2006" t="str">
            <v>Physical Product</v>
          </cell>
          <cell r="H2006" t="str">
            <v>Design Released</v>
          </cell>
          <cell r="I2006" t="str">
            <v>Jan 25, 2017</v>
          </cell>
        </row>
        <row r="2007">
          <cell r="C2007" t="str">
            <v>310-21-20-0094-901</v>
          </cell>
          <cell r="D2007" t="str">
            <v>A.1</v>
          </cell>
          <cell r="F2007" t="str">
            <v>Physical Product</v>
          </cell>
          <cell r="H2007" t="str">
            <v>Design Released</v>
          </cell>
          <cell r="I2007" t="str">
            <v>Nov 30, 2016</v>
          </cell>
        </row>
        <row r="2008">
          <cell r="C2008" t="str">
            <v>310-27-20-0022-401</v>
          </cell>
          <cell r="D2008" t="str">
            <v>B.1</v>
          </cell>
          <cell r="F2008" t="str">
            <v>Physical Product</v>
          </cell>
          <cell r="H2008" t="str">
            <v>Design Released</v>
          </cell>
          <cell r="I2008" t="str">
            <v>Nov 12, 2016</v>
          </cell>
        </row>
        <row r="2009">
          <cell r="C2009" t="str">
            <v>310-53-20-0257-003</v>
          </cell>
          <cell r="D2009" t="str">
            <v>A.1</v>
          </cell>
          <cell r="F2009" t="str">
            <v>Physical Product</v>
          </cell>
          <cell r="H2009" t="str">
            <v>Design Released</v>
          </cell>
          <cell r="I2009" t="str">
            <v>Nov 9, 2016</v>
          </cell>
        </row>
        <row r="2010">
          <cell r="C2010" t="str">
            <v>310-52-80-0044-301</v>
          </cell>
          <cell r="D2010" t="str">
            <v>A.1</v>
          </cell>
          <cell r="F2010" t="str">
            <v>Physical Product</v>
          </cell>
          <cell r="H2010" t="str">
            <v>Design Released</v>
          </cell>
          <cell r="I2010" t="str">
            <v>Nov 3, 2016</v>
          </cell>
        </row>
        <row r="2011">
          <cell r="C2011" t="str">
            <v>310-79-00-0002-901</v>
          </cell>
          <cell r="D2011" t="str">
            <v>A.1</v>
          </cell>
          <cell r="F2011" t="str">
            <v>Physical Product</v>
          </cell>
          <cell r="H2011" t="str">
            <v>Design Released</v>
          </cell>
          <cell r="I2011" t="str">
            <v>Nov 30, 2016</v>
          </cell>
        </row>
        <row r="2012">
          <cell r="C2012" t="str">
            <v>310-53-20-0488-001</v>
          </cell>
          <cell r="D2012" t="str">
            <v>A.1</v>
          </cell>
          <cell r="F2012" t="str">
            <v>Physical Product</v>
          </cell>
          <cell r="H2012" t="str">
            <v>Design Released</v>
          </cell>
          <cell r="I2012" t="str">
            <v>Dec 27, 2016</v>
          </cell>
        </row>
        <row r="2013">
          <cell r="C2013" t="str">
            <v>310-71-00-0107-001</v>
          </cell>
          <cell r="D2013" t="str">
            <v>A.1</v>
          </cell>
          <cell r="F2013" t="str">
            <v>Physical Product</v>
          </cell>
          <cell r="H2013" t="str">
            <v>Design Released</v>
          </cell>
          <cell r="I2013" t="str">
            <v>Nov 30, 2016</v>
          </cell>
        </row>
        <row r="2014">
          <cell r="C2014" t="str">
            <v>310-21-20-0128-301</v>
          </cell>
          <cell r="D2014" t="str">
            <v>A.1</v>
          </cell>
          <cell r="F2014" t="str">
            <v>Physical Product</v>
          </cell>
          <cell r="H2014" t="str">
            <v>Design Released</v>
          </cell>
          <cell r="I2014" t="str">
            <v>Nov 30, 2016</v>
          </cell>
        </row>
        <row r="2015">
          <cell r="C2015" t="str">
            <v>310-36-00-0044-901</v>
          </cell>
          <cell r="D2015" t="str">
            <v>A.1</v>
          </cell>
          <cell r="F2015" t="str">
            <v>Physical Product</v>
          </cell>
          <cell r="H2015" t="str">
            <v>Design Released</v>
          </cell>
          <cell r="I2015" t="str">
            <v>Oct 29, 2016</v>
          </cell>
        </row>
        <row r="2016">
          <cell r="C2016" t="str">
            <v>310-55-20-0095-301</v>
          </cell>
          <cell r="D2016" t="str">
            <v>C.1</v>
          </cell>
          <cell r="F2016" t="str">
            <v>Physical Product</v>
          </cell>
          <cell r="H2016" t="str">
            <v>Design Released</v>
          </cell>
          <cell r="I2016" t="str">
            <v>Nov 4, 2016</v>
          </cell>
        </row>
        <row r="2017">
          <cell r="C2017" t="str">
            <v>310-24-00-0218-301</v>
          </cell>
          <cell r="D2017" t="str">
            <v>A.1</v>
          </cell>
          <cell r="F2017" t="str">
            <v>Physical Product</v>
          </cell>
          <cell r="H2017" t="str">
            <v>Design Released</v>
          </cell>
          <cell r="I2017" t="str">
            <v>Nov 30, 2016</v>
          </cell>
        </row>
        <row r="2018">
          <cell r="C2018" t="str">
            <v>310-55-40-0003-301</v>
          </cell>
          <cell r="D2018" t="str">
            <v>B.1</v>
          </cell>
          <cell r="F2018" t="str">
            <v>Physical Product</v>
          </cell>
          <cell r="H2018" t="str">
            <v>Design Released</v>
          </cell>
          <cell r="I2018" t="str">
            <v>Nov 12, 2016</v>
          </cell>
        </row>
        <row r="2019">
          <cell r="C2019" t="str">
            <v>310-57-10-0187-001</v>
          </cell>
          <cell r="D2019" t="str">
            <v>A.1</v>
          </cell>
          <cell r="F2019" t="str">
            <v>Physical Product</v>
          </cell>
          <cell r="H2019" t="str">
            <v>Design Released</v>
          </cell>
          <cell r="I2019" t="str">
            <v>Nov 30, 2016</v>
          </cell>
        </row>
        <row r="2020">
          <cell r="C2020" t="str">
            <v>310-27-20-0148-001</v>
          </cell>
          <cell r="D2020" t="str">
            <v>B.1</v>
          </cell>
          <cell r="F2020" t="str">
            <v>Physical Product</v>
          </cell>
          <cell r="H2020" t="str">
            <v>Design Released</v>
          </cell>
          <cell r="I2020" t="str">
            <v>Oct 21, 2016</v>
          </cell>
        </row>
        <row r="2021">
          <cell r="C2021" t="str">
            <v>310-53-20-0063-001</v>
          </cell>
          <cell r="D2021" t="str">
            <v>B.1</v>
          </cell>
          <cell r="F2021" t="str">
            <v>Physical Product</v>
          </cell>
          <cell r="H2021" t="str">
            <v>Design Released</v>
          </cell>
          <cell r="I2021" t="str">
            <v>Nov 4, 2016</v>
          </cell>
        </row>
        <row r="2022">
          <cell r="C2022" t="str">
            <v>310-21-20-0102-901</v>
          </cell>
          <cell r="D2022" t="str">
            <v>A.1</v>
          </cell>
          <cell r="F2022" t="str">
            <v>Physical Product</v>
          </cell>
          <cell r="H2022" t="str">
            <v>Design Released</v>
          </cell>
          <cell r="I2022" t="str">
            <v>Jan 6, 2017</v>
          </cell>
        </row>
        <row r="2023">
          <cell r="C2023" t="str">
            <v>310-27-20-0220-002</v>
          </cell>
          <cell r="D2023" t="str">
            <v>B.1</v>
          </cell>
          <cell r="F2023" t="str">
            <v>Physical Product</v>
          </cell>
          <cell r="H2023" t="str">
            <v>Design Released</v>
          </cell>
          <cell r="I2023" t="str">
            <v>Nov 30, 2016</v>
          </cell>
        </row>
        <row r="2024">
          <cell r="C2024" t="str">
            <v>310-32-20-0114-001</v>
          </cell>
          <cell r="D2024" t="str">
            <v>B.1</v>
          </cell>
          <cell r="F2024" t="str">
            <v>Physical Product</v>
          </cell>
          <cell r="H2024" t="str">
            <v>Design Released</v>
          </cell>
          <cell r="I2024" t="str">
            <v>Oct 27, 2016</v>
          </cell>
        </row>
        <row r="2025">
          <cell r="C2025" t="str">
            <v>310-32-40-0076-401</v>
          </cell>
          <cell r="D2025" t="str">
            <v>B.1</v>
          </cell>
          <cell r="F2025" t="str">
            <v>Physical Product</v>
          </cell>
          <cell r="H2025" t="str">
            <v>Design Released</v>
          </cell>
          <cell r="I2025" t="str">
            <v>Oct 26, 2016</v>
          </cell>
        </row>
        <row r="2026">
          <cell r="C2026" t="str">
            <v>310-54-00-0038-001</v>
          </cell>
          <cell r="D2026" t="str">
            <v>B.1</v>
          </cell>
          <cell r="F2026" t="str">
            <v>Physical Product</v>
          </cell>
          <cell r="H2026" t="str">
            <v>Design Released</v>
          </cell>
          <cell r="I2026" t="str">
            <v>Dec 19, 2016</v>
          </cell>
        </row>
        <row r="2027">
          <cell r="C2027" t="str">
            <v>310-24-00-0219-301</v>
          </cell>
          <cell r="D2027" t="str">
            <v>A.1</v>
          </cell>
          <cell r="F2027" t="str">
            <v>Physical Product</v>
          </cell>
          <cell r="H2027" t="str">
            <v>Design Released</v>
          </cell>
          <cell r="I2027" t="str">
            <v>Nov 10, 2016</v>
          </cell>
        </row>
        <row r="2028">
          <cell r="C2028" t="str">
            <v>310-27-20-0216-401</v>
          </cell>
          <cell r="D2028" t="str">
            <v>B.1</v>
          </cell>
          <cell r="F2028" t="str">
            <v>Physical Product</v>
          </cell>
          <cell r="H2028" t="str">
            <v>Design Released</v>
          </cell>
          <cell r="I2028" t="str">
            <v>Nov 12, 2016</v>
          </cell>
        </row>
        <row r="2029">
          <cell r="C2029" t="str">
            <v>310-32-40-0017-401</v>
          </cell>
          <cell r="D2029" t="str">
            <v>B.1</v>
          </cell>
          <cell r="F2029" t="str">
            <v>Physical Product</v>
          </cell>
          <cell r="H2029" t="str">
            <v>Design Released</v>
          </cell>
          <cell r="I2029" t="str">
            <v>Oct 26, 2016</v>
          </cell>
        </row>
        <row r="2030">
          <cell r="C2030" t="str">
            <v>310-32-40-0076-402</v>
          </cell>
          <cell r="D2030" t="str">
            <v>B.1</v>
          </cell>
          <cell r="F2030" t="str">
            <v>Physical Product</v>
          </cell>
          <cell r="H2030" t="str">
            <v>Design Released</v>
          </cell>
          <cell r="I2030" t="str">
            <v>Dec 3, 2016</v>
          </cell>
        </row>
        <row r="2031">
          <cell r="C2031" t="str">
            <v>310-57-10-0179-501</v>
          </cell>
          <cell r="D2031" t="str">
            <v>B.1</v>
          </cell>
          <cell r="F2031" t="str">
            <v>Physical Product</v>
          </cell>
          <cell r="H2031" t="str">
            <v>Design Released</v>
          </cell>
          <cell r="I2031" t="str">
            <v>Dec 9, 2016</v>
          </cell>
        </row>
        <row r="2032">
          <cell r="C2032" t="str">
            <v>310-27-20-0156-001</v>
          </cell>
          <cell r="D2032" t="str">
            <v>C.1</v>
          </cell>
          <cell r="F2032" t="str">
            <v>Physical Product</v>
          </cell>
          <cell r="H2032" t="str">
            <v>Design Released</v>
          </cell>
          <cell r="I2032" t="str">
            <v>Nov 30, 2016</v>
          </cell>
        </row>
        <row r="2033">
          <cell r="C2033" t="str">
            <v>310-53-20-0453-001</v>
          </cell>
          <cell r="D2033" t="str">
            <v>A.1</v>
          </cell>
          <cell r="F2033" t="str">
            <v>Physical Product</v>
          </cell>
          <cell r="H2033" t="str">
            <v>Design Released</v>
          </cell>
          <cell r="I2033" t="str">
            <v>Nov 4, 2016</v>
          </cell>
        </row>
        <row r="2034">
          <cell r="C2034" t="str">
            <v>310-26-10-0004-003</v>
          </cell>
          <cell r="D2034" t="str">
            <v>A.1</v>
          </cell>
          <cell r="F2034" t="str">
            <v>Physical Product</v>
          </cell>
          <cell r="H2034" t="str">
            <v>Design Released</v>
          </cell>
          <cell r="I2034" t="str">
            <v>Oct 28, 2016</v>
          </cell>
        </row>
        <row r="2035">
          <cell r="C2035" t="str">
            <v>310-27-20-0156-002</v>
          </cell>
          <cell r="D2035" t="str">
            <v>C.1</v>
          </cell>
          <cell r="F2035" t="str">
            <v>Physical Product</v>
          </cell>
          <cell r="H2035" t="str">
            <v>Design Released</v>
          </cell>
          <cell r="I2035" t="str">
            <v>Nov 30, 2016</v>
          </cell>
        </row>
        <row r="2036">
          <cell r="C2036" t="str">
            <v>310-52-80-0031-003</v>
          </cell>
          <cell r="D2036" t="str">
            <v>A.1</v>
          </cell>
          <cell r="F2036" t="str">
            <v>Physical Product</v>
          </cell>
          <cell r="H2036" t="str">
            <v>Design Released</v>
          </cell>
          <cell r="I2036" t="str">
            <v>Nov 5, 2016</v>
          </cell>
        </row>
        <row r="2037">
          <cell r="C2037" t="str">
            <v>310-53-20-0133-301</v>
          </cell>
          <cell r="D2037" t="str">
            <v>B.1</v>
          </cell>
          <cell r="F2037" t="str">
            <v>Physical Product</v>
          </cell>
          <cell r="H2037" t="str">
            <v>Design Released</v>
          </cell>
          <cell r="I2037" t="str">
            <v>Nov 4, 2016</v>
          </cell>
        </row>
        <row r="2038">
          <cell r="C2038" t="str">
            <v>310-53-20-0133-302</v>
          </cell>
          <cell r="D2038" t="str">
            <v>B.1</v>
          </cell>
          <cell r="F2038" t="str">
            <v>Physical Product</v>
          </cell>
          <cell r="H2038" t="str">
            <v>Design Released</v>
          </cell>
          <cell r="I2038" t="str">
            <v>Nov 4, 2016</v>
          </cell>
        </row>
        <row r="2039">
          <cell r="C2039" t="str">
            <v>310-53-20-0449-001</v>
          </cell>
          <cell r="D2039" t="str">
            <v>A.1</v>
          </cell>
          <cell r="F2039" t="str">
            <v>Physical Product</v>
          </cell>
          <cell r="H2039" t="str">
            <v>Design Released</v>
          </cell>
          <cell r="I2039" t="str">
            <v>Oct 29, 2016</v>
          </cell>
        </row>
        <row r="2040">
          <cell r="C2040" t="str">
            <v>310-28-20-0181-901</v>
          </cell>
          <cell r="D2040" t="str">
            <v>A.1</v>
          </cell>
          <cell r="F2040" t="str">
            <v>Physical Product</v>
          </cell>
          <cell r="H2040" t="str">
            <v>Design Released</v>
          </cell>
          <cell r="I2040" t="str">
            <v>Nov 9, 2016</v>
          </cell>
        </row>
        <row r="2041">
          <cell r="C2041" t="str">
            <v>310-27-20-0097-001</v>
          </cell>
          <cell r="D2041" t="str">
            <v>C.1</v>
          </cell>
          <cell r="F2041" t="str">
            <v>Physical Product</v>
          </cell>
          <cell r="H2041" t="str">
            <v>Design Released</v>
          </cell>
          <cell r="I2041" t="str">
            <v>Oct 26, 2016</v>
          </cell>
        </row>
        <row r="2042">
          <cell r="C2042" t="str">
            <v>310-53-20-0451-001</v>
          </cell>
          <cell r="D2042" t="str">
            <v>A.1</v>
          </cell>
          <cell r="F2042" t="str">
            <v>Physical Product</v>
          </cell>
          <cell r="H2042" t="str">
            <v>Design Released</v>
          </cell>
          <cell r="I2042" t="str">
            <v>Nov 9, 2016</v>
          </cell>
        </row>
        <row r="2043">
          <cell r="C2043" t="str">
            <v>310-24-00-0220-301</v>
          </cell>
          <cell r="D2043" t="str">
            <v>A.1</v>
          </cell>
          <cell r="F2043" t="str">
            <v>Physical Product</v>
          </cell>
          <cell r="H2043" t="str">
            <v>Design Released</v>
          </cell>
          <cell r="I2043" t="str">
            <v>Dec 19, 2016</v>
          </cell>
        </row>
        <row r="2044">
          <cell r="C2044" t="str">
            <v>310-53-20-0457-301</v>
          </cell>
          <cell r="D2044" t="str">
            <v>A.1</v>
          </cell>
          <cell r="F2044" t="str">
            <v>Physical Product</v>
          </cell>
          <cell r="H2044" t="str">
            <v>Design Released</v>
          </cell>
          <cell r="I2044" t="str">
            <v>Nov 30, 2016</v>
          </cell>
        </row>
        <row r="2045">
          <cell r="C2045" t="str">
            <v>310-53-20-0452-001</v>
          </cell>
          <cell r="D2045" t="str">
            <v>A.1</v>
          </cell>
          <cell r="F2045" t="str">
            <v>Physical Product</v>
          </cell>
          <cell r="H2045" t="str">
            <v>Design Released</v>
          </cell>
          <cell r="I2045" t="str">
            <v>Nov 5, 2016</v>
          </cell>
        </row>
        <row r="2046">
          <cell r="C2046" t="str">
            <v>310-21-20-0164-301</v>
          </cell>
          <cell r="D2046" t="str">
            <v>A.1</v>
          </cell>
          <cell r="F2046" t="str">
            <v>Physical Product</v>
          </cell>
          <cell r="H2046" t="str">
            <v>Design Released</v>
          </cell>
          <cell r="I2046" t="str">
            <v>Nov 30, 2016</v>
          </cell>
        </row>
        <row r="2047">
          <cell r="C2047" t="str">
            <v>310-27-30-0132-001</v>
          </cell>
          <cell r="D2047" t="str">
            <v>B.1</v>
          </cell>
          <cell r="F2047" t="str">
            <v>Physical Product</v>
          </cell>
          <cell r="H2047" t="str">
            <v>Design Released</v>
          </cell>
          <cell r="I2047" t="str">
            <v>Nov 30, 2016</v>
          </cell>
        </row>
        <row r="2048">
          <cell r="C2048" t="str">
            <v>310-53-20-0450-001</v>
          </cell>
          <cell r="D2048" t="str">
            <v>A.1</v>
          </cell>
          <cell r="F2048" t="str">
            <v>Physical Product</v>
          </cell>
          <cell r="H2048" t="str">
            <v>Design Released</v>
          </cell>
          <cell r="I2048" t="str">
            <v>Nov 5, 2016</v>
          </cell>
        </row>
        <row r="2049">
          <cell r="C2049" t="str">
            <v>310-53-20-0171-002</v>
          </cell>
          <cell r="D2049" t="str">
            <v>B.1</v>
          </cell>
          <cell r="F2049" t="str">
            <v>Physical Product</v>
          </cell>
          <cell r="H2049" t="str">
            <v>Design Released</v>
          </cell>
          <cell r="I2049" t="str">
            <v>Oct 21, 2016</v>
          </cell>
        </row>
        <row r="2050">
          <cell r="C2050" t="str">
            <v>310-32-10-0069-001</v>
          </cell>
          <cell r="D2050" t="str">
            <v>B.1</v>
          </cell>
          <cell r="F2050" t="str">
            <v>Physical Product</v>
          </cell>
          <cell r="H2050" t="str">
            <v>Design Released</v>
          </cell>
          <cell r="I2050" t="str">
            <v>Oct 29, 2016</v>
          </cell>
        </row>
        <row r="2051">
          <cell r="C2051" t="str">
            <v>310-52-10-0007-001</v>
          </cell>
          <cell r="D2051" t="str">
            <v>B.1</v>
          </cell>
          <cell r="F2051" t="str">
            <v>Physical Product</v>
          </cell>
          <cell r="H2051" t="str">
            <v>Design Released</v>
          </cell>
          <cell r="I2051" t="str">
            <v>Dec 1, 2016</v>
          </cell>
        </row>
        <row r="2052">
          <cell r="C2052" t="str">
            <v>310-57-40-0010-502</v>
          </cell>
          <cell r="D2052" t="str">
            <v>B.1</v>
          </cell>
          <cell r="F2052" t="str">
            <v>Physical Product</v>
          </cell>
          <cell r="H2052" t="str">
            <v>Design Released</v>
          </cell>
          <cell r="I2052" t="str">
            <v>Feb 24, 2017</v>
          </cell>
        </row>
        <row r="2053">
          <cell r="C2053" t="str">
            <v>310-36-00-0048-301</v>
          </cell>
          <cell r="D2053" t="str">
            <v>A.1</v>
          </cell>
          <cell r="F2053" t="str">
            <v>Physical Product</v>
          </cell>
          <cell r="H2053" t="str">
            <v>Design Released</v>
          </cell>
          <cell r="I2053" t="str">
            <v>Nov 30, 2016</v>
          </cell>
        </row>
        <row r="2054">
          <cell r="C2054" t="str">
            <v>310-32-30-0105-001</v>
          </cell>
          <cell r="D2054" t="str">
            <v>B.1</v>
          </cell>
          <cell r="F2054" t="str">
            <v>Physical Product</v>
          </cell>
          <cell r="H2054" t="str">
            <v>Obsolete Design</v>
          </cell>
          <cell r="I2054" t="str">
            <v>Mar 13, 2017</v>
          </cell>
        </row>
        <row r="2055">
          <cell r="C2055" t="str">
            <v>310-27-20-0070-402</v>
          </cell>
          <cell r="D2055" t="str">
            <v>C.1</v>
          </cell>
          <cell r="F2055" t="str">
            <v>Physical Product</v>
          </cell>
          <cell r="H2055" t="str">
            <v>Design Released</v>
          </cell>
          <cell r="I2055" t="str">
            <v>Nov 30, 2016</v>
          </cell>
        </row>
        <row r="2056">
          <cell r="C2056" t="str">
            <v>310-52-80-0050-001</v>
          </cell>
          <cell r="D2056" t="str">
            <v>C.1</v>
          </cell>
          <cell r="F2056" t="str">
            <v>Physical Product</v>
          </cell>
          <cell r="H2056" t="str">
            <v>Design Released</v>
          </cell>
          <cell r="I2056" t="str">
            <v>Nov 30, 2016</v>
          </cell>
        </row>
        <row r="2057">
          <cell r="C2057" t="str">
            <v>310-79-00-0003-901</v>
          </cell>
          <cell r="D2057" t="str">
            <v>A.1</v>
          </cell>
          <cell r="F2057" t="str">
            <v>Physical Product</v>
          </cell>
          <cell r="H2057" t="str">
            <v>Design Released</v>
          </cell>
          <cell r="I2057" t="str">
            <v>Nov 30, 2016</v>
          </cell>
        </row>
        <row r="2058">
          <cell r="C2058" t="str">
            <v>310-21-20-0134-301</v>
          </cell>
          <cell r="D2058" t="str">
            <v>A.1</v>
          </cell>
          <cell r="F2058" t="str">
            <v>Physical Product</v>
          </cell>
          <cell r="H2058" t="str">
            <v>Obsolete Design</v>
          </cell>
          <cell r="I2058" t="str">
            <v>Mar 9, 2017</v>
          </cell>
        </row>
        <row r="2059">
          <cell r="C2059" t="str">
            <v>310-27-20-0238-001</v>
          </cell>
          <cell r="D2059" t="str">
            <v>B.1</v>
          </cell>
          <cell r="F2059" t="str">
            <v>Physical Product</v>
          </cell>
          <cell r="H2059" t="str">
            <v>Design Released</v>
          </cell>
          <cell r="I2059" t="str">
            <v>Nov 30, 2016</v>
          </cell>
        </row>
        <row r="2060">
          <cell r="C2060" t="str">
            <v>310-57-10-0018-302</v>
          </cell>
          <cell r="D2060" t="str">
            <v>B.1</v>
          </cell>
          <cell r="F2060" t="str">
            <v>Physical Product</v>
          </cell>
          <cell r="H2060" t="str">
            <v>Design Released</v>
          </cell>
          <cell r="I2060" t="str">
            <v>Nov 30, 2016</v>
          </cell>
        </row>
        <row r="2061">
          <cell r="C2061" t="str">
            <v>310-36-00-0034-301</v>
          </cell>
          <cell r="D2061" t="str">
            <v>A.1</v>
          </cell>
          <cell r="F2061" t="str">
            <v>Physical Product</v>
          </cell>
          <cell r="H2061" t="str">
            <v>Design Released</v>
          </cell>
          <cell r="I2061" t="str">
            <v>Nov 30, 2016</v>
          </cell>
        </row>
        <row r="2062">
          <cell r="C2062" t="str">
            <v>310-53-20-0463-001</v>
          </cell>
          <cell r="D2062" t="str">
            <v>A.1</v>
          </cell>
          <cell r="F2062" t="str">
            <v>Physical Product</v>
          </cell>
          <cell r="H2062" t="str">
            <v>Design Released</v>
          </cell>
          <cell r="I2062" t="str">
            <v>Nov 12, 2016</v>
          </cell>
        </row>
        <row r="2063">
          <cell r="C2063" t="str">
            <v>310-21-20-0105-901</v>
          </cell>
          <cell r="D2063" t="str">
            <v>A.1</v>
          </cell>
          <cell r="F2063" t="str">
            <v>Physical Product</v>
          </cell>
          <cell r="H2063" t="str">
            <v>Design Released</v>
          </cell>
          <cell r="I2063" t="str">
            <v>Feb 16, 2017</v>
          </cell>
        </row>
        <row r="2064">
          <cell r="C2064" t="str">
            <v>310-27-10-0049-401</v>
          </cell>
          <cell r="D2064" t="str">
            <v>B.1</v>
          </cell>
          <cell r="F2064" t="str">
            <v>Physical Product</v>
          </cell>
          <cell r="H2064" t="str">
            <v>Design Released</v>
          </cell>
          <cell r="I2064" t="str">
            <v>Oct 27, 2016</v>
          </cell>
        </row>
        <row r="2065">
          <cell r="C2065" t="str">
            <v>310-27-20-0209-401</v>
          </cell>
          <cell r="D2065" t="str">
            <v>B.1</v>
          </cell>
          <cell r="F2065" t="str">
            <v>Physical Product</v>
          </cell>
          <cell r="H2065" t="str">
            <v>Design Released</v>
          </cell>
          <cell r="I2065" t="str">
            <v>Oct 26, 2016</v>
          </cell>
        </row>
        <row r="2066">
          <cell r="C2066" t="str">
            <v>310-21-20-0136-901</v>
          </cell>
          <cell r="D2066" t="str">
            <v>A.1</v>
          </cell>
          <cell r="F2066" t="str">
            <v>Physical Product</v>
          </cell>
          <cell r="H2066" t="str">
            <v>Design Released</v>
          </cell>
          <cell r="I2066" t="str">
            <v>Dec 8, 2016</v>
          </cell>
        </row>
        <row r="2067">
          <cell r="C2067" t="str">
            <v>310-24-00-0080-901</v>
          </cell>
          <cell r="D2067" t="str">
            <v>A.1</v>
          </cell>
          <cell r="F2067" t="str">
            <v>Electrical Geometry</v>
          </cell>
          <cell r="H2067" t="str">
            <v>Design Released</v>
          </cell>
          <cell r="I2067" t="str">
            <v>Nov 4, 2016</v>
          </cell>
        </row>
        <row r="2068">
          <cell r="C2068" t="str">
            <v>310-21-20-0130-301</v>
          </cell>
          <cell r="D2068" t="str">
            <v>A.1</v>
          </cell>
          <cell r="F2068" t="str">
            <v>Physical Product</v>
          </cell>
          <cell r="H2068" t="str">
            <v>Design Released</v>
          </cell>
          <cell r="I2068" t="str">
            <v>Mar 10, 2017</v>
          </cell>
        </row>
        <row r="2069">
          <cell r="C2069" t="str">
            <v>310-52-80-0054-401</v>
          </cell>
          <cell r="D2069" t="str">
            <v>A.1</v>
          </cell>
          <cell r="F2069" t="str">
            <v>Physical Product</v>
          </cell>
          <cell r="H2069" t="str">
            <v>Design Released</v>
          </cell>
          <cell r="I2069" t="str">
            <v>Nov 5, 2016</v>
          </cell>
        </row>
        <row r="2070">
          <cell r="C2070" t="str">
            <v>310-36-00-0036-501</v>
          </cell>
          <cell r="D2070" t="str">
            <v>A.1</v>
          </cell>
          <cell r="F2070" t="str">
            <v>Physical Product</v>
          </cell>
          <cell r="H2070" t="str">
            <v>Design Released</v>
          </cell>
          <cell r="I2070" t="str">
            <v>Nov 30, 2016</v>
          </cell>
        </row>
        <row r="2071">
          <cell r="C2071" t="str">
            <v>310-32-30-0134-001</v>
          </cell>
          <cell r="D2071" t="str">
            <v>A.1</v>
          </cell>
          <cell r="F2071" t="str">
            <v>Physical Product</v>
          </cell>
          <cell r="H2071" t="str">
            <v>Obsolete Design</v>
          </cell>
          <cell r="I2071" t="str">
            <v>Mar 13, 2017</v>
          </cell>
        </row>
        <row r="2072">
          <cell r="C2072" t="str">
            <v>310-57-10-0136-004</v>
          </cell>
          <cell r="D2072" t="str">
            <v>A.1</v>
          </cell>
          <cell r="F2072" t="str">
            <v>Physical Product</v>
          </cell>
          <cell r="H2072" t="str">
            <v>Design Released</v>
          </cell>
          <cell r="I2072" t="str">
            <v>Dec 19, 2016</v>
          </cell>
        </row>
        <row r="2073">
          <cell r="C2073" t="str">
            <v>310-71-00-0108-901</v>
          </cell>
          <cell r="D2073" t="str">
            <v>A.1</v>
          </cell>
          <cell r="F2073" t="str">
            <v>Physical Product</v>
          </cell>
          <cell r="H2073" t="str">
            <v>Design Released</v>
          </cell>
          <cell r="I2073" t="str">
            <v>Nov 30, 2016</v>
          </cell>
        </row>
        <row r="2074">
          <cell r="C2074" t="str">
            <v>310-55-40-0080-001</v>
          </cell>
          <cell r="D2074" t="str">
            <v>A.1</v>
          </cell>
          <cell r="F2074" t="str">
            <v>Physical Product</v>
          </cell>
          <cell r="H2074" t="str">
            <v>Design Released</v>
          </cell>
          <cell r="I2074" t="str">
            <v>Nov 11, 2016</v>
          </cell>
        </row>
        <row r="2075">
          <cell r="C2075" t="str">
            <v>310-24-00-0218-302</v>
          </cell>
          <cell r="D2075" t="str">
            <v>A.1</v>
          </cell>
          <cell r="F2075" t="str">
            <v>Physical Product</v>
          </cell>
          <cell r="H2075" t="str">
            <v>Design Released</v>
          </cell>
          <cell r="I2075" t="str">
            <v>Nov 30, 2016</v>
          </cell>
        </row>
        <row r="2076">
          <cell r="C2076" t="str">
            <v>310-27-10-0128-902</v>
          </cell>
          <cell r="D2076" t="str">
            <v>B.1</v>
          </cell>
          <cell r="F2076" t="str">
            <v>Physical Product</v>
          </cell>
          <cell r="H2076" t="str">
            <v>Design Released</v>
          </cell>
          <cell r="I2076" t="str">
            <v>Nov 26, 2016</v>
          </cell>
        </row>
        <row r="2077">
          <cell r="C2077" t="str">
            <v>310-32-20-0007-401</v>
          </cell>
          <cell r="D2077" t="str">
            <v>B.1</v>
          </cell>
          <cell r="F2077" t="str">
            <v>Physical Product</v>
          </cell>
          <cell r="H2077" t="str">
            <v>Design Released</v>
          </cell>
          <cell r="I2077" t="str">
            <v>Nov 23, 2016</v>
          </cell>
        </row>
        <row r="2078">
          <cell r="C2078" t="str">
            <v>310-32-40-0070-403</v>
          </cell>
          <cell r="D2078" t="str">
            <v>B.1</v>
          </cell>
          <cell r="F2078" t="str">
            <v>Physical Product</v>
          </cell>
          <cell r="H2078" t="str">
            <v>Design Released</v>
          </cell>
          <cell r="I2078" t="str">
            <v>Nov 30, 2016</v>
          </cell>
        </row>
        <row r="2079">
          <cell r="C2079" t="str">
            <v>310-27-10-0138-401</v>
          </cell>
          <cell r="D2079" t="str">
            <v>A.1</v>
          </cell>
          <cell r="F2079" t="str">
            <v>Physical Product</v>
          </cell>
          <cell r="H2079" t="str">
            <v>Design Released</v>
          </cell>
          <cell r="I2079" t="str">
            <v>Nov 26, 2016</v>
          </cell>
        </row>
        <row r="2080">
          <cell r="C2080" t="str">
            <v>310-52-80-0040-002</v>
          </cell>
          <cell r="D2080" t="str">
            <v>C.1</v>
          </cell>
          <cell r="F2080" t="str">
            <v>Physical Product</v>
          </cell>
          <cell r="H2080" t="str">
            <v>Design Released</v>
          </cell>
          <cell r="I2080" t="str">
            <v>Nov 11, 2016</v>
          </cell>
        </row>
        <row r="2081">
          <cell r="C2081" t="str">
            <v>310-21-20-0121-301</v>
          </cell>
          <cell r="D2081" t="str">
            <v>A.1</v>
          </cell>
          <cell r="F2081" t="str">
            <v>Physical Product</v>
          </cell>
          <cell r="H2081" t="str">
            <v>Design Released</v>
          </cell>
          <cell r="I2081" t="str">
            <v>Nov 30, 2016</v>
          </cell>
        </row>
        <row r="2082">
          <cell r="C2082" t="str">
            <v>310-57-40-0067-001</v>
          </cell>
          <cell r="D2082" t="str">
            <v>A.1</v>
          </cell>
          <cell r="F2082" t="str">
            <v>Physical Product</v>
          </cell>
          <cell r="H2082" t="str">
            <v>Obsolete Design</v>
          </cell>
          <cell r="I2082" t="str">
            <v>Mar 13, 2017</v>
          </cell>
        </row>
        <row r="2083">
          <cell r="C2083" t="str">
            <v>310-27-10-0109-003</v>
          </cell>
          <cell r="D2083" t="str">
            <v>A.1</v>
          </cell>
          <cell r="F2083" t="str">
            <v>Physical Product</v>
          </cell>
          <cell r="H2083" t="str">
            <v>Design Released</v>
          </cell>
          <cell r="I2083" t="str">
            <v>Dec 20, 2016</v>
          </cell>
        </row>
        <row r="2084">
          <cell r="C2084" t="str">
            <v>310-32-30-0064-901</v>
          </cell>
          <cell r="D2084" t="str">
            <v>A.1</v>
          </cell>
          <cell r="F2084" t="str">
            <v>Physical Product</v>
          </cell>
          <cell r="H2084" t="str">
            <v>Design Released</v>
          </cell>
          <cell r="I2084" t="str">
            <v>Nov 26, 2016</v>
          </cell>
        </row>
        <row r="2085">
          <cell r="C2085" t="str">
            <v>310-55-10-0021-501</v>
          </cell>
          <cell r="D2085" t="str">
            <v>B.1</v>
          </cell>
          <cell r="F2085" t="str">
            <v>Physical Product</v>
          </cell>
          <cell r="H2085" t="str">
            <v>Design Released</v>
          </cell>
          <cell r="I2085" t="str">
            <v>Dec 10, 2016</v>
          </cell>
        </row>
        <row r="2086">
          <cell r="C2086" t="str">
            <v>310-27-20-0205-401</v>
          </cell>
          <cell r="D2086" t="str">
            <v>B.1</v>
          </cell>
          <cell r="F2086" t="str">
            <v>Physical Product</v>
          </cell>
          <cell r="H2086" t="str">
            <v>Design Released</v>
          </cell>
          <cell r="I2086" t="str">
            <v>Nov 12, 2016</v>
          </cell>
        </row>
        <row r="2087">
          <cell r="C2087" t="str">
            <v>310-53-20-0556-001</v>
          </cell>
          <cell r="D2087" t="str">
            <v>A.1</v>
          </cell>
          <cell r="F2087" t="str">
            <v>Physical Product</v>
          </cell>
          <cell r="H2087" t="str">
            <v>Design Released</v>
          </cell>
          <cell r="I2087" t="str">
            <v>Jan 27, 2017</v>
          </cell>
        </row>
        <row r="2088">
          <cell r="C2088" t="str">
            <v>310-53-20-0388-301</v>
          </cell>
          <cell r="D2088" t="str">
            <v>A.1</v>
          </cell>
          <cell r="F2088" t="str">
            <v>Physical Product</v>
          </cell>
          <cell r="H2088" t="str">
            <v>Design Released</v>
          </cell>
          <cell r="I2088" t="str">
            <v>Dec 14, 2016</v>
          </cell>
        </row>
        <row r="2089">
          <cell r="C2089" t="str">
            <v>310-21-00-0018-001</v>
          </cell>
          <cell r="D2089" t="str">
            <v>A.1</v>
          </cell>
          <cell r="F2089" t="str">
            <v>Physical Product</v>
          </cell>
          <cell r="H2089" t="str">
            <v>Design Released</v>
          </cell>
          <cell r="I2089" t="str">
            <v>Nov 30, 2016</v>
          </cell>
        </row>
        <row r="2090">
          <cell r="C2090" t="str">
            <v>310-21-20-0169-501</v>
          </cell>
          <cell r="D2090" t="str">
            <v>A.1</v>
          </cell>
          <cell r="F2090" t="str">
            <v>Physical Product</v>
          </cell>
          <cell r="H2090" t="str">
            <v>Design Released</v>
          </cell>
          <cell r="I2090" t="str">
            <v>Nov 30, 2016</v>
          </cell>
        </row>
        <row r="2091">
          <cell r="C2091" t="str">
            <v>310-27-20-0248-901</v>
          </cell>
          <cell r="D2091" t="str">
            <v>A.1</v>
          </cell>
          <cell r="F2091" t="str">
            <v>Physical Product</v>
          </cell>
          <cell r="H2091" t="str">
            <v>Design Released</v>
          </cell>
          <cell r="I2091" t="str">
            <v>Nov 25, 2016</v>
          </cell>
        </row>
        <row r="2092">
          <cell r="C2092" t="str">
            <v>310-21-00-0010-401</v>
          </cell>
          <cell r="D2092" t="str">
            <v>A.1</v>
          </cell>
          <cell r="F2092" t="str">
            <v>Physical Product</v>
          </cell>
          <cell r="H2092" t="str">
            <v>Design Released</v>
          </cell>
          <cell r="I2092" t="str">
            <v>Nov 30, 2016</v>
          </cell>
        </row>
        <row r="2093">
          <cell r="C2093" t="str">
            <v>310-53-20-0271-303</v>
          </cell>
          <cell r="D2093" t="str">
            <v>B.1</v>
          </cell>
          <cell r="F2093" t="str">
            <v>Physical Product</v>
          </cell>
          <cell r="H2093" t="str">
            <v>Design Released</v>
          </cell>
          <cell r="I2093" t="str">
            <v>Nov 30, 2016</v>
          </cell>
        </row>
        <row r="2094">
          <cell r="C2094" t="str">
            <v>310-32-10-0082-002</v>
          </cell>
          <cell r="D2094" t="str">
            <v>A.1</v>
          </cell>
          <cell r="F2094" t="str">
            <v>Physical Product</v>
          </cell>
          <cell r="H2094" t="str">
            <v>Design Released</v>
          </cell>
          <cell r="I2094" t="str">
            <v>Nov 8, 2016</v>
          </cell>
        </row>
        <row r="2095">
          <cell r="C2095" t="str">
            <v>310-27-10-0096-403</v>
          </cell>
          <cell r="D2095" t="str">
            <v>A.1</v>
          </cell>
          <cell r="F2095" t="str">
            <v>Physical Product</v>
          </cell>
          <cell r="H2095" t="str">
            <v>Design Released</v>
          </cell>
          <cell r="I2095" t="str">
            <v>Nov 5, 2016</v>
          </cell>
        </row>
        <row r="2096">
          <cell r="C2096" t="str">
            <v>310-28-20-0174-902</v>
          </cell>
          <cell r="D2096" t="str">
            <v>A.1</v>
          </cell>
          <cell r="F2096" t="str">
            <v>Physical Product</v>
          </cell>
          <cell r="H2096" t="str">
            <v>Design Released</v>
          </cell>
          <cell r="I2096" t="str">
            <v>Nov 10, 2016</v>
          </cell>
        </row>
        <row r="2097">
          <cell r="C2097" t="str">
            <v>310-32-10-0004-401</v>
          </cell>
          <cell r="D2097" t="str">
            <v>C.1</v>
          </cell>
          <cell r="F2097" t="str">
            <v>Physical Product</v>
          </cell>
          <cell r="H2097" t="str">
            <v>Design Released</v>
          </cell>
          <cell r="I2097" t="str">
            <v>Jan 4, 2017</v>
          </cell>
        </row>
        <row r="2098">
          <cell r="C2098" t="str">
            <v>310-55-20-0107-001</v>
          </cell>
          <cell r="D2098" t="str">
            <v>A.1</v>
          </cell>
          <cell r="F2098" t="str">
            <v>Physical Product</v>
          </cell>
          <cell r="H2098" t="str">
            <v>Design Released</v>
          </cell>
          <cell r="I2098" t="str">
            <v>Nov 9, 2016</v>
          </cell>
        </row>
        <row r="2099">
          <cell r="C2099" t="str">
            <v>310-53-20-0466-501</v>
          </cell>
          <cell r="D2099" t="str">
            <v>A.1</v>
          </cell>
          <cell r="F2099" t="str">
            <v>Physical Product</v>
          </cell>
          <cell r="H2099" t="str">
            <v>Design Released</v>
          </cell>
          <cell r="I2099" t="str">
            <v>Nov 30, 2016</v>
          </cell>
        </row>
        <row r="2100">
          <cell r="C2100" t="str">
            <v xml:space="preserve"> 310-34-10-0021-901</v>
          </cell>
          <cell r="D2100" t="str">
            <v>A.1</v>
          </cell>
          <cell r="F2100" t="str">
            <v>Physical Product</v>
          </cell>
          <cell r="H2100" t="str">
            <v>Design Released</v>
          </cell>
          <cell r="I2100" t="str">
            <v>Nov 12, 2016</v>
          </cell>
        </row>
        <row r="2101">
          <cell r="C2101" t="str">
            <v>310-21-20-0111-301</v>
          </cell>
          <cell r="D2101" t="str">
            <v>A.1</v>
          </cell>
          <cell r="F2101" t="str">
            <v>Physical Product</v>
          </cell>
          <cell r="H2101" t="str">
            <v>Design Released</v>
          </cell>
          <cell r="I2101" t="str">
            <v>Nov 30, 2016</v>
          </cell>
        </row>
        <row r="2102">
          <cell r="C2102" t="str">
            <v>310-21-20-0117-301</v>
          </cell>
          <cell r="D2102" t="str">
            <v>A.1</v>
          </cell>
          <cell r="F2102" t="str">
            <v>Physical Product</v>
          </cell>
          <cell r="H2102" t="str">
            <v>Design Released</v>
          </cell>
          <cell r="I2102" t="str">
            <v>Nov 12, 2016</v>
          </cell>
        </row>
        <row r="2103">
          <cell r="C2103" t="str">
            <v>310-27-20-0222-001</v>
          </cell>
          <cell r="D2103" t="str">
            <v>B.1</v>
          </cell>
          <cell r="F2103" t="str">
            <v>Physical Product</v>
          </cell>
          <cell r="H2103" t="str">
            <v>Design Released</v>
          </cell>
          <cell r="I2103" t="str">
            <v>Nov 11, 2016</v>
          </cell>
        </row>
        <row r="2104">
          <cell r="C2104" t="str">
            <v>310-53-20-0508-001</v>
          </cell>
          <cell r="D2104" t="str">
            <v>A.1</v>
          </cell>
          <cell r="F2104" t="str">
            <v>Physical Product</v>
          </cell>
          <cell r="H2104" t="str">
            <v>Design Released</v>
          </cell>
          <cell r="I2104" t="str">
            <v>Dec 14, 2016</v>
          </cell>
        </row>
        <row r="2105">
          <cell r="C2105" t="str">
            <v>310-34-10-0020-901</v>
          </cell>
          <cell r="D2105" t="str">
            <v>A.1</v>
          </cell>
          <cell r="F2105" t="str">
            <v>Physical Product</v>
          </cell>
          <cell r="H2105" t="str">
            <v>Design Released</v>
          </cell>
          <cell r="I2105" t="str">
            <v>Nov 12, 2016</v>
          </cell>
        </row>
        <row r="2106">
          <cell r="C2106" t="str">
            <v>310-52-80-0039-401</v>
          </cell>
          <cell r="D2106" t="str">
            <v>C.1</v>
          </cell>
          <cell r="F2106" t="str">
            <v>Physical Product</v>
          </cell>
          <cell r="H2106" t="str">
            <v>Design Released</v>
          </cell>
          <cell r="I2106" t="str">
            <v>Nov 30, 2016</v>
          </cell>
        </row>
        <row r="2107">
          <cell r="C2107" t="str">
            <v>310-52-80-0039-402</v>
          </cell>
          <cell r="D2107" t="str">
            <v>C.1</v>
          </cell>
          <cell r="F2107" t="str">
            <v>Physical Product</v>
          </cell>
          <cell r="H2107" t="str">
            <v>Design Released</v>
          </cell>
          <cell r="I2107" t="str">
            <v>Nov 23, 2016</v>
          </cell>
        </row>
        <row r="2108">
          <cell r="C2108" t="str">
            <v>310-55-30-0052-001</v>
          </cell>
          <cell r="D2108" t="str">
            <v>A.1</v>
          </cell>
          <cell r="F2108" t="str">
            <v>Physical Product</v>
          </cell>
          <cell r="H2108" t="str">
            <v>Design Released</v>
          </cell>
          <cell r="I2108" t="str">
            <v>Nov 30, 2016</v>
          </cell>
        </row>
        <row r="2109">
          <cell r="C2109" t="str">
            <v>310-57-10-0006-501</v>
          </cell>
          <cell r="D2109" t="str">
            <v>B.1</v>
          </cell>
          <cell r="F2109" t="str">
            <v>Physical Product</v>
          </cell>
          <cell r="H2109" t="str">
            <v>Design Released</v>
          </cell>
          <cell r="I2109" t="str">
            <v>Nov 19, 2016</v>
          </cell>
        </row>
        <row r="2110">
          <cell r="C2110" t="str">
            <v>310-21-20-0135-901</v>
          </cell>
          <cell r="D2110" t="str">
            <v>A.1</v>
          </cell>
          <cell r="F2110" t="str">
            <v>Physical Product</v>
          </cell>
          <cell r="H2110" t="str">
            <v>Design Released</v>
          </cell>
          <cell r="I2110" t="str">
            <v>Dec 3, 2016</v>
          </cell>
        </row>
        <row r="2111">
          <cell r="C2111" t="str">
            <v>310-54-00-0027-401</v>
          </cell>
          <cell r="D2111" t="str">
            <v>B.1</v>
          </cell>
          <cell r="F2111" t="str">
            <v>Physical Product</v>
          </cell>
          <cell r="H2111" t="str">
            <v>Design Released</v>
          </cell>
          <cell r="I2111" t="str">
            <v>Dec 19, 2016</v>
          </cell>
        </row>
        <row r="2112">
          <cell r="C2112" t="str">
            <v>310-27-20-0027-401</v>
          </cell>
          <cell r="D2112" t="str">
            <v>B.1</v>
          </cell>
          <cell r="F2112" t="str">
            <v>Physical Product</v>
          </cell>
          <cell r="H2112" t="str">
            <v>Design Released</v>
          </cell>
          <cell r="I2112" t="str">
            <v>Nov 12, 2016</v>
          </cell>
        </row>
        <row r="2113">
          <cell r="C2113" t="str">
            <v>310-57-40-0077-001</v>
          </cell>
          <cell r="D2113" t="str">
            <v>A.1</v>
          </cell>
          <cell r="F2113" t="str">
            <v>Physical Product</v>
          </cell>
          <cell r="H2113" t="str">
            <v>Design Released</v>
          </cell>
          <cell r="I2113" t="str">
            <v>Jan 25, 2017</v>
          </cell>
        </row>
        <row r="2114">
          <cell r="C2114" t="str">
            <v>310-52-80-0057-001</v>
          </cell>
          <cell r="D2114" t="str">
            <v>A.1</v>
          </cell>
          <cell r="F2114" t="str">
            <v>Physical Product</v>
          </cell>
          <cell r="H2114" t="str">
            <v>Design Released</v>
          </cell>
          <cell r="I2114" t="str">
            <v>Nov 30, 2016</v>
          </cell>
        </row>
        <row r="2115">
          <cell r="C2115" t="str">
            <v>310-21-20-0139-901</v>
          </cell>
          <cell r="D2115" t="str">
            <v>A.1</v>
          </cell>
          <cell r="F2115" t="str">
            <v>Physical Product</v>
          </cell>
          <cell r="H2115" t="str">
            <v>Design Released</v>
          </cell>
          <cell r="I2115" t="str">
            <v>Feb 23, 2017</v>
          </cell>
        </row>
        <row r="2116">
          <cell r="C2116" t="str">
            <v>310-53-30-0035-001</v>
          </cell>
          <cell r="D2116" t="str">
            <v>A.1</v>
          </cell>
          <cell r="F2116" t="str">
            <v>Physical Product</v>
          </cell>
          <cell r="H2116" t="str">
            <v>Design Released</v>
          </cell>
          <cell r="I2116" t="str">
            <v>Nov 30, 2016</v>
          </cell>
        </row>
        <row r="2117">
          <cell r="C2117" t="str">
            <v>310-28-10-0001-801</v>
          </cell>
          <cell r="D2117" t="str">
            <v>A.1</v>
          </cell>
          <cell r="F2117" t="str">
            <v>Physical Product</v>
          </cell>
          <cell r="H2117" t="str">
            <v>Design Released</v>
          </cell>
          <cell r="I2117" t="str">
            <v>Dec 23, 2016</v>
          </cell>
        </row>
        <row r="2118">
          <cell r="C2118" t="str">
            <v>310-21-20-0182-301</v>
          </cell>
          <cell r="D2118" t="str">
            <v>A.1</v>
          </cell>
          <cell r="F2118" t="str">
            <v>Physical Product</v>
          </cell>
          <cell r="H2118" t="str">
            <v>Design Released</v>
          </cell>
          <cell r="I2118" t="str">
            <v>Nov 30, 2016</v>
          </cell>
        </row>
        <row r="2119">
          <cell r="C2119" t="str">
            <v>310-21-20-0144-901</v>
          </cell>
          <cell r="D2119" t="str">
            <v>A.1</v>
          </cell>
          <cell r="F2119" t="str">
            <v>Physical Product</v>
          </cell>
          <cell r="H2119" t="str">
            <v>Design Released</v>
          </cell>
          <cell r="I2119" t="str">
            <v>Feb 23, 2017</v>
          </cell>
        </row>
        <row r="2120">
          <cell r="C2120" t="str">
            <v>310-55-30-0047-303</v>
          </cell>
          <cell r="D2120" t="str">
            <v>B.1</v>
          </cell>
          <cell r="F2120" t="str">
            <v>Physical Product</v>
          </cell>
          <cell r="H2120" t="str">
            <v>Design Released</v>
          </cell>
          <cell r="I2120" t="str">
            <v>Nov 30, 2016</v>
          </cell>
        </row>
        <row r="2121">
          <cell r="C2121" t="str">
            <v>310-53-30-0039-301</v>
          </cell>
          <cell r="D2121" t="str">
            <v>A.1</v>
          </cell>
          <cell r="F2121" t="str">
            <v>Physical Product</v>
          </cell>
          <cell r="H2121" t="str">
            <v>Design Released</v>
          </cell>
          <cell r="I2121" t="str">
            <v>Dec 3, 2016</v>
          </cell>
        </row>
        <row r="2122">
          <cell r="C2122" t="str">
            <v>310-53-30-0040-301</v>
          </cell>
          <cell r="D2122" t="str">
            <v>A.1</v>
          </cell>
          <cell r="F2122" t="str">
            <v>Physical Product</v>
          </cell>
          <cell r="H2122" t="str">
            <v>Design Released</v>
          </cell>
          <cell r="I2122" t="str">
            <v>Dec 2, 2016</v>
          </cell>
        </row>
        <row r="2123">
          <cell r="C2123" t="str">
            <v>310-71-00-0112-301</v>
          </cell>
          <cell r="D2123" t="str">
            <v>A.1</v>
          </cell>
          <cell r="F2123" t="str">
            <v>Physical Product</v>
          </cell>
          <cell r="H2123" t="str">
            <v>Design Released</v>
          </cell>
          <cell r="I2123" t="str">
            <v>Feb 22, 2017</v>
          </cell>
        </row>
        <row r="2124">
          <cell r="C2124" t="str">
            <v>310-27-00-0103-001</v>
          </cell>
          <cell r="D2124" t="str">
            <v>A.1</v>
          </cell>
          <cell r="F2124" t="str">
            <v>Physical Product</v>
          </cell>
          <cell r="H2124" t="str">
            <v>Design Released</v>
          </cell>
          <cell r="I2124" t="str">
            <v>Feb 1, 2017</v>
          </cell>
        </row>
        <row r="2125">
          <cell r="C2125" t="str">
            <v>310-21-20-0176-301</v>
          </cell>
          <cell r="D2125" t="str">
            <v>B.1</v>
          </cell>
          <cell r="F2125" t="str">
            <v>Physical Product</v>
          </cell>
          <cell r="H2125" t="str">
            <v>Design Released</v>
          </cell>
          <cell r="I2125" t="str">
            <v>Jan 26, 2017</v>
          </cell>
        </row>
        <row r="2126">
          <cell r="C2126" t="str">
            <v>310-36-00-0072-901</v>
          </cell>
          <cell r="D2126" t="str">
            <v>A.1</v>
          </cell>
          <cell r="F2126" t="str">
            <v>Physical Product</v>
          </cell>
          <cell r="H2126" t="str">
            <v>Design Released</v>
          </cell>
          <cell r="I2126" t="str">
            <v>Jan 11, 2017</v>
          </cell>
        </row>
        <row r="2127">
          <cell r="C2127" t="str">
            <v>310-57-40-0063-001</v>
          </cell>
          <cell r="D2127" t="str">
            <v>A.1</v>
          </cell>
          <cell r="F2127" t="str">
            <v>Physical Product</v>
          </cell>
          <cell r="H2127" t="str">
            <v>Obsolete Design</v>
          </cell>
          <cell r="I2127" t="str">
            <v>Mar 13, 2017</v>
          </cell>
        </row>
        <row r="2128">
          <cell r="C2128" t="str">
            <v>310-24-00-0164-003</v>
          </cell>
          <cell r="D2128" t="str">
            <v>A.1</v>
          </cell>
          <cell r="F2128" t="str">
            <v>Physical Product</v>
          </cell>
          <cell r="H2128" t="str">
            <v>Design Released</v>
          </cell>
          <cell r="I2128" t="str">
            <v>Dec 19, 2016</v>
          </cell>
        </row>
        <row r="2129">
          <cell r="C2129" t="str">
            <v>310-27-30-0141-401</v>
          </cell>
          <cell r="D2129" t="str">
            <v>A.1</v>
          </cell>
          <cell r="F2129" t="str">
            <v>Physical Product</v>
          </cell>
          <cell r="H2129" t="str">
            <v>Design Released</v>
          </cell>
          <cell r="I2129" t="str">
            <v>Nov 26, 2016</v>
          </cell>
        </row>
        <row r="2130">
          <cell r="C2130" t="str">
            <v>310-27-10-0137-401</v>
          </cell>
          <cell r="D2130" t="str">
            <v>A.1</v>
          </cell>
          <cell r="F2130" t="str">
            <v>Physical Product</v>
          </cell>
          <cell r="H2130" t="str">
            <v>Design Released</v>
          </cell>
          <cell r="I2130" t="str">
            <v>Nov 26, 2016</v>
          </cell>
        </row>
        <row r="2131">
          <cell r="C2131" t="str">
            <v>310-57-10-0193-502</v>
          </cell>
          <cell r="D2131" t="str">
            <v>A.1</v>
          </cell>
          <cell r="F2131" t="str">
            <v>Physical Product</v>
          </cell>
          <cell r="H2131" t="str">
            <v>Design Released</v>
          </cell>
          <cell r="I2131" t="str">
            <v>Nov 19, 2016</v>
          </cell>
        </row>
        <row r="2132">
          <cell r="C2132" t="str">
            <v>310-55-10-0042-404</v>
          </cell>
          <cell r="D2132" t="str">
            <v>A.1</v>
          </cell>
          <cell r="F2132" t="str">
            <v>Physical Product</v>
          </cell>
          <cell r="H2132" t="str">
            <v>Design Released</v>
          </cell>
          <cell r="I2132" t="str">
            <v>Nov 12, 2016</v>
          </cell>
        </row>
        <row r="2133">
          <cell r="C2133" t="str">
            <v>310-54-00-0030-003</v>
          </cell>
          <cell r="D2133" t="str">
            <v>A.1</v>
          </cell>
          <cell r="F2133" t="str">
            <v>Physical Product</v>
          </cell>
          <cell r="H2133" t="str">
            <v>Design Released</v>
          </cell>
          <cell r="I2133" t="str">
            <v>Nov 9, 2016</v>
          </cell>
        </row>
        <row r="2134">
          <cell r="C2134" t="str">
            <v>310-27-20-0247-001</v>
          </cell>
          <cell r="D2134" t="str">
            <v>A.1</v>
          </cell>
          <cell r="F2134" t="str">
            <v>Physical Product</v>
          </cell>
          <cell r="H2134" t="str">
            <v>Design Released</v>
          </cell>
          <cell r="I2134" t="str">
            <v>Nov 30, 2016</v>
          </cell>
        </row>
        <row r="2135">
          <cell r="C2135" t="str">
            <v>310-36-00-0069-301</v>
          </cell>
          <cell r="D2135" t="str">
            <v>A.1</v>
          </cell>
          <cell r="F2135" t="str">
            <v>Physical Product</v>
          </cell>
          <cell r="H2135" t="str">
            <v>Design Released</v>
          </cell>
          <cell r="I2135" t="str">
            <v>Nov 30, 2016</v>
          </cell>
        </row>
        <row r="2136">
          <cell r="C2136" t="str">
            <v>310-53-20-0462-401</v>
          </cell>
          <cell r="D2136" t="str">
            <v>A.1</v>
          </cell>
          <cell r="F2136" t="str">
            <v>Physical Product</v>
          </cell>
          <cell r="H2136" t="str">
            <v>Design Released</v>
          </cell>
          <cell r="I2136" t="str">
            <v>Dec 2, 2016</v>
          </cell>
        </row>
        <row r="2137">
          <cell r="C2137" t="str">
            <v>310-55-10-0042-403</v>
          </cell>
          <cell r="D2137" t="str">
            <v>A.1</v>
          </cell>
          <cell r="F2137" t="str">
            <v>Physical Product</v>
          </cell>
          <cell r="H2137" t="str">
            <v>Design Released</v>
          </cell>
          <cell r="I2137" t="str">
            <v>Nov 12, 2016</v>
          </cell>
        </row>
        <row r="2138">
          <cell r="C2138" t="str">
            <v>310-55-30-0050-001</v>
          </cell>
          <cell r="D2138" t="str">
            <v>B.1</v>
          </cell>
          <cell r="F2138" t="str">
            <v>Physical Product</v>
          </cell>
          <cell r="H2138" t="str">
            <v>Design Released</v>
          </cell>
          <cell r="I2138" t="str">
            <v>Nov 30, 2016</v>
          </cell>
        </row>
        <row r="2139">
          <cell r="C2139" t="str">
            <v>310-21-20-0168-301</v>
          </cell>
          <cell r="D2139" t="str">
            <v>A.1</v>
          </cell>
          <cell r="F2139" t="str">
            <v>Physical Product</v>
          </cell>
          <cell r="H2139" t="str">
            <v>Design Released</v>
          </cell>
          <cell r="I2139" t="str">
            <v>Nov 30, 2016</v>
          </cell>
        </row>
        <row r="2140">
          <cell r="C2140" t="str">
            <v>310-53-20-0494-001</v>
          </cell>
          <cell r="D2140" t="str">
            <v>A.1</v>
          </cell>
          <cell r="F2140" t="str">
            <v>Physical Product</v>
          </cell>
          <cell r="H2140" t="str">
            <v>Design Released</v>
          </cell>
          <cell r="I2140" t="str">
            <v>Dec 20, 2016</v>
          </cell>
        </row>
        <row r="2141">
          <cell r="C2141" t="str">
            <v>310-53-20-0479-001</v>
          </cell>
          <cell r="D2141" t="str">
            <v>A.1</v>
          </cell>
          <cell r="F2141" t="str">
            <v>Physical Product</v>
          </cell>
          <cell r="H2141" t="str">
            <v>Design Released</v>
          </cell>
          <cell r="I2141" t="str">
            <v>Nov 26, 2016</v>
          </cell>
        </row>
        <row r="2142">
          <cell r="C2142" t="str">
            <v>310-27-10-0080-003</v>
          </cell>
          <cell r="D2142" t="str">
            <v>A.1</v>
          </cell>
          <cell r="F2142" t="str">
            <v>Physical Product</v>
          </cell>
          <cell r="H2142" t="str">
            <v>Design Released</v>
          </cell>
          <cell r="I2142" t="str">
            <v>Nov 30, 2016</v>
          </cell>
        </row>
        <row r="2143">
          <cell r="C2143" t="str">
            <v>310-21-00-0015-001</v>
          </cell>
          <cell r="D2143" t="str">
            <v>A.1</v>
          </cell>
          <cell r="F2143" t="str">
            <v>Physical Product</v>
          </cell>
          <cell r="H2143" t="str">
            <v>Design Released</v>
          </cell>
          <cell r="I2143" t="str">
            <v>Nov 30, 2016</v>
          </cell>
        </row>
        <row r="2144">
          <cell r="C2144" t="str">
            <v>310-53-20-0459-301</v>
          </cell>
          <cell r="D2144" t="str">
            <v>A.1</v>
          </cell>
          <cell r="F2144" t="str">
            <v>Physical Product</v>
          </cell>
          <cell r="H2144" t="str">
            <v>Design Released</v>
          </cell>
          <cell r="I2144" t="str">
            <v>Nov 30, 2016</v>
          </cell>
        </row>
        <row r="2145">
          <cell r="C2145" t="str">
            <v>310-29-10-0025-301</v>
          </cell>
          <cell r="D2145" t="str">
            <v>A.1</v>
          </cell>
          <cell r="F2145" t="str">
            <v>Physical Product</v>
          </cell>
          <cell r="H2145" t="str">
            <v>Design Released</v>
          </cell>
          <cell r="I2145" t="str">
            <v>Nov 30, 2016</v>
          </cell>
        </row>
        <row r="2146">
          <cell r="C2146" t="str">
            <v>310-28-20-0176-901</v>
          </cell>
          <cell r="D2146" t="str">
            <v>A.1</v>
          </cell>
          <cell r="F2146" t="str">
            <v>Physical Product</v>
          </cell>
          <cell r="H2146" t="str">
            <v>Design Released</v>
          </cell>
          <cell r="I2146" t="str">
            <v>Nov 10, 2016</v>
          </cell>
        </row>
        <row r="2147">
          <cell r="C2147" t="str">
            <v>310-21-00-0013-001</v>
          </cell>
          <cell r="D2147" t="str">
            <v>A.1</v>
          </cell>
          <cell r="F2147" t="str">
            <v>Physical Product</v>
          </cell>
          <cell r="H2147" t="str">
            <v>Design Released</v>
          </cell>
          <cell r="I2147" t="str">
            <v>Nov 30, 2016</v>
          </cell>
        </row>
        <row r="2148">
          <cell r="C2148" t="str">
            <v>310-28-20-0169-901</v>
          </cell>
          <cell r="D2148" t="str">
            <v>A.1</v>
          </cell>
          <cell r="F2148" t="str">
            <v>Physical Product</v>
          </cell>
          <cell r="H2148" t="str">
            <v>Design Released</v>
          </cell>
          <cell r="I2148" t="str">
            <v>Nov 9, 2016</v>
          </cell>
        </row>
        <row r="2149">
          <cell r="C2149" t="str">
            <v>310-28-20-0170-901</v>
          </cell>
          <cell r="D2149" t="str">
            <v>A.1</v>
          </cell>
          <cell r="F2149" t="str">
            <v>Physical Product</v>
          </cell>
          <cell r="H2149" t="str">
            <v>Design Released</v>
          </cell>
          <cell r="I2149" t="str">
            <v>Nov 9, 2016</v>
          </cell>
        </row>
        <row r="2150">
          <cell r="C2150" t="str">
            <v>310-28-20-0171-901</v>
          </cell>
          <cell r="D2150" t="str">
            <v>A.1</v>
          </cell>
          <cell r="F2150" t="str">
            <v>Physical Product</v>
          </cell>
          <cell r="H2150" t="str">
            <v>Design Released</v>
          </cell>
          <cell r="I2150" t="str">
            <v>Nov 10, 2016</v>
          </cell>
        </row>
        <row r="2151">
          <cell r="C2151" t="str">
            <v>310-36-00-0068-501</v>
          </cell>
          <cell r="D2151" t="str">
            <v>A.1</v>
          </cell>
          <cell r="F2151" t="str">
            <v>Physical Product</v>
          </cell>
          <cell r="H2151" t="str">
            <v>Design Released</v>
          </cell>
          <cell r="I2151" t="str">
            <v>Nov 30, 2016</v>
          </cell>
        </row>
        <row r="2152">
          <cell r="C2152" t="str">
            <v>310-28-20-0173-901</v>
          </cell>
          <cell r="D2152" t="str">
            <v>A.1</v>
          </cell>
          <cell r="F2152" t="str">
            <v>Physical Product</v>
          </cell>
          <cell r="H2152" t="str">
            <v>Design Released</v>
          </cell>
          <cell r="I2152" t="str">
            <v>Nov 10, 2016</v>
          </cell>
        </row>
        <row r="2153">
          <cell r="C2153" t="str">
            <v>310-28-20-0174-901</v>
          </cell>
          <cell r="D2153" t="str">
            <v>A.1</v>
          </cell>
          <cell r="F2153" t="str">
            <v>Physical Product</v>
          </cell>
          <cell r="H2153" t="str">
            <v>Design Released</v>
          </cell>
          <cell r="I2153" t="str">
            <v>Nov 10, 2016</v>
          </cell>
        </row>
        <row r="2154">
          <cell r="C2154" t="str">
            <v>310-24-00-0089-901</v>
          </cell>
          <cell r="D2154" t="str">
            <v>A.1</v>
          </cell>
          <cell r="F2154" t="str">
            <v>Electrical Geometry</v>
          </cell>
          <cell r="H2154" t="str">
            <v>Design Released</v>
          </cell>
          <cell r="I2154" t="str">
            <v>Dec 6, 2016</v>
          </cell>
        </row>
        <row r="2155">
          <cell r="C2155" t="str">
            <v>310-28-20-0172-901</v>
          </cell>
          <cell r="D2155" t="str">
            <v>A.1</v>
          </cell>
          <cell r="F2155" t="str">
            <v>Physical Product</v>
          </cell>
          <cell r="H2155" t="str">
            <v>Design Released</v>
          </cell>
          <cell r="I2155" t="str">
            <v>Nov 10, 2016</v>
          </cell>
        </row>
        <row r="2156">
          <cell r="C2156" t="str">
            <v>310-27-20-0224-001</v>
          </cell>
          <cell r="D2156" t="str">
            <v>B.1</v>
          </cell>
          <cell r="F2156" t="str">
            <v>Physical Product</v>
          </cell>
          <cell r="H2156" t="str">
            <v>Design Released</v>
          </cell>
          <cell r="I2156" t="str">
            <v>Nov 12, 2016</v>
          </cell>
        </row>
        <row r="2157">
          <cell r="C2157" t="str">
            <v>310-28-20-0179-901</v>
          </cell>
          <cell r="D2157" t="str">
            <v>A.1</v>
          </cell>
          <cell r="F2157" t="str">
            <v>Physical Product</v>
          </cell>
          <cell r="H2157" t="str">
            <v>Design Released</v>
          </cell>
          <cell r="I2157" t="str">
            <v>Nov 10, 2016</v>
          </cell>
        </row>
        <row r="2158">
          <cell r="C2158" t="str">
            <v>310-27-10-0110-003</v>
          </cell>
          <cell r="D2158" t="str">
            <v>A.1</v>
          </cell>
          <cell r="F2158" t="str">
            <v>Physical Product</v>
          </cell>
          <cell r="H2158" t="str">
            <v>Design Released</v>
          </cell>
          <cell r="I2158" t="str">
            <v>Nov 5, 2016</v>
          </cell>
        </row>
        <row r="2159">
          <cell r="C2159" t="str">
            <v>310-32-20-0018-401</v>
          </cell>
          <cell r="D2159" t="str">
            <v>C.1</v>
          </cell>
          <cell r="F2159" t="str">
            <v>Physical Product</v>
          </cell>
          <cell r="H2159" t="str">
            <v>Design Released</v>
          </cell>
          <cell r="I2159" t="str">
            <v>Nov 23, 2016</v>
          </cell>
        </row>
        <row r="2160">
          <cell r="C2160" t="str">
            <v>310-53-30-0033-001</v>
          </cell>
          <cell r="D2160" t="str">
            <v>A.1</v>
          </cell>
          <cell r="F2160" t="str">
            <v>Physical Product</v>
          </cell>
          <cell r="H2160" t="str">
            <v>Design Released</v>
          </cell>
          <cell r="I2160" t="str">
            <v>Nov 9, 2016</v>
          </cell>
        </row>
        <row r="2161">
          <cell r="C2161" t="str">
            <v>310-32-30-0094-401</v>
          </cell>
          <cell r="D2161" t="str">
            <v>B.1</v>
          </cell>
          <cell r="F2161" t="str">
            <v>Physical Product</v>
          </cell>
          <cell r="H2161" t="str">
            <v>Design Released</v>
          </cell>
          <cell r="I2161" t="str">
            <v>Mar 10, 2017</v>
          </cell>
        </row>
        <row r="2162">
          <cell r="C2162" t="str">
            <v>310-71-00-0036-401</v>
          </cell>
          <cell r="D2162" t="str">
            <v>B.1</v>
          </cell>
          <cell r="F2162" t="str">
            <v>Physical Product</v>
          </cell>
          <cell r="H2162" t="str">
            <v>Design Released</v>
          </cell>
          <cell r="I2162" t="str">
            <v>Jan 6, 2017</v>
          </cell>
        </row>
        <row r="2163">
          <cell r="C2163" t="str">
            <v>310-27-30-0120-401</v>
          </cell>
          <cell r="D2163" t="str">
            <v>B.1</v>
          </cell>
          <cell r="F2163" t="str">
            <v>Physical Product</v>
          </cell>
          <cell r="H2163" t="str">
            <v>Design Released</v>
          </cell>
          <cell r="I2163" t="str">
            <v>Nov 26, 2016</v>
          </cell>
        </row>
        <row r="2164">
          <cell r="C2164" t="str">
            <v>310-32-40-0006-402</v>
          </cell>
          <cell r="D2164" t="str">
            <v>B.1</v>
          </cell>
          <cell r="F2164" t="str">
            <v>Physical Product</v>
          </cell>
          <cell r="H2164" t="str">
            <v>Design Released</v>
          </cell>
          <cell r="I2164" t="str">
            <v>Nov 18, 2016</v>
          </cell>
        </row>
        <row r="2165">
          <cell r="C2165" t="str">
            <v>310-28-20-0161-301</v>
          </cell>
          <cell r="D2165" t="str">
            <v>B.1</v>
          </cell>
          <cell r="F2165" t="str">
            <v>Physical Product</v>
          </cell>
          <cell r="H2165" t="str">
            <v>Design Released</v>
          </cell>
          <cell r="I2165" t="str">
            <v>Nov 26, 2016</v>
          </cell>
        </row>
        <row r="2166">
          <cell r="C2166" t="str">
            <v>310-21-20-0087-301</v>
          </cell>
          <cell r="D2166" t="str">
            <v>A.1</v>
          </cell>
          <cell r="F2166" t="str">
            <v>Physical Product</v>
          </cell>
          <cell r="H2166" t="str">
            <v>Design Released</v>
          </cell>
          <cell r="I2166" t="str">
            <v>Nov 30, 2016</v>
          </cell>
        </row>
        <row r="2167">
          <cell r="C2167" t="str">
            <v>310-24-00-0213-301</v>
          </cell>
          <cell r="D2167" t="str">
            <v>A.1</v>
          </cell>
          <cell r="F2167" t="str">
            <v>Physical Product</v>
          </cell>
          <cell r="H2167" t="str">
            <v>Design Released</v>
          </cell>
          <cell r="I2167" t="str">
            <v>Dec 19, 2016</v>
          </cell>
        </row>
        <row r="2168">
          <cell r="C2168" t="str">
            <v>310-53-20-0015-303</v>
          </cell>
          <cell r="D2168" t="str">
            <v>A.1</v>
          </cell>
          <cell r="F2168" t="str">
            <v>Physical Product</v>
          </cell>
          <cell r="H2168" t="str">
            <v>Design Released</v>
          </cell>
          <cell r="I2168" t="str">
            <v>Nov 17, 2016</v>
          </cell>
        </row>
        <row r="2169">
          <cell r="C2169" t="str">
            <v>310-52-80-0058-001</v>
          </cell>
          <cell r="D2169" t="str">
            <v>A.1</v>
          </cell>
          <cell r="F2169" t="str">
            <v>Physical Product</v>
          </cell>
          <cell r="H2169" t="str">
            <v>Design Released</v>
          </cell>
          <cell r="I2169" t="str">
            <v>Nov 12, 2016</v>
          </cell>
        </row>
        <row r="2170">
          <cell r="C2170" t="str">
            <v>310-55-30-0042-203</v>
          </cell>
          <cell r="D2170" t="str">
            <v>B.1</v>
          </cell>
          <cell r="F2170" t="str">
            <v>Physical Product</v>
          </cell>
          <cell r="H2170" t="str">
            <v>Design Released</v>
          </cell>
          <cell r="I2170" t="str">
            <v>Nov 30, 2016</v>
          </cell>
        </row>
        <row r="2171">
          <cell r="C2171" t="str">
            <v>310-24-00-0164-004</v>
          </cell>
          <cell r="D2171" t="str">
            <v>A.1</v>
          </cell>
          <cell r="F2171" t="str">
            <v>Physical Product</v>
          </cell>
          <cell r="H2171" t="str">
            <v>Design Released</v>
          </cell>
          <cell r="I2171" t="str">
            <v>Dec 19, 2016</v>
          </cell>
        </row>
        <row r="2172">
          <cell r="C2172" t="str">
            <v>310-21-00-0014-001</v>
          </cell>
          <cell r="D2172" t="str">
            <v>A.1</v>
          </cell>
          <cell r="F2172" t="str">
            <v>Physical Product</v>
          </cell>
          <cell r="H2172" t="str">
            <v>Design Released</v>
          </cell>
          <cell r="I2172" t="str">
            <v>Nov 30, 2016</v>
          </cell>
        </row>
        <row r="2173">
          <cell r="C2173" t="str">
            <v>310-21-20-0120-301</v>
          </cell>
          <cell r="D2173" t="str">
            <v>A.1</v>
          </cell>
          <cell r="F2173" t="str">
            <v>Physical Product</v>
          </cell>
          <cell r="H2173" t="str">
            <v>Design Released</v>
          </cell>
          <cell r="I2173" t="str">
            <v>Nov 30, 2016</v>
          </cell>
        </row>
        <row r="2174">
          <cell r="C2174" t="str">
            <v>310-21-20-0170-301</v>
          </cell>
          <cell r="D2174" t="str">
            <v>A.1</v>
          </cell>
          <cell r="F2174" t="str">
            <v>Physical Product</v>
          </cell>
          <cell r="H2174" t="str">
            <v>Design Released</v>
          </cell>
          <cell r="I2174" t="str">
            <v>Nov 30, 2016</v>
          </cell>
        </row>
        <row r="2175">
          <cell r="C2175" t="str">
            <v>310-32-10-0023-001</v>
          </cell>
          <cell r="D2175" t="str">
            <v>D.1</v>
          </cell>
          <cell r="F2175" t="str">
            <v>Physical Product</v>
          </cell>
          <cell r="H2175" t="str">
            <v>Design Released</v>
          </cell>
          <cell r="I2175" t="str">
            <v>Nov 18, 2016</v>
          </cell>
        </row>
        <row r="2176">
          <cell r="C2176" t="str">
            <v>310-27-30-0144-401</v>
          </cell>
          <cell r="D2176" t="str">
            <v>A.1</v>
          </cell>
          <cell r="F2176" t="str">
            <v>Physical Product</v>
          </cell>
          <cell r="H2176" t="str">
            <v>Design Released</v>
          </cell>
          <cell r="I2176" t="str">
            <v>Nov 26, 2016</v>
          </cell>
        </row>
        <row r="2177">
          <cell r="C2177" t="str">
            <v>310-52-80-0043-001</v>
          </cell>
          <cell r="D2177" t="str">
            <v>B.1</v>
          </cell>
          <cell r="F2177" t="str">
            <v>Physical Product</v>
          </cell>
          <cell r="H2177" t="str">
            <v>Design Released</v>
          </cell>
          <cell r="I2177" t="str">
            <v>Nov 12, 2016</v>
          </cell>
        </row>
        <row r="2178">
          <cell r="C2178" t="str">
            <v>310-21-20-0077-301</v>
          </cell>
          <cell r="D2178" t="str">
            <v>A.1</v>
          </cell>
          <cell r="F2178" t="str">
            <v>Physical Product</v>
          </cell>
          <cell r="H2178" t="str">
            <v>Design Released</v>
          </cell>
          <cell r="I2178" t="str">
            <v>Nov 30, 2016</v>
          </cell>
        </row>
        <row r="2179">
          <cell r="C2179" t="str">
            <v>310-55-30-0045-503</v>
          </cell>
          <cell r="D2179" t="str">
            <v>B.1</v>
          </cell>
          <cell r="F2179" t="str">
            <v>Physical Product</v>
          </cell>
          <cell r="H2179" t="str">
            <v>Design Released</v>
          </cell>
          <cell r="I2179" t="str">
            <v>Feb 2, 2017</v>
          </cell>
        </row>
        <row r="2180">
          <cell r="C2180" t="str">
            <v>310-53-20-0372-301</v>
          </cell>
          <cell r="D2180" t="str">
            <v>A.1</v>
          </cell>
          <cell r="F2180" t="str">
            <v>Physical Product</v>
          </cell>
          <cell r="H2180" t="str">
            <v>Design Released</v>
          </cell>
          <cell r="I2180" t="str">
            <v>Dec 2, 2016</v>
          </cell>
        </row>
        <row r="2181">
          <cell r="C2181" t="str">
            <v>310-57-10-0006-502</v>
          </cell>
          <cell r="D2181" t="str">
            <v>B.1</v>
          </cell>
          <cell r="F2181" t="str">
            <v>Physical Product</v>
          </cell>
          <cell r="H2181" t="str">
            <v>Design Released</v>
          </cell>
          <cell r="I2181" t="str">
            <v>Nov 19, 2016</v>
          </cell>
        </row>
        <row r="2182">
          <cell r="C2182" t="str">
            <v>310-57-40-0065-001</v>
          </cell>
          <cell r="D2182" t="str">
            <v>A.1</v>
          </cell>
          <cell r="F2182" t="str">
            <v>Physical Product</v>
          </cell>
          <cell r="H2182" t="str">
            <v>Obsolete Design</v>
          </cell>
          <cell r="I2182" t="str">
            <v>Mar 13, 2017</v>
          </cell>
        </row>
        <row r="2183">
          <cell r="C2183" t="str">
            <v>310-53-30-0036-001</v>
          </cell>
          <cell r="D2183" t="str">
            <v>A.1</v>
          </cell>
          <cell r="F2183" t="str">
            <v>Physical Product</v>
          </cell>
          <cell r="H2183" t="str">
            <v>Design Released</v>
          </cell>
          <cell r="I2183" t="str">
            <v>Nov 10, 2016</v>
          </cell>
        </row>
        <row r="2184">
          <cell r="C2184" t="str">
            <v>310-53-20-0492-001</v>
          </cell>
          <cell r="D2184" t="str">
            <v>A.1</v>
          </cell>
          <cell r="F2184" t="str">
            <v>Physical Product</v>
          </cell>
          <cell r="H2184" t="str">
            <v>Design Released</v>
          </cell>
          <cell r="I2184" t="str">
            <v>Dec 20, 2016</v>
          </cell>
        </row>
        <row r="2185">
          <cell r="C2185" t="str">
            <v>310-27-20-0244-401</v>
          </cell>
          <cell r="D2185" t="str">
            <v>A.1</v>
          </cell>
          <cell r="F2185" t="str">
            <v>Physical Product</v>
          </cell>
          <cell r="H2185" t="str">
            <v>Design Released</v>
          </cell>
          <cell r="I2185" t="str">
            <v>Nov 26, 2016</v>
          </cell>
        </row>
        <row r="2186">
          <cell r="C2186" t="str">
            <v>310-27-10-0128-901</v>
          </cell>
          <cell r="D2186" t="str">
            <v>B.1</v>
          </cell>
          <cell r="F2186" t="str">
            <v>Physical Product</v>
          </cell>
          <cell r="H2186" t="str">
            <v>Design Released</v>
          </cell>
          <cell r="I2186" t="str">
            <v>Nov 26, 2016</v>
          </cell>
        </row>
        <row r="2187">
          <cell r="C2187" t="str">
            <v>310-53-30-0006-003</v>
          </cell>
          <cell r="D2187" t="str">
            <v>A.1</v>
          </cell>
          <cell r="F2187" t="str">
            <v>Physical Product</v>
          </cell>
          <cell r="H2187" t="str">
            <v>Design Released</v>
          </cell>
          <cell r="I2187" t="str">
            <v>Nov 30, 2016</v>
          </cell>
        </row>
        <row r="2188">
          <cell r="C2188" t="str">
            <v>310-21-20-0076-301</v>
          </cell>
          <cell r="D2188" t="str">
            <v>A.1</v>
          </cell>
          <cell r="F2188" t="str">
            <v>Physical Product</v>
          </cell>
          <cell r="H2188" t="str">
            <v>Design Released</v>
          </cell>
          <cell r="I2188" t="str">
            <v>Nov 30, 2016</v>
          </cell>
        </row>
        <row r="2189">
          <cell r="C2189" t="str">
            <v>310-36-00-0047-901</v>
          </cell>
          <cell r="D2189" t="str">
            <v>A.1</v>
          </cell>
          <cell r="F2189" t="str">
            <v>Physical Product</v>
          </cell>
          <cell r="H2189" t="str">
            <v>Design Released</v>
          </cell>
          <cell r="I2189" t="str">
            <v>Dec 21, 2016</v>
          </cell>
        </row>
        <row r="2190">
          <cell r="C2190" t="str">
            <v>310-28-20-0141-001</v>
          </cell>
          <cell r="D2190" t="str">
            <v>A.1</v>
          </cell>
          <cell r="F2190" t="str">
            <v>Physical Product</v>
          </cell>
          <cell r="H2190" t="str">
            <v>Design Released</v>
          </cell>
          <cell r="I2190" t="str">
            <v>Dec 21, 2016</v>
          </cell>
        </row>
        <row r="2191">
          <cell r="C2191" t="str">
            <v>310-53-20-0384-301</v>
          </cell>
          <cell r="D2191" t="str">
            <v>A.1</v>
          </cell>
          <cell r="F2191" t="str">
            <v>Physical Product</v>
          </cell>
          <cell r="H2191" t="str">
            <v>Design Released</v>
          </cell>
          <cell r="I2191" t="str">
            <v>Dec 14, 2016</v>
          </cell>
        </row>
        <row r="2192">
          <cell r="C2192" t="str">
            <v>310-32-20-9001-001</v>
          </cell>
          <cell r="D2192" t="str">
            <v>A.1</v>
          </cell>
          <cell r="F2192" t="str">
            <v>Physical Product</v>
          </cell>
          <cell r="H2192" t="str">
            <v>Design Released</v>
          </cell>
          <cell r="I2192" t="str">
            <v>Nov 25, 2016</v>
          </cell>
        </row>
        <row r="2193">
          <cell r="C2193" t="str">
            <v>310-27-10-0094-001</v>
          </cell>
          <cell r="D2193" t="str">
            <v>B.1</v>
          </cell>
          <cell r="F2193" t="str">
            <v>Physical Product</v>
          </cell>
          <cell r="H2193" t="str">
            <v>Design Released</v>
          </cell>
          <cell r="I2193" t="str">
            <v>Nov 23, 2016</v>
          </cell>
        </row>
        <row r="2194">
          <cell r="C2194" t="str">
            <v>310-53-20-0496-001</v>
          </cell>
          <cell r="D2194" t="str">
            <v>A.1</v>
          </cell>
          <cell r="F2194" t="str">
            <v>Physical Product</v>
          </cell>
          <cell r="H2194" t="str">
            <v>Design Released</v>
          </cell>
          <cell r="I2194" t="str">
            <v>Dec 20, 2016</v>
          </cell>
        </row>
        <row r="2195">
          <cell r="C2195" t="str">
            <v>310-53-20-0497-001</v>
          </cell>
          <cell r="D2195" t="str">
            <v>A.1</v>
          </cell>
          <cell r="F2195" t="str">
            <v>Physical Product</v>
          </cell>
          <cell r="H2195" t="str">
            <v>Design Released</v>
          </cell>
          <cell r="I2195" t="str">
            <v>Dec 22, 2016</v>
          </cell>
        </row>
        <row r="2196">
          <cell r="C2196" t="str">
            <v>310-28-20-0182-901</v>
          </cell>
          <cell r="D2196" t="str">
            <v>A.1</v>
          </cell>
          <cell r="F2196" t="str">
            <v>Physical Product</v>
          </cell>
          <cell r="H2196" t="str">
            <v>Design Released</v>
          </cell>
          <cell r="I2196" t="str">
            <v>Nov 9, 2016</v>
          </cell>
        </row>
        <row r="2197">
          <cell r="C2197" t="str">
            <v>310-27-10-0133-001</v>
          </cell>
          <cell r="D2197" t="str">
            <v>A.1</v>
          </cell>
          <cell r="F2197" t="str">
            <v>Physical Product</v>
          </cell>
          <cell r="H2197" t="str">
            <v>Design Released</v>
          </cell>
          <cell r="I2197" t="str">
            <v>Nov 12, 2016</v>
          </cell>
        </row>
        <row r="2198">
          <cell r="C2198" t="str">
            <v>310-28-20-0175-901</v>
          </cell>
          <cell r="D2198" t="str">
            <v>A.1</v>
          </cell>
          <cell r="F2198" t="str">
            <v>Physical Product</v>
          </cell>
          <cell r="H2198" t="str">
            <v>Design Released</v>
          </cell>
          <cell r="I2198" t="str">
            <v>Nov 10, 2016</v>
          </cell>
        </row>
        <row r="2199">
          <cell r="C2199" t="str">
            <v>310-28-20-0177-901</v>
          </cell>
          <cell r="D2199" t="str">
            <v>A.1</v>
          </cell>
          <cell r="F2199" t="str">
            <v>Physical Product</v>
          </cell>
          <cell r="H2199" t="str">
            <v>Design Released</v>
          </cell>
          <cell r="I2199" t="str">
            <v>Nov 10, 2016</v>
          </cell>
        </row>
        <row r="2200">
          <cell r="C2200" t="str">
            <v>310-21-00-0011-401</v>
          </cell>
          <cell r="D2200" t="str">
            <v>A.1</v>
          </cell>
          <cell r="F2200" t="str">
            <v>Physical Product</v>
          </cell>
          <cell r="H2200" t="str">
            <v>Design Released</v>
          </cell>
          <cell r="I2200" t="str">
            <v>Nov 30, 2016</v>
          </cell>
        </row>
        <row r="2201">
          <cell r="C2201" t="str">
            <v>310-28-20-0180-901</v>
          </cell>
          <cell r="D2201" t="str">
            <v>A.1</v>
          </cell>
          <cell r="F2201" t="str">
            <v>Physical Product</v>
          </cell>
          <cell r="H2201" t="str">
            <v>Design Released</v>
          </cell>
          <cell r="I2201" t="str">
            <v>Nov 9, 2016</v>
          </cell>
        </row>
        <row r="2202">
          <cell r="C2202" t="str">
            <v>310-27-10-0134-001</v>
          </cell>
          <cell r="D2202" t="str">
            <v>A.1</v>
          </cell>
          <cell r="F2202" t="str">
            <v>Physical Product</v>
          </cell>
          <cell r="H2202" t="str">
            <v>Design Released</v>
          </cell>
          <cell r="I2202" t="str">
            <v>Nov 12, 2016</v>
          </cell>
        </row>
        <row r="2203">
          <cell r="C2203" t="str">
            <v>310-55-10-0085-003</v>
          </cell>
          <cell r="D2203" t="str">
            <v>A.1</v>
          </cell>
          <cell r="F2203" t="str">
            <v>Physical Product</v>
          </cell>
          <cell r="H2203" t="str">
            <v>Design Released</v>
          </cell>
          <cell r="I2203" t="str">
            <v>Nov 11, 2016</v>
          </cell>
        </row>
        <row r="2204">
          <cell r="C2204" t="str">
            <v>310-55-10-0085-004</v>
          </cell>
          <cell r="D2204" t="str">
            <v>A.1</v>
          </cell>
          <cell r="F2204" t="str">
            <v>Physical Product</v>
          </cell>
          <cell r="H2204" t="str">
            <v>Design Released</v>
          </cell>
          <cell r="I2204" t="str">
            <v>Nov 12, 2016</v>
          </cell>
        </row>
        <row r="2205">
          <cell r="C2205" t="str">
            <v>310-71-00-0105-301</v>
          </cell>
          <cell r="D2205" t="str">
            <v>A.1</v>
          </cell>
          <cell r="F2205" t="str">
            <v>Physical Product</v>
          </cell>
          <cell r="H2205" t="str">
            <v>Design Released</v>
          </cell>
          <cell r="I2205" t="str">
            <v>Nov 30, 2016</v>
          </cell>
        </row>
        <row r="2206">
          <cell r="C2206" t="str">
            <v>310-53-20-0460-001</v>
          </cell>
          <cell r="D2206" t="str">
            <v>A.1</v>
          </cell>
          <cell r="F2206" t="str">
            <v>Physical Product</v>
          </cell>
          <cell r="H2206" t="str">
            <v>Design Released</v>
          </cell>
          <cell r="I2206" t="str">
            <v>Nov 10, 2016</v>
          </cell>
        </row>
        <row r="2207">
          <cell r="C2207" t="str">
            <v>310-26-20-0032-001</v>
          </cell>
          <cell r="D2207" t="str">
            <v>A.1</v>
          </cell>
          <cell r="F2207" t="str">
            <v>Physical Product</v>
          </cell>
          <cell r="H2207" t="str">
            <v>Design Released</v>
          </cell>
          <cell r="I2207" t="str">
            <v>Nov 30, 2016</v>
          </cell>
        </row>
        <row r="2208">
          <cell r="C2208" t="str">
            <v>310-54-00-0035-402</v>
          </cell>
          <cell r="D2208" t="str">
            <v>B.1</v>
          </cell>
          <cell r="F2208" t="str">
            <v>Physical Product</v>
          </cell>
          <cell r="H2208" t="str">
            <v>Design Released</v>
          </cell>
          <cell r="I2208" t="str">
            <v>Dec 19, 2016</v>
          </cell>
        </row>
        <row r="2209">
          <cell r="C2209" t="str">
            <v>310-71-00-0114-001</v>
          </cell>
          <cell r="D2209" t="str">
            <v>A.1</v>
          </cell>
          <cell r="F2209" t="str">
            <v>Physical Product</v>
          </cell>
          <cell r="H2209" t="str">
            <v>Design Released</v>
          </cell>
          <cell r="I2209" t="str">
            <v>Nov 30, 2016</v>
          </cell>
        </row>
        <row r="2210">
          <cell r="C2210" t="str">
            <v>310-71-00-0115-001</v>
          </cell>
          <cell r="D2210" t="str">
            <v>A.1</v>
          </cell>
          <cell r="F2210" t="str">
            <v>Physical Product</v>
          </cell>
          <cell r="H2210" t="str">
            <v>Design Released</v>
          </cell>
          <cell r="I2210" t="str">
            <v>Nov 30, 2016</v>
          </cell>
        </row>
        <row r="2211">
          <cell r="C2211" t="str">
            <v>310-71-00-0116-001</v>
          </cell>
          <cell r="D2211" t="str">
            <v>A.1</v>
          </cell>
          <cell r="F2211" t="str">
            <v>Physical Product</v>
          </cell>
          <cell r="H2211" t="str">
            <v>Design Released</v>
          </cell>
          <cell r="I2211" t="str">
            <v>Nov 30, 2016</v>
          </cell>
        </row>
        <row r="2212">
          <cell r="C2212" t="str">
            <v>310-71-00-0117-001</v>
          </cell>
          <cell r="D2212" t="str">
            <v>A.1</v>
          </cell>
          <cell r="F2212" t="str">
            <v>Physical Product</v>
          </cell>
          <cell r="H2212" t="str">
            <v>Design Released</v>
          </cell>
          <cell r="I2212" t="str">
            <v>Nov 30, 2016</v>
          </cell>
        </row>
        <row r="2213">
          <cell r="C2213" t="str">
            <v>310-32-40-0006-401</v>
          </cell>
          <cell r="D2213" t="str">
            <v>B.1</v>
          </cell>
          <cell r="F2213" t="str">
            <v>Physical Product</v>
          </cell>
          <cell r="H2213" t="str">
            <v>Design Released</v>
          </cell>
          <cell r="I2213" t="str">
            <v>Nov 19, 2016</v>
          </cell>
        </row>
        <row r="2214">
          <cell r="C2214" t="str">
            <v>310-52-10-0097-001</v>
          </cell>
          <cell r="D2214" t="str">
            <v>B.1</v>
          </cell>
          <cell r="F2214" t="str">
            <v>Physical Product</v>
          </cell>
          <cell r="H2214" t="str">
            <v>Design Released</v>
          </cell>
          <cell r="I2214" t="str">
            <v>Dec 1, 2016</v>
          </cell>
        </row>
        <row r="2215">
          <cell r="C2215" t="str">
            <v>310-53-20-0499-001</v>
          </cell>
          <cell r="D2215" t="str">
            <v>A.1</v>
          </cell>
          <cell r="F2215" t="str">
            <v>Physical Product</v>
          </cell>
          <cell r="H2215" t="str">
            <v>Design Released</v>
          </cell>
          <cell r="I2215" t="str">
            <v>Feb 2, 2017</v>
          </cell>
        </row>
        <row r="2216">
          <cell r="C2216" t="str">
            <v>310-52-80-0056-001</v>
          </cell>
          <cell r="D2216" t="str">
            <v>A.1</v>
          </cell>
          <cell r="F2216" t="str">
            <v>Physical Product</v>
          </cell>
          <cell r="H2216" t="str">
            <v>Design Released</v>
          </cell>
          <cell r="I2216" t="str">
            <v>Nov 30, 2016</v>
          </cell>
        </row>
        <row r="2217">
          <cell r="C2217" t="str">
            <v>310-57-10-0193-501</v>
          </cell>
          <cell r="D2217" t="str">
            <v>A.1</v>
          </cell>
          <cell r="F2217" t="str">
            <v>Physical Product</v>
          </cell>
          <cell r="H2217" t="str">
            <v>Design Released</v>
          </cell>
          <cell r="I2217" t="str">
            <v>Nov 19, 2016</v>
          </cell>
        </row>
        <row r="2218">
          <cell r="C2218" t="str">
            <v>310-27-20-0013-401</v>
          </cell>
          <cell r="D2218" t="str">
            <v>B.1</v>
          </cell>
          <cell r="F2218" t="str">
            <v>Physical Product</v>
          </cell>
          <cell r="H2218" t="str">
            <v>Design Released</v>
          </cell>
          <cell r="I2218" t="str">
            <v>Nov 5, 2016</v>
          </cell>
        </row>
        <row r="2219">
          <cell r="C2219" t="str">
            <v>310-32-30-0074-901</v>
          </cell>
          <cell r="D2219" t="str">
            <v>A.1</v>
          </cell>
          <cell r="F2219" t="str">
            <v>Physical Product</v>
          </cell>
          <cell r="H2219" t="str">
            <v>Design Released</v>
          </cell>
          <cell r="I2219" t="str">
            <v>Nov 19, 2016</v>
          </cell>
        </row>
        <row r="2220">
          <cell r="C2220" t="str">
            <v>310-53-20-0081-301</v>
          </cell>
          <cell r="D2220" t="str">
            <v>B.1</v>
          </cell>
          <cell r="F2220" t="str">
            <v>Physical Product</v>
          </cell>
          <cell r="H2220" t="str">
            <v>Design Released</v>
          </cell>
          <cell r="I2220" t="str">
            <v>Nov 26, 2016</v>
          </cell>
        </row>
        <row r="2221">
          <cell r="C2221" t="str">
            <v>310-27-00-0096-001</v>
          </cell>
          <cell r="D2221" t="str">
            <v>A.1</v>
          </cell>
          <cell r="F2221" t="str">
            <v>Physical Product</v>
          </cell>
          <cell r="H2221" t="str">
            <v>Design Released</v>
          </cell>
          <cell r="I2221" t="str">
            <v>Feb 2, 2017</v>
          </cell>
        </row>
        <row r="2222">
          <cell r="C2222" t="str">
            <v>310-24-00-0225-001</v>
          </cell>
          <cell r="D2222" t="str">
            <v>A.1</v>
          </cell>
          <cell r="F2222" t="str">
            <v>Physical Product</v>
          </cell>
          <cell r="H2222" t="str">
            <v>Design Released</v>
          </cell>
          <cell r="I2222" t="str">
            <v>Dec 20, 2016</v>
          </cell>
        </row>
        <row r="2223">
          <cell r="C2223" t="str">
            <v>310-24-00-0224-401</v>
          </cell>
          <cell r="D2223" t="str">
            <v>A.1</v>
          </cell>
          <cell r="F2223" t="str">
            <v>Physical Product</v>
          </cell>
          <cell r="H2223" t="str">
            <v>Design Released</v>
          </cell>
          <cell r="I2223" t="str">
            <v>Dec 20, 2016</v>
          </cell>
        </row>
        <row r="2224">
          <cell r="C2224" t="str">
            <v>310-55-10-0099-001</v>
          </cell>
          <cell r="D2224" t="str">
            <v>A.1</v>
          </cell>
          <cell r="F2224" t="str">
            <v>Physical Product</v>
          </cell>
          <cell r="H2224" t="str">
            <v>Design Released</v>
          </cell>
          <cell r="I2224" t="str">
            <v>Nov 9, 2016</v>
          </cell>
        </row>
        <row r="2225">
          <cell r="C2225" t="str">
            <v>310-21-20-0152-301</v>
          </cell>
          <cell r="D2225" t="str">
            <v>A.1</v>
          </cell>
          <cell r="F2225" t="str">
            <v>Physical Product</v>
          </cell>
          <cell r="H2225" t="str">
            <v>Design Released</v>
          </cell>
          <cell r="I2225" t="str">
            <v>Nov 30, 2016</v>
          </cell>
        </row>
        <row r="2226">
          <cell r="C2226" t="str">
            <v>310-52-10-0095-001</v>
          </cell>
          <cell r="D2226" t="str">
            <v>B.1</v>
          </cell>
          <cell r="F2226" t="str">
            <v>Physical Product</v>
          </cell>
          <cell r="H2226" t="str">
            <v>Design Released</v>
          </cell>
          <cell r="I2226" t="str">
            <v>Dec 1, 2016</v>
          </cell>
        </row>
        <row r="2227">
          <cell r="C2227" t="str">
            <v>310-52-10-0096-401</v>
          </cell>
          <cell r="D2227" t="str">
            <v>B.1</v>
          </cell>
          <cell r="F2227" t="str">
            <v>Physical Product</v>
          </cell>
          <cell r="H2227" t="str">
            <v>Design Released</v>
          </cell>
          <cell r="I2227" t="str">
            <v>Dec 1, 2016</v>
          </cell>
        </row>
        <row r="2228">
          <cell r="C2228" t="str">
            <v>310-71-00-0106-301</v>
          </cell>
          <cell r="D2228" t="str">
            <v>A.1</v>
          </cell>
          <cell r="F2228" t="str">
            <v>Physical Product</v>
          </cell>
          <cell r="H2228" t="str">
            <v>Design Released</v>
          </cell>
          <cell r="I2228" t="str">
            <v>Nov 30, 2016</v>
          </cell>
        </row>
        <row r="2229">
          <cell r="C2229" t="str">
            <v>310-27-20-0252-001</v>
          </cell>
          <cell r="D2229" t="str">
            <v>A.1</v>
          </cell>
          <cell r="F2229" t="str">
            <v>Physical Product</v>
          </cell>
          <cell r="H2229" t="str">
            <v>Design Released</v>
          </cell>
          <cell r="I2229" t="str">
            <v>Feb 15, 2017</v>
          </cell>
        </row>
        <row r="2230">
          <cell r="C2230" t="str">
            <v>310-32-30-0100-003</v>
          </cell>
          <cell r="D2230" t="str">
            <v>A.1</v>
          </cell>
          <cell r="F2230" t="str">
            <v>Physical Product</v>
          </cell>
          <cell r="H2230" t="str">
            <v>Obsolete Design</v>
          </cell>
          <cell r="I2230" t="str">
            <v>Mar 13, 2017</v>
          </cell>
        </row>
        <row r="2231">
          <cell r="C2231" t="str">
            <v>310-55-10-0088-303</v>
          </cell>
          <cell r="D2231" t="str">
            <v>A.1</v>
          </cell>
          <cell r="F2231" t="str">
            <v>Physical Product</v>
          </cell>
          <cell r="H2231" t="str">
            <v>Design Released</v>
          </cell>
          <cell r="I2231" t="str">
            <v>Dec 2, 2016</v>
          </cell>
        </row>
        <row r="2232">
          <cell r="C2232" t="str">
            <v>310-21-20-0231-301</v>
          </cell>
          <cell r="D2232" t="str">
            <v>A.1</v>
          </cell>
          <cell r="F2232" t="str">
            <v>Physical Product</v>
          </cell>
          <cell r="H2232" t="str">
            <v>Design Released</v>
          </cell>
          <cell r="I2232" t="str">
            <v>Feb 23, 2017</v>
          </cell>
        </row>
        <row r="2233">
          <cell r="C2233" t="str">
            <v>310-27-10-0140-901</v>
          </cell>
          <cell r="D2233" t="str">
            <v>A.1</v>
          </cell>
          <cell r="F2233" t="str">
            <v>Physical Product</v>
          </cell>
          <cell r="H2233" t="str">
            <v>Design Released</v>
          </cell>
          <cell r="I2233" t="str">
            <v>Nov 25, 2016</v>
          </cell>
        </row>
        <row r="2234">
          <cell r="C2234" t="str">
            <v>310-27-10-0139-901</v>
          </cell>
          <cell r="D2234" t="str">
            <v>A.1</v>
          </cell>
          <cell r="F2234" t="str">
            <v>Physical Product</v>
          </cell>
          <cell r="H2234" t="str">
            <v>Design Released</v>
          </cell>
          <cell r="I2234" t="str">
            <v>Nov 25, 2016</v>
          </cell>
        </row>
        <row r="2235">
          <cell r="C2235" t="str">
            <v>310-54-00-0031-403</v>
          </cell>
          <cell r="D2235" t="str">
            <v>A.1</v>
          </cell>
          <cell r="F2235" t="str">
            <v>Physical Product</v>
          </cell>
          <cell r="H2235" t="str">
            <v>Design Released</v>
          </cell>
          <cell r="I2235" t="str">
            <v>Nov 9, 2016</v>
          </cell>
        </row>
        <row r="2236">
          <cell r="C2236" t="str">
            <v>310-27-10-0095-403</v>
          </cell>
          <cell r="D2236" t="str">
            <v>A.1</v>
          </cell>
          <cell r="F2236" t="str">
            <v>Physical Product</v>
          </cell>
          <cell r="H2236" t="str">
            <v>Design Released</v>
          </cell>
          <cell r="I2236" t="str">
            <v>Nov 5, 2016</v>
          </cell>
        </row>
        <row r="2237">
          <cell r="C2237" t="str">
            <v>310-26-20-0031-401</v>
          </cell>
          <cell r="D2237" t="str">
            <v>A.1</v>
          </cell>
          <cell r="F2237" t="str">
            <v>Physical Product</v>
          </cell>
          <cell r="H2237" t="str">
            <v>Design Released</v>
          </cell>
          <cell r="I2237" t="str">
            <v>Nov 30, 2016</v>
          </cell>
        </row>
        <row r="2238">
          <cell r="C2238" t="str">
            <v>310-27-30-0143-401</v>
          </cell>
          <cell r="D2238" t="str">
            <v>A.1</v>
          </cell>
          <cell r="F2238" t="str">
            <v>Physical Product</v>
          </cell>
          <cell r="H2238" t="str">
            <v>Design Released</v>
          </cell>
          <cell r="I2238" t="str">
            <v>Nov 26, 2016</v>
          </cell>
        </row>
        <row r="2239">
          <cell r="C2239" t="str">
            <v>310-71-00-0111-301</v>
          </cell>
          <cell r="D2239" t="str">
            <v>A.1</v>
          </cell>
          <cell r="F2239" t="str">
            <v>Physical Product</v>
          </cell>
          <cell r="H2239" t="str">
            <v>Design Released</v>
          </cell>
          <cell r="I2239" t="str">
            <v>Nov 30, 2016</v>
          </cell>
        </row>
        <row r="2240">
          <cell r="C2240" t="str">
            <v>310-53-20-0464-001</v>
          </cell>
          <cell r="D2240" t="str">
            <v>A.1</v>
          </cell>
          <cell r="F2240" t="str">
            <v>Physical Product</v>
          </cell>
          <cell r="H2240" t="str">
            <v>Design Released</v>
          </cell>
          <cell r="I2240" t="str">
            <v>Nov 18, 2016</v>
          </cell>
        </row>
        <row r="2241">
          <cell r="C2241" t="str">
            <v>310-21-20-0175-001</v>
          </cell>
          <cell r="D2241" t="str">
            <v>A.1</v>
          </cell>
          <cell r="F2241" t="str">
            <v>Physical Product</v>
          </cell>
          <cell r="H2241" t="str">
            <v>Design Released</v>
          </cell>
          <cell r="I2241" t="str">
            <v>Dec 2, 2016</v>
          </cell>
        </row>
        <row r="2242">
          <cell r="C2242" t="str">
            <v>310-53-20-0386-301</v>
          </cell>
          <cell r="D2242" t="str">
            <v>A.1</v>
          </cell>
          <cell r="F2242" t="str">
            <v>Physical Product</v>
          </cell>
          <cell r="H2242" t="str">
            <v>Design Released</v>
          </cell>
          <cell r="I2242" t="str">
            <v>Dec 14, 2016</v>
          </cell>
        </row>
        <row r="2243">
          <cell r="C2243" t="str">
            <v>310-28-00-0001-801</v>
          </cell>
          <cell r="D2243" t="str">
            <v>A.1</v>
          </cell>
          <cell r="F2243" t="str">
            <v>Physical Product</v>
          </cell>
          <cell r="H2243" t="str">
            <v>Design Released</v>
          </cell>
          <cell r="I2243" t="str">
            <v>Dec 23, 2016</v>
          </cell>
        </row>
        <row r="2244">
          <cell r="C2244" t="str">
            <v>310-27-30-0142-401</v>
          </cell>
          <cell r="D2244" t="str">
            <v>A.1</v>
          </cell>
          <cell r="F2244" t="str">
            <v>Physical Product</v>
          </cell>
          <cell r="H2244" t="str">
            <v>Design Released</v>
          </cell>
          <cell r="I2244" t="str">
            <v>Nov 26, 2016</v>
          </cell>
        </row>
        <row r="2245">
          <cell r="C2245" t="str">
            <v>310-21-20-0167-301</v>
          </cell>
          <cell r="D2245" t="str">
            <v>A.1</v>
          </cell>
          <cell r="F2245" t="str">
            <v>Physical Product</v>
          </cell>
          <cell r="H2245" t="str">
            <v>Design Released</v>
          </cell>
          <cell r="I2245" t="str">
            <v>Nov 30, 2016</v>
          </cell>
        </row>
        <row r="2246">
          <cell r="C2246" t="str">
            <v>310-32-10-0021-001</v>
          </cell>
          <cell r="D2246" t="str">
            <v>C.1</v>
          </cell>
          <cell r="F2246" t="str">
            <v>Physical Product</v>
          </cell>
          <cell r="H2246" t="str">
            <v>Design Released</v>
          </cell>
          <cell r="I2246" t="str">
            <v>Nov 18, 2016</v>
          </cell>
        </row>
        <row r="2247">
          <cell r="C2247" t="str">
            <v>310-28-20-0168-901</v>
          </cell>
          <cell r="D2247" t="str">
            <v>A.1</v>
          </cell>
          <cell r="F2247" t="str">
            <v>Physical Product</v>
          </cell>
          <cell r="H2247" t="str">
            <v>Design Released</v>
          </cell>
          <cell r="I2247" t="str">
            <v>Nov 9, 2016</v>
          </cell>
        </row>
        <row r="2248">
          <cell r="C2248" t="str">
            <v>310-36-00-0037-301</v>
          </cell>
          <cell r="D2248" t="str">
            <v>A.1</v>
          </cell>
          <cell r="F2248" t="str">
            <v>Physical Product</v>
          </cell>
          <cell r="H2248" t="str">
            <v>Design Released</v>
          </cell>
          <cell r="I2248" t="str">
            <v>Nov 30, 2016</v>
          </cell>
        </row>
        <row r="2249">
          <cell r="C2249" t="str">
            <v>310-53-20-0458-401</v>
          </cell>
          <cell r="D2249" t="str">
            <v>A.1</v>
          </cell>
          <cell r="F2249" t="str">
            <v>Physical Product</v>
          </cell>
          <cell r="H2249" t="str">
            <v>Design Released</v>
          </cell>
          <cell r="I2249" t="str">
            <v>Nov 9, 2016</v>
          </cell>
        </row>
        <row r="2250">
          <cell r="C2250" t="str">
            <v>310-28-20-0123-503</v>
          </cell>
          <cell r="D2250" t="str">
            <v>A.1</v>
          </cell>
          <cell r="F2250" t="str">
            <v>Physical Product</v>
          </cell>
          <cell r="H2250" t="str">
            <v>Design Released</v>
          </cell>
          <cell r="I2250" t="str">
            <v>Dec 19, 2016</v>
          </cell>
        </row>
        <row r="2251">
          <cell r="C2251" t="str">
            <v>310-27-10-0111-003</v>
          </cell>
          <cell r="D2251" t="str">
            <v>A.1</v>
          </cell>
          <cell r="F2251" t="str">
            <v>Physical Product</v>
          </cell>
          <cell r="H2251" t="str">
            <v>Design Released</v>
          </cell>
          <cell r="I2251" t="str">
            <v>Nov 5, 2016</v>
          </cell>
        </row>
        <row r="2252">
          <cell r="C2252" t="str">
            <v>310-53-20-0473-001</v>
          </cell>
          <cell r="D2252" t="str">
            <v>A.1</v>
          </cell>
          <cell r="F2252" t="str">
            <v>Physical Product</v>
          </cell>
          <cell r="H2252" t="str">
            <v>Design Released</v>
          </cell>
          <cell r="I2252" t="str">
            <v>Jan 25, 2017</v>
          </cell>
        </row>
        <row r="2253">
          <cell r="C2253" t="str">
            <v>310-52-80-0043-002</v>
          </cell>
          <cell r="D2253" t="str">
            <v>B.1</v>
          </cell>
          <cell r="F2253" t="str">
            <v>Physical Product</v>
          </cell>
          <cell r="H2253" t="str">
            <v>Design Released</v>
          </cell>
          <cell r="I2253" t="str">
            <v>Nov 12, 2016</v>
          </cell>
        </row>
        <row r="2254">
          <cell r="C2254" t="str">
            <v>310-36-00-0042-901</v>
          </cell>
          <cell r="D2254" t="str">
            <v>A.1</v>
          </cell>
          <cell r="F2254" t="str">
            <v>Physical Product</v>
          </cell>
          <cell r="H2254" t="str">
            <v>Design Released</v>
          </cell>
          <cell r="I2254" t="str">
            <v>Nov 30, 2016</v>
          </cell>
        </row>
        <row r="2255">
          <cell r="C2255" t="str">
            <v>310-27-10-0112-403</v>
          </cell>
          <cell r="D2255" t="str">
            <v>A.1</v>
          </cell>
          <cell r="F2255" t="str">
            <v>Physical Product</v>
          </cell>
          <cell r="H2255" t="str">
            <v>Design Released</v>
          </cell>
          <cell r="I2255" t="str">
            <v>Nov 30, 2016</v>
          </cell>
        </row>
        <row r="2256">
          <cell r="C2256" t="str">
            <v>310-52-80-0059-001</v>
          </cell>
          <cell r="D2256" t="str">
            <v>A.1</v>
          </cell>
          <cell r="F2256" t="str">
            <v>Physical Product</v>
          </cell>
          <cell r="H2256" t="str">
            <v>Design Released</v>
          </cell>
          <cell r="I2256" t="str">
            <v>Nov 12, 2016</v>
          </cell>
        </row>
        <row r="2257">
          <cell r="C2257" t="str">
            <v>310-27-20-0150-001</v>
          </cell>
          <cell r="D2257" t="str">
            <v>B.1</v>
          </cell>
          <cell r="F2257" t="str">
            <v>Physical Product</v>
          </cell>
          <cell r="H2257" t="str">
            <v>Design Released</v>
          </cell>
          <cell r="I2257" t="str">
            <v>Nov 16, 2016</v>
          </cell>
        </row>
        <row r="2258">
          <cell r="C2258" t="str">
            <v>310-27-30-0128-001</v>
          </cell>
          <cell r="D2258" t="str">
            <v>B.1</v>
          </cell>
          <cell r="F2258" t="str">
            <v>Physical Product</v>
          </cell>
          <cell r="H2258" t="str">
            <v>Design Released</v>
          </cell>
          <cell r="I2258" t="str">
            <v>Nov 11, 2016</v>
          </cell>
        </row>
        <row r="2259">
          <cell r="C2259" t="str">
            <v>310-21-20-0173-301</v>
          </cell>
          <cell r="D2259" t="str">
            <v>A.1</v>
          </cell>
          <cell r="F2259" t="str">
            <v>Physical Product</v>
          </cell>
          <cell r="H2259" t="str">
            <v>Design Released</v>
          </cell>
          <cell r="I2259" t="str">
            <v>Nov 30, 2016</v>
          </cell>
        </row>
        <row r="2260">
          <cell r="C2260" t="str">
            <v>310-57-10-0191-501</v>
          </cell>
          <cell r="D2260" t="str">
            <v>A.1</v>
          </cell>
          <cell r="F2260" t="str">
            <v>Physical Product</v>
          </cell>
          <cell r="H2260" t="str">
            <v>Design Released</v>
          </cell>
          <cell r="I2260" t="str">
            <v>Dec 19, 2016</v>
          </cell>
        </row>
        <row r="2261">
          <cell r="C2261" t="str">
            <v>310-53-20-0498-001</v>
          </cell>
          <cell r="D2261" t="str">
            <v>A.1</v>
          </cell>
          <cell r="F2261" t="str">
            <v>Physical Product</v>
          </cell>
          <cell r="H2261" t="str">
            <v>Design Released</v>
          </cell>
          <cell r="I2261" t="str">
            <v>Jan 25, 2017</v>
          </cell>
        </row>
        <row r="2262">
          <cell r="C2262" t="str">
            <v>310-32-20-0148-901</v>
          </cell>
          <cell r="D2262" t="str">
            <v>A.1</v>
          </cell>
          <cell r="F2262" t="str">
            <v>Physical Product</v>
          </cell>
          <cell r="H2262" t="str">
            <v>Design Released</v>
          </cell>
          <cell r="I2262" t="str">
            <v>Nov 12, 2016</v>
          </cell>
        </row>
        <row r="2263">
          <cell r="C2263" t="str">
            <v>310-52-80-0040-001</v>
          </cell>
          <cell r="D2263" t="str">
            <v>C.1</v>
          </cell>
          <cell r="F2263" t="str">
            <v>Physical Product</v>
          </cell>
          <cell r="H2263" t="str">
            <v>Design Released</v>
          </cell>
          <cell r="I2263" t="str">
            <v>Nov 30, 2016</v>
          </cell>
        </row>
        <row r="2264">
          <cell r="C2264" t="str">
            <v>310-26-20-0034-001</v>
          </cell>
          <cell r="D2264" t="str">
            <v>A.1</v>
          </cell>
          <cell r="F2264" t="str">
            <v>Physical Product</v>
          </cell>
          <cell r="H2264" t="str">
            <v>Design Released</v>
          </cell>
          <cell r="I2264" t="str">
            <v>Nov 12, 2016</v>
          </cell>
        </row>
        <row r="2265">
          <cell r="C2265" t="str">
            <v>310-26-20-0033-401</v>
          </cell>
          <cell r="D2265" t="str">
            <v>A.1</v>
          </cell>
          <cell r="F2265" t="str">
            <v>Physical Product</v>
          </cell>
          <cell r="H2265" t="str">
            <v>Design Released</v>
          </cell>
          <cell r="I2265" t="str">
            <v>Nov 12, 2016</v>
          </cell>
        </row>
        <row r="2266">
          <cell r="C2266" t="str">
            <v>310-53-20-0680-001</v>
          </cell>
          <cell r="D2266" t="str">
            <v>A.1</v>
          </cell>
          <cell r="F2266" t="str">
            <v>Physical Product</v>
          </cell>
          <cell r="H2266" t="str">
            <v>Design Released</v>
          </cell>
          <cell r="I2266" t="str">
            <v>Feb 24, 2017</v>
          </cell>
        </row>
        <row r="2267">
          <cell r="C2267" t="str">
            <v>310-21-20-0085-301</v>
          </cell>
          <cell r="D2267" t="str">
            <v>A.1</v>
          </cell>
          <cell r="F2267" t="str">
            <v>Physical Product</v>
          </cell>
          <cell r="H2267" t="str">
            <v>Design Released</v>
          </cell>
          <cell r="I2267" t="str">
            <v>Nov 30, 2016</v>
          </cell>
        </row>
        <row r="2268">
          <cell r="C2268" t="str">
            <v>310-53-20-0487-001</v>
          </cell>
          <cell r="D2268" t="str">
            <v>A.1</v>
          </cell>
          <cell r="F2268" t="str">
            <v>Physical Product</v>
          </cell>
          <cell r="H2268" t="str">
            <v>Design Released</v>
          </cell>
          <cell r="I2268" t="str">
            <v>Dec 27, 2016</v>
          </cell>
        </row>
        <row r="2269">
          <cell r="C2269" t="str">
            <v>310-53-30-0034-001</v>
          </cell>
          <cell r="D2269" t="str">
            <v>A.1</v>
          </cell>
          <cell r="F2269" t="str">
            <v>Physical Product</v>
          </cell>
          <cell r="H2269" t="str">
            <v>Design Released</v>
          </cell>
          <cell r="I2269" t="str">
            <v>Nov 8, 2016</v>
          </cell>
        </row>
        <row r="2270">
          <cell r="C2270" t="str">
            <v>310-24-00-0213-302</v>
          </cell>
          <cell r="D2270" t="str">
            <v>A.1</v>
          </cell>
          <cell r="F2270" t="str">
            <v>Physical Product</v>
          </cell>
          <cell r="H2270" t="str">
            <v>Design Released</v>
          </cell>
          <cell r="I2270" t="str">
            <v>Dec 19, 2016</v>
          </cell>
        </row>
        <row r="2271">
          <cell r="C2271" t="str">
            <v>310-71-00-0110-301</v>
          </cell>
          <cell r="D2271" t="str">
            <v>A.1</v>
          </cell>
          <cell r="F2271" t="str">
            <v>Physical Product</v>
          </cell>
          <cell r="H2271" t="str">
            <v>Design Released</v>
          </cell>
          <cell r="I2271" t="str">
            <v>Dec 2, 2016</v>
          </cell>
        </row>
        <row r="2272">
          <cell r="C2272" t="str">
            <v>310-57-10-0192-301</v>
          </cell>
          <cell r="D2272" t="str">
            <v>A.1</v>
          </cell>
          <cell r="F2272" t="str">
            <v>Physical Product</v>
          </cell>
          <cell r="H2272" t="str">
            <v>Design Released</v>
          </cell>
          <cell r="I2272" t="str">
            <v>Nov 19, 2016</v>
          </cell>
        </row>
        <row r="2273">
          <cell r="C2273" t="str">
            <v>310-53-20-0407-001</v>
          </cell>
          <cell r="D2273" t="str">
            <v>A.1</v>
          </cell>
          <cell r="F2273" t="str">
            <v>Physical Product</v>
          </cell>
          <cell r="H2273" t="str">
            <v>Design Released</v>
          </cell>
          <cell r="I2273" t="str">
            <v>Nov 18, 2016</v>
          </cell>
        </row>
        <row r="2274">
          <cell r="C2274" t="str">
            <v>310-54-00-0028-001</v>
          </cell>
          <cell r="D2274" t="str">
            <v>B.1</v>
          </cell>
          <cell r="F2274" t="str">
            <v>Physical Product</v>
          </cell>
          <cell r="H2274" t="str">
            <v>Design Released</v>
          </cell>
          <cell r="I2274" t="str">
            <v>Dec 19, 2016</v>
          </cell>
        </row>
        <row r="2275">
          <cell r="C2275" t="str">
            <v>310-27-50-0010-401</v>
          </cell>
          <cell r="D2275" t="str">
            <v>B.1</v>
          </cell>
          <cell r="F2275" t="str">
            <v>Physical Product</v>
          </cell>
          <cell r="H2275" t="str">
            <v>Design Released</v>
          </cell>
          <cell r="I2275" t="str">
            <v>Dec 10, 2016</v>
          </cell>
        </row>
        <row r="2276">
          <cell r="C2276" t="str">
            <v>310-24-00-0244-501</v>
          </cell>
          <cell r="D2276" t="str">
            <v>A.1</v>
          </cell>
          <cell r="F2276" t="str">
            <v>Physical Product</v>
          </cell>
          <cell r="H2276" t="str">
            <v>Design Released</v>
          </cell>
          <cell r="I2276" t="str">
            <v>Feb 9, 2017</v>
          </cell>
        </row>
        <row r="2277">
          <cell r="C2277" t="str">
            <v>310-27-20-0245-401</v>
          </cell>
          <cell r="D2277" t="str">
            <v>A.1</v>
          </cell>
          <cell r="F2277" t="str">
            <v>Physical Product</v>
          </cell>
          <cell r="H2277" t="str">
            <v>Design Released</v>
          </cell>
          <cell r="I2277" t="str">
            <v>Nov 26, 2016</v>
          </cell>
        </row>
        <row r="2278">
          <cell r="C2278" t="str">
            <v>310-21-20-0172-301</v>
          </cell>
          <cell r="D2278" t="str">
            <v>A.1</v>
          </cell>
          <cell r="F2278" t="str">
            <v>Physical Product</v>
          </cell>
          <cell r="H2278" t="str">
            <v>Design Released</v>
          </cell>
          <cell r="I2278" t="str">
            <v>Nov 30, 2016</v>
          </cell>
        </row>
        <row r="2279">
          <cell r="C2279" t="str">
            <v>310-27-10-0135-001</v>
          </cell>
          <cell r="D2279" t="str">
            <v>A.1</v>
          </cell>
          <cell r="F2279" t="str">
            <v>Physical Product</v>
          </cell>
          <cell r="H2279" t="str">
            <v>Design Released</v>
          </cell>
          <cell r="I2279" t="str">
            <v>Nov 12, 2016</v>
          </cell>
        </row>
        <row r="2280">
          <cell r="C2280" t="str">
            <v>310-27-10-0136-001</v>
          </cell>
          <cell r="D2280" t="str">
            <v>A.1</v>
          </cell>
          <cell r="F2280" t="str">
            <v>Physical Product</v>
          </cell>
          <cell r="H2280" t="str">
            <v>Design Released</v>
          </cell>
          <cell r="I2280" t="str">
            <v>Nov 12, 2016</v>
          </cell>
        </row>
        <row r="2281">
          <cell r="C2281" t="str">
            <v>310-55-30-0038-303</v>
          </cell>
          <cell r="D2281" t="str">
            <v>B.1</v>
          </cell>
          <cell r="F2281" t="str">
            <v>Physical Product</v>
          </cell>
          <cell r="H2281" t="str">
            <v>Design Released</v>
          </cell>
          <cell r="I2281" t="str">
            <v>Nov 30, 2016</v>
          </cell>
        </row>
        <row r="2282">
          <cell r="C2282" t="str">
            <v>310-57-30-0067-601</v>
          </cell>
          <cell r="D2282" t="str">
            <v>A.1</v>
          </cell>
          <cell r="F2282" t="str">
            <v>Physical Product</v>
          </cell>
          <cell r="H2282" t="str">
            <v>Design Released</v>
          </cell>
          <cell r="I2282" t="str">
            <v>Mar 7, 2017</v>
          </cell>
        </row>
        <row r="2283">
          <cell r="C2283" t="str">
            <v>310-53-20-0372-302</v>
          </cell>
          <cell r="D2283" t="str">
            <v>A.1</v>
          </cell>
          <cell r="F2283" t="str">
            <v>Physical Product</v>
          </cell>
          <cell r="H2283" t="str">
            <v>Design Released</v>
          </cell>
          <cell r="I2283" t="str">
            <v>Dec 2, 2016</v>
          </cell>
        </row>
        <row r="2284">
          <cell r="C2284" t="str">
            <v>310-53-20-0371-502</v>
          </cell>
          <cell r="D2284" t="str">
            <v>A.1</v>
          </cell>
          <cell r="F2284" t="str">
            <v>Physical Product</v>
          </cell>
          <cell r="H2284" t="str">
            <v>Design Released</v>
          </cell>
          <cell r="I2284" t="str">
            <v>Dec 2, 2016</v>
          </cell>
        </row>
        <row r="2285">
          <cell r="C2285" t="str">
            <v>310-27-20-0246-401</v>
          </cell>
          <cell r="D2285" t="str">
            <v>A.1</v>
          </cell>
          <cell r="F2285" t="str">
            <v>Physical Product</v>
          </cell>
          <cell r="H2285" t="str">
            <v>Design Released</v>
          </cell>
          <cell r="I2285" t="str">
            <v>Nov 26, 2016</v>
          </cell>
        </row>
        <row r="2286">
          <cell r="C2286" t="str">
            <v>310-55-10-0029-302</v>
          </cell>
          <cell r="D2286" t="str">
            <v>B.1</v>
          </cell>
          <cell r="F2286" t="str">
            <v>Physical Product</v>
          </cell>
          <cell r="H2286" t="str">
            <v>Design Released</v>
          </cell>
          <cell r="I2286" t="str">
            <v>Dec 3, 2016</v>
          </cell>
        </row>
        <row r="2287">
          <cell r="C2287" t="str">
            <v>310-55-20-0082-901</v>
          </cell>
          <cell r="D2287" t="str">
            <v>C.1</v>
          </cell>
          <cell r="F2287" t="str">
            <v>Physical Product</v>
          </cell>
          <cell r="H2287" t="str">
            <v>Design Released</v>
          </cell>
          <cell r="I2287" t="str">
            <v>Nov 26, 2016</v>
          </cell>
        </row>
        <row r="2288">
          <cell r="C2288" t="str">
            <v>310-55-40-0002-901</v>
          </cell>
          <cell r="D2288" t="str">
            <v>C.1</v>
          </cell>
          <cell r="F2288" t="str">
            <v>Physical Product</v>
          </cell>
          <cell r="H2288" t="str">
            <v>Design Released</v>
          </cell>
          <cell r="I2288" t="str">
            <v>Nov 26, 2016</v>
          </cell>
        </row>
        <row r="2289">
          <cell r="C2289" t="str">
            <v>310-57-10-0159-302</v>
          </cell>
          <cell r="D2289" t="str">
            <v>B.1</v>
          </cell>
          <cell r="F2289" t="str">
            <v>Physical Product</v>
          </cell>
          <cell r="H2289" t="str">
            <v>Design Released</v>
          </cell>
          <cell r="I2289" t="str">
            <v>Dec 19, 2016</v>
          </cell>
        </row>
        <row r="2290">
          <cell r="C2290" t="str">
            <v>310-28-20-0130-001</v>
          </cell>
          <cell r="D2290" t="str">
            <v>B.1</v>
          </cell>
          <cell r="F2290" t="str">
            <v>Physical Product</v>
          </cell>
          <cell r="H2290" t="str">
            <v>Design Released</v>
          </cell>
          <cell r="I2290" t="str">
            <v>Dec 19, 2016</v>
          </cell>
        </row>
        <row r="2291">
          <cell r="C2291" t="str">
            <v>310-55-10-0069-301</v>
          </cell>
          <cell r="D2291" t="str">
            <v>B.1</v>
          </cell>
          <cell r="F2291" t="str">
            <v>Physical Product</v>
          </cell>
          <cell r="H2291" t="str">
            <v>Design Released</v>
          </cell>
          <cell r="I2291" t="str">
            <v>Dec 2, 2016</v>
          </cell>
        </row>
        <row r="2292">
          <cell r="C2292" t="str">
            <v>310-55-10-0018-501</v>
          </cell>
          <cell r="D2292" t="str">
            <v>B.1</v>
          </cell>
          <cell r="F2292" t="str">
            <v>Physical Product</v>
          </cell>
          <cell r="H2292" t="str">
            <v>Design Released</v>
          </cell>
          <cell r="I2292" t="str">
            <v>Dec 2, 2016</v>
          </cell>
        </row>
        <row r="2293">
          <cell r="C2293" t="str">
            <v>310-52-10-0145-301</v>
          </cell>
          <cell r="D2293" t="str">
            <v>B.1</v>
          </cell>
          <cell r="F2293" t="str">
            <v>Physical Product</v>
          </cell>
          <cell r="H2293" t="str">
            <v>Design Released</v>
          </cell>
          <cell r="I2293" t="str">
            <v>Dec 9, 2016</v>
          </cell>
        </row>
        <row r="2294">
          <cell r="C2294" t="str">
            <v>310-57-10-0106-002</v>
          </cell>
          <cell r="D2294" t="str">
            <v>B.1</v>
          </cell>
          <cell r="F2294" t="str">
            <v>Physical Product</v>
          </cell>
          <cell r="H2294" t="str">
            <v>Design Released</v>
          </cell>
          <cell r="I2294" t="str">
            <v>Dec 10, 2016</v>
          </cell>
        </row>
        <row r="2295">
          <cell r="C2295" t="str">
            <v>310-57-10-0032-001</v>
          </cell>
          <cell r="D2295" t="str">
            <v>B.1</v>
          </cell>
          <cell r="F2295" t="str">
            <v>Physical Product</v>
          </cell>
          <cell r="H2295" t="str">
            <v>Design Released</v>
          </cell>
          <cell r="I2295" t="str">
            <v>Dec 10, 2016</v>
          </cell>
        </row>
        <row r="2296">
          <cell r="C2296" t="str">
            <v>310-57-10-0106-001</v>
          </cell>
          <cell r="D2296" t="str">
            <v>B.1</v>
          </cell>
          <cell r="F2296" t="str">
            <v>Physical Product</v>
          </cell>
          <cell r="H2296" t="str">
            <v>Design Released</v>
          </cell>
          <cell r="I2296" t="str">
            <v>Dec 10, 2016</v>
          </cell>
        </row>
        <row r="2297">
          <cell r="C2297" t="str">
            <v>310-57-10-0032-002</v>
          </cell>
          <cell r="D2297" t="str">
            <v>B.1</v>
          </cell>
          <cell r="F2297" t="str">
            <v>Physical Product</v>
          </cell>
          <cell r="H2297" t="str">
            <v>Design Released</v>
          </cell>
          <cell r="I2297" t="str">
            <v>Dec 10, 2016</v>
          </cell>
        </row>
        <row r="2298">
          <cell r="C2298" t="str">
            <v>310-53-20-0484-501</v>
          </cell>
          <cell r="D2298" t="str">
            <v>A.1</v>
          </cell>
          <cell r="F2298" t="str">
            <v>Physical Product</v>
          </cell>
          <cell r="H2298" t="str">
            <v>Design Released</v>
          </cell>
          <cell r="I2298" t="str">
            <v>Dec 23, 2016</v>
          </cell>
        </row>
        <row r="2299">
          <cell r="C2299" t="str">
            <v>310-57-10-0021-303</v>
          </cell>
          <cell r="D2299" t="str">
            <v>A.1</v>
          </cell>
          <cell r="F2299" t="str">
            <v>Physical Product</v>
          </cell>
          <cell r="H2299" t="str">
            <v>Design Released</v>
          </cell>
          <cell r="I2299" t="str">
            <v>Dec 19, 2016</v>
          </cell>
        </row>
        <row r="2300">
          <cell r="C2300" t="str">
            <v>310-32-30-0050-301</v>
          </cell>
          <cell r="D2300" t="str">
            <v>A.1</v>
          </cell>
          <cell r="F2300" t="str">
            <v>Physical Product</v>
          </cell>
          <cell r="H2300" t="str">
            <v>Design Released</v>
          </cell>
          <cell r="I2300" t="str">
            <v>Dec 3, 2016</v>
          </cell>
        </row>
        <row r="2301">
          <cell r="C2301" t="str">
            <v>310-29-10-0024-301</v>
          </cell>
          <cell r="D2301" t="str">
            <v>A.1</v>
          </cell>
          <cell r="F2301" t="str">
            <v>Physical Product</v>
          </cell>
          <cell r="H2301" t="str">
            <v>Design Released</v>
          </cell>
          <cell r="I2301" t="str">
            <v>Dec 9, 2016</v>
          </cell>
        </row>
        <row r="2302">
          <cell r="C2302" t="str">
            <v>310-53-20-0491-401</v>
          </cell>
          <cell r="D2302" t="str">
            <v>A.1</v>
          </cell>
          <cell r="F2302" t="str">
            <v>Physical Product</v>
          </cell>
          <cell r="H2302" t="str">
            <v>Design Released</v>
          </cell>
          <cell r="I2302" t="str">
            <v>Dec 21, 2016</v>
          </cell>
        </row>
        <row r="2303">
          <cell r="C2303" t="str">
            <v>310-53-20-0349-501</v>
          </cell>
          <cell r="D2303" t="str">
            <v>A.1</v>
          </cell>
          <cell r="F2303" t="str">
            <v>Physical Product</v>
          </cell>
          <cell r="H2303" t="str">
            <v>Design Released</v>
          </cell>
          <cell r="I2303" t="str">
            <v>Dec 3, 2016</v>
          </cell>
        </row>
        <row r="2304">
          <cell r="C2304" t="str">
            <v>310-32-10-0057-001</v>
          </cell>
          <cell r="D2304" t="str">
            <v>D.1</v>
          </cell>
          <cell r="F2304" t="str">
            <v>Physical Product</v>
          </cell>
          <cell r="H2304" t="str">
            <v>Design Released</v>
          </cell>
          <cell r="I2304" t="str">
            <v>Dec 23, 2016</v>
          </cell>
        </row>
        <row r="2305">
          <cell r="C2305" t="str">
            <v>310-53-20-0349-502</v>
          </cell>
          <cell r="D2305" t="str">
            <v>A.1</v>
          </cell>
          <cell r="F2305" t="str">
            <v>Physical Product</v>
          </cell>
          <cell r="H2305" t="str">
            <v>Design Released</v>
          </cell>
          <cell r="I2305" t="str">
            <v>Dec 3, 2016</v>
          </cell>
        </row>
        <row r="2306">
          <cell r="C2306" t="str">
            <v>310-27-20-0222-003</v>
          </cell>
          <cell r="D2306" t="str">
            <v>A.1</v>
          </cell>
          <cell r="F2306" t="str">
            <v>Physical Product</v>
          </cell>
          <cell r="H2306" t="str">
            <v>Design Released</v>
          </cell>
          <cell r="I2306" t="str">
            <v>Dec 3, 2016</v>
          </cell>
        </row>
        <row r="2307">
          <cell r="C2307" t="str">
            <v>310-53-20-0351-501</v>
          </cell>
          <cell r="D2307" t="str">
            <v>A.1</v>
          </cell>
          <cell r="F2307" t="str">
            <v>Physical Product</v>
          </cell>
          <cell r="H2307" t="str">
            <v>Design Released</v>
          </cell>
          <cell r="I2307" t="str">
            <v>Dec 3, 2016</v>
          </cell>
        </row>
        <row r="2308">
          <cell r="C2308" t="str">
            <v>310-53-20-0587-001</v>
          </cell>
          <cell r="D2308" t="str">
            <v>A.1</v>
          </cell>
          <cell r="F2308" t="str">
            <v>Physical Product</v>
          </cell>
          <cell r="H2308" t="str">
            <v>Design Released</v>
          </cell>
          <cell r="I2308" t="str">
            <v>Jan 20, 2017</v>
          </cell>
        </row>
        <row r="2309">
          <cell r="C2309" t="str">
            <v>310-53-20-0352-302</v>
          </cell>
          <cell r="D2309" t="str">
            <v>A.1</v>
          </cell>
          <cell r="F2309" t="str">
            <v>Physical Product</v>
          </cell>
          <cell r="H2309" t="str">
            <v>Design Released</v>
          </cell>
          <cell r="I2309" t="str">
            <v>Dec 3, 2016</v>
          </cell>
        </row>
        <row r="2310">
          <cell r="C2310" t="str">
            <v>310-32-40-0085-902</v>
          </cell>
          <cell r="D2310" t="str">
            <v>A.1</v>
          </cell>
          <cell r="F2310" t="str">
            <v>Physical Product</v>
          </cell>
          <cell r="H2310" t="str">
            <v>Design Released</v>
          </cell>
          <cell r="I2310" t="str">
            <v>Dec 2, 2016</v>
          </cell>
        </row>
        <row r="2311">
          <cell r="C2311" t="str">
            <v>310-54-00-0043-401</v>
          </cell>
          <cell r="D2311" t="str">
            <v>B.1</v>
          </cell>
          <cell r="F2311" t="str">
            <v>Physical Product</v>
          </cell>
          <cell r="H2311" t="str">
            <v>Design Released</v>
          </cell>
          <cell r="I2311" t="str">
            <v>Dec 19, 2016</v>
          </cell>
        </row>
        <row r="2312">
          <cell r="C2312" t="str">
            <v>310-54-00-0042-001</v>
          </cell>
          <cell r="D2312" t="str">
            <v>B.1</v>
          </cell>
          <cell r="F2312" t="str">
            <v>Physical Product</v>
          </cell>
          <cell r="H2312" t="str">
            <v>Design Released</v>
          </cell>
          <cell r="I2312" t="str">
            <v>Dec 19, 2016</v>
          </cell>
        </row>
        <row r="2313">
          <cell r="C2313" t="str">
            <v>310-54-00-0043-402</v>
          </cell>
          <cell r="D2313" t="str">
            <v>B.1</v>
          </cell>
          <cell r="F2313" t="str">
            <v>Physical Product</v>
          </cell>
          <cell r="H2313" t="str">
            <v>Design Released</v>
          </cell>
          <cell r="I2313" t="str">
            <v>Dec 19, 2016</v>
          </cell>
        </row>
        <row r="2314">
          <cell r="C2314" t="str">
            <v>310-53-20-0495-401</v>
          </cell>
          <cell r="D2314" t="str">
            <v>A.1</v>
          </cell>
          <cell r="F2314" t="str">
            <v>Physical Product</v>
          </cell>
          <cell r="H2314" t="str">
            <v>Design Released</v>
          </cell>
          <cell r="I2314" t="str">
            <v>Dec 21, 2016</v>
          </cell>
        </row>
        <row r="2315">
          <cell r="C2315" t="str">
            <v>310-57-80-0082-301</v>
          </cell>
          <cell r="D2315" t="str">
            <v>A.1</v>
          </cell>
          <cell r="F2315" t="str">
            <v>Physical Product</v>
          </cell>
          <cell r="H2315" t="str">
            <v>Design Released</v>
          </cell>
          <cell r="I2315" t="str">
            <v>Dec 10, 2016</v>
          </cell>
        </row>
        <row r="2316">
          <cell r="C2316" t="str">
            <v>310-54-00-0040-001</v>
          </cell>
          <cell r="D2316" t="str">
            <v>B.1</v>
          </cell>
          <cell r="F2316" t="str">
            <v>Physical Product</v>
          </cell>
          <cell r="H2316" t="str">
            <v>Design Released</v>
          </cell>
          <cell r="I2316" t="str">
            <v>Dec 19, 2016</v>
          </cell>
        </row>
        <row r="2317">
          <cell r="C2317" t="str">
            <v>310-53-20-0351-502</v>
          </cell>
          <cell r="D2317" t="str">
            <v>A.1</v>
          </cell>
          <cell r="F2317" t="str">
            <v>Physical Product</v>
          </cell>
          <cell r="H2317" t="str">
            <v>Design Released</v>
          </cell>
          <cell r="I2317" t="str">
            <v>Dec 3, 2016</v>
          </cell>
        </row>
        <row r="2318">
          <cell r="C2318" t="str">
            <v>310-57-80-0083-301</v>
          </cell>
          <cell r="D2318" t="str">
            <v>A.1</v>
          </cell>
          <cell r="F2318" t="str">
            <v>Physical Product</v>
          </cell>
          <cell r="H2318" t="str">
            <v>Design Released</v>
          </cell>
          <cell r="I2318" t="str">
            <v>Dec 10, 2016</v>
          </cell>
        </row>
        <row r="2319">
          <cell r="C2319" t="str">
            <v>310-32-30-0040-901</v>
          </cell>
          <cell r="D2319" t="str">
            <v>B.1</v>
          </cell>
          <cell r="F2319" t="str">
            <v>Physical Product</v>
          </cell>
          <cell r="H2319" t="str">
            <v>Design Released</v>
          </cell>
          <cell r="I2319" t="str">
            <v>Dec 3, 2016</v>
          </cell>
        </row>
        <row r="2320">
          <cell r="C2320" t="str">
            <v>310-32-40-0085-901</v>
          </cell>
          <cell r="D2320" t="str">
            <v>B.1</v>
          </cell>
          <cell r="F2320" t="str">
            <v>Physical Product</v>
          </cell>
          <cell r="H2320" t="str">
            <v>Design Released</v>
          </cell>
          <cell r="I2320" t="str">
            <v>Dec 3, 2016</v>
          </cell>
        </row>
        <row r="2321">
          <cell r="C2321" t="str">
            <v>310-32-30-0032-901</v>
          </cell>
          <cell r="D2321" t="str">
            <v>B.1</v>
          </cell>
          <cell r="F2321" t="str">
            <v>Physical Product</v>
          </cell>
          <cell r="H2321" t="str">
            <v>Design Released</v>
          </cell>
          <cell r="I2321" t="str">
            <v>Dec 3, 2016</v>
          </cell>
        </row>
        <row r="2322">
          <cell r="C2322" t="str">
            <v>310-32-40-0077-901</v>
          </cell>
          <cell r="D2322" t="str">
            <v>B.1</v>
          </cell>
          <cell r="F2322" t="str">
            <v>Physical Product</v>
          </cell>
          <cell r="H2322" t="str">
            <v>Design Released</v>
          </cell>
          <cell r="I2322" t="str">
            <v>Dec 3, 2016</v>
          </cell>
        </row>
        <row r="2323">
          <cell r="C2323" t="str">
            <v>310-53-20-0326-501</v>
          </cell>
          <cell r="D2323" t="str">
            <v>B.1</v>
          </cell>
          <cell r="F2323" t="str">
            <v>Physical Product</v>
          </cell>
          <cell r="H2323" t="str">
            <v>Design Released</v>
          </cell>
          <cell r="I2323" t="str">
            <v>Nov 30, 2016</v>
          </cell>
        </row>
        <row r="2324">
          <cell r="C2324" t="str">
            <v>310-57-10-0157-302</v>
          </cell>
          <cell r="D2324" t="str">
            <v>B.1</v>
          </cell>
          <cell r="F2324" t="str">
            <v>Physical Product</v>
          </cell>
          <cell r="H2324" t="str">
            <v>Design Released</v>
          </cell>
          <cell r="I2324" t="str">
            <v>Dec 19, 2016</v>
          </cell>
        </row>
        <row r="2325">
          <cell r="C2325" t="str">
            <v>310-27-00-0101-001</v>
          </cell>
          <cell r="D2325" t="str">
            <v>A.1</v>
          </cell>
          <cell r="F2325" t="str">
            <v>Physical Product</v>
          </cell>
          <cell r="H2325" t="str">
            <v>Design Released</v>
          </cell>
          <cell r="I2325" t="str">
            <v>Feb 6, 2017</v>
          </cell>
        </row>
        <row r="2326">
          <cell r="C2326" t="str">
            <v>310-55-10-0043-301</v>
          </cell>
          <cell r="D2326" t="str">
            <v>C.1</v>
          </cell>
          <cell r="F2326" t="str">
            <v>Physical Product</v>
          </cell>
          <cell r="H2326" t="str">
            <v>Design Released</v>
          </cell>
          <cell r="I2326" t="str">
            <v>Dec 10, 2016</v>
          </cell>
        </row>
        <row r="2327">
          <cell r="C2327" t="str">
            <v>310-53-20-0264-501</v>
          </cell>
          <cell r="D2327" t="str">
            <v>B.1</v>
          </cell>
          <cell r="F2327" t="str">
            <v>Physical Product</v>
          </cell>
          <cell r="H2327" t="str">
            <v>Design Released</v>
          </cell>
          <cell r="I2327" t="str">
            <v>Nov 26, 2016</v>
          </cell>
        </row>
        <row r="2328">
          <cell r="C2328" t="str">
            <v>310-57-10-0159-301</v>
          </cell>
          <cell r="D2328" t="str">
            <v>B.1</v>
          </cell>
          <cell r="F2328" t="str">
            <v>Physical Product</v>
          </cell>
          <cell r="H2328" t="str">
            <v>Design Released</v>
          </cell>
          <cell r="I2328" t="str">
            <v>Dec 19, 2016</v>
          </cell>
        </row>
        <row r="2329">
          <cell r="C2329" t="str">
            <v>310-54-00-0041-401</v>
          </cell>
          <cell r="D2329" t="str">
            <v>B.1</v>
          </cell>
          <cell r="F2329" t="str">
            <v>Physical Product</v>
          </cell>
          <cell r="H2329" t="str">
            <v>Design Released</v>
          </cell>
          <cell r="I2329" t="str">
            <v>Dec 19, 2016</v>
          </cell>
        </row>
        <row r="2330">
          <cell r="C2330" t="str">
            <v>310-27-10-0055-403</v>
          </cell>
          <cell r="D2330" t="str">
            <v>A.1</v>
          </cell>
          <cell r="F2330" t="str">
            <v>Physical Product</v>
          </cell>
          <cell r="H2330" t="str">
            <v>Design Released</v>
          </cell>
          <cell r="I2330" t="str">
            <v>Dec 22, 2016</v>
          </cell>
        </row>
        <row r="2331">
          <cell r="C2331" t="str">
            <v>310-55-20-0004-502</v>
          </cell>
          <cell r="D2331" t="str">
            <v>C.1</v>
          </cell>
          <cell r="F2331" t="str">
            <v>Physical Product</v>
          </cell>
          <cell r="H2331" t="str">
            <v>Design Released</v>
          </cell>
          <cell r="I2331" t="str">
            <v>Feb 23, 2017</v>
          </cell>
        </row>
        <row r="2332">
          <cell r="C2332" t="str">
            <v>310-21-20-0158-901</v>
          </cell>
          <cell r="D2332" t="str">
            <v>A.1</v>
          </cell>
          <cell r="F2332" t="str">
            <v>Physical Product</v>
          </cell>
          <cell r="H2332" t="str">
            <v>Design Released</v>
          </cell>
          <cell r="I2332" t="str">
            <v>Feb 23, 2017</v>
          </cell>
        </row>
        <row r="2333">
          <cell r="C2333" t="str">
            <v>310-55-10-0018-502</v>
          </cell>
          <cell r="D2333" t="str">
            <v>B.1</v>
          </cell>
          <cell r="F2333" t="str">
            <v>Physical Product</v>
          </cell>
          <cell r="H2333" t="str">
            <v>Design Released</v>
          </cell>
          <cell r="I2333" t="str">
            <v>Dec 2, 2016</v>
          </cell>
        </row>
        <row r="2334">
          <cell r="C2334" t="str">
            <v>310-53-20-0507-001</v>
          </cell>
          <cell r="D2334" t="str">
            <v>A.1</v>
          </cell>
          <cell r="F2334" t="str">
            <v>Physical Product</v>
          </cell>
          <cell r="H2334" t="str">
            <v>Design Released</v>
          </cell>
          <cell r="I2334" t="str">
            <v>Dec 14, 2016</v>
          </cell>
        </row>
        <row r="2335">
          <cell r="C2335" t="str">
            <v>310-52-10-0001-401</v>
          </cell>
          <cell r="D2335" t="str">
            <v>A.1</v>
          </cell>
          <cell r="F2335" t="str">
            <v>Physical Product</v>
          </cell>
          <cell r="H2335" t="str">
            <v>Design Released</v>
          </cell>
          <cell r="I2335" t="str">
            <v>Mar 2, 2017</v>
          </cell>
        </row>
        <row r="2336">
          <cell r="C2336" t="str">
            <v>310-53-20-0315-401</v>
          </cell>
          <cell r="D2336" t="str">
            <v>B.1</v>
          </cell>
          <cell r="F2336" t="str">
            <v>Physical Product</v>
          </cell>
          <cell r="H2336" t="str">
            <v>Design Released</v>
          </cell>
          <cell r="I2336" t="str">
            <v>Nov 30, 2016</v>
          </cell>
        </row>
        <row r="2337">
          <cell r="C2337" t="str">
            <v>310-21-20-0157-901</v>
          </cell>
          <cell r="D2337" t="str">
            <v>A.1</v>
          </cell>
          <cell r="F2337" t="str">
            <v>Physical Product</v>
          </cell>
          <cell r="H2337" t="str">
            <v>Design Released</v>
          </cell>
          <cell r="I2337" t="str">
            <v>Feb 23, 2017</v>
          </cell>
        </row>
        <row r="2338">
          <cell r="C2338" t="str">
            <v>310-27-10-0108-003</v>
          </cell>
          <cell r="D2338" t="str">
            <v>A.1</v>
          </cell>
          <cell r="F2338" t="str">
            <v>Physical Product</v>
          </cell>
          <cell r="H2338" t="str">
            <v>Design Released</v>
          </cell>
          <cell r="I2338" t="str">
            <v>Dec 20, 2016</v>
          </cell>
        </row>
        <row r="2339">
          <cell r="C2339" t="str">
            <v>310-27-10-0057-403</v>
          </cell>
          <cell r="D2339" t="str">
            <v>A.1</v>
          </cell>
          <cell r="F2339" t="str">
            <v>Physical Product</v>
          </cell>
          <cell r="H2339" t="str">
            <v>Design Released</v>
          </cell>
          <cell r="I2339" t="str">
            <v>Dec 22, 2016</v>
          </cell>
        </row>
        <row r="2340">
          <cell r="C2340" t="str">
            <v>310-57-40-0032-301</v>
          </cell>
          <cell r="D2340" t="str">
            <v>B.1</v>
          </cell>
          <cell r="F2340" t="str">
            <v>Physical Product</v>
          </cell>
          <cell r="H2340" t="str">
            <v>Design Released</v>
          </cell>
          <cell r="I2340" t="str">
            <v>Dec 3, 2016</v>
          </cell>
        </row>
        <row r="2341">
          <cell r="C2341" t="str">
            <v>310-21-20-0188-901</v>
          </cell>
          <cell r="D2341" t="str">
            <v>A.1</v>
          </cell>
          <cell r="F2341" t="str">
            <v>Physical Product</v>
          </cell>
          <cell r="H2341" t="str">
            <v>Design Released</v>
          </cell>
          <cell r="I2341" t="str">
            <v>Dec 3, 2016</v>
          </cell>
        </row>
        <row r="2342">
          <cell r="C2342" t="str">
            <v>310-21-20-0187-901</v>
          </cell>
          <cell r="D2342" t="str">
            <v>A.1</v>
          </cell>
          <cell r="F2342" t="str">
            <v>Physical Product</v>
          </cell>
          <cell r="H2342" t="str">
            <v>Design Released</v>
          </cell>
          <cell r="I2342" t="str">
            <v>Dec 3, 2016</v>
          </cell>
        </row>
        <row r="2343">
          <cell r="C2343" t="str">
            <v>310-57-10-0048-001</v>
          </cell>
          <cell r="D2343" t="str">
            <v>B.1</v>
          </cell>
          <cell r="F2343" t="str">
            <v>Physical Product</v>
          </cell>
          <cell r="H2343" t="str">
            <v>Design Released</v>
          </cell>
          <cell r="I2343" t="str">
            <v>Dec 19, 2016</v>
          </cell>
        </row>
        <row r="2344">
          <cell r="C2344" t="str">
            <v>310-57-10-0048-002</v>
          </cell>
          <cell r="D2344" t="str">
            <v>B.1</v>
          </cell>
          <cell r="F2344" t="str">
            <v>Physical Product</v>
          </cell>
          <cell r="H2344" t="str">
            <v>Design Released</v>
          </cell>
          <cell r="I2344" t="str">
            <v>Dec 19, 2016</v>
          </cell>
        </row>
        <row r="2345">
          <cell r="C2345" t="str">
            <v>310-57-10-0067-401</v>
          </cell>
          <cell r="D2345" t="str">
            <v>B.1</v>
          </cell>
          <cell r="F2345" t="str">
            <v>Physical Product</v>
          </cell>
          <cell r="H2345" t="str">
            <v>Design Released</v>
          </cell>
          <cell r="I2345" t="str">
            <v>Feb 16, 2017</v>
          </cell>
        </row>
        <row r="2346">
          <cell r="C2346" t="str">
            <v>310-57-10-0126-001</v>
          </cell>
          <cell r="D2346" t="str">
            <v>B.1</v>
          </cell>
          <cell r="F2346" t="str">
            <v>Physical Product</v>
          </cell>
          <cell r="H2346" t="str">
            <v>Design Released</v>
          </cell>
          <cell r="I2346" t="str">
            <v>Dec 10, 2016</v>
          </cell>
        </row>
        <row r="2347">
          <cell r="C2347" t="str">
            <v>310-57-10-0067-402</v>
          </cell>
          <cell r="D2347" t="str">
            <v>B.1</v>
          </cell>
          <cell r="F2347" t="str">
            <v>Physical Product</v>
          </cell>
          <cell r="H2347" t="str">
            <v>Design Released</v>
          </cell>
          <cell r="I2347" t="str">
            <v>Feb 17, 2017</v>
          </cell>
        </row>
        <row r="2348">
          <cell r="C2348" t="str">
            <v>310-57-10-0126-002</v>
          </cell>
          <cell r="D2348" t="str">
            <v>B.1</v>
          </cell>
          <cell r="F2348" t="str">
            <v>Physical Product</v>
          </cell>
          <cell r="H2348" t="str">
            <v>Design Released</v>
          </cell>
          <cell r="I2348" t="str">
            <v>Dec 10, 2016</v>
          </cell>
        </row>
        <row r="2349">
          <cell r="C2349" t="str">
            <v>310-57-60-0076-901</v>
          </cell>
          <cell r="D2349" t="str">
            <v>B.1</v>
          </cell>
          <cell r="F2349" t="str">
            <v>Physical Product</v>
          </cell>
          <cell r="H2349" t="str">
            <v>Design Released</v>
          </cell>
          <cell r="I2349" t="str">
            <v>Nov 26, 2016</v>
          </cell>
        </row>
        <row r="2350">
          <cell r="C2350" t="str">
            <v>310-57-60-0074-301</v>
          </cell>
          <cell r="D2350" t="str">
            <v>B.1</v>
          </cell>
          <cell r="F2350" t="str">
            <v>Physical Product</v>
          </cell>
          <cell r="H2350" t="str">
            <v>Design Released</v>
          </cell>
          <cell r="I2350" t="str">
            <v>Dec 3, 2016</v>
          </cell>
        </row>
        <row r="2351">
          <cell r="C2351" t="str">
            <v>310-54-00-0042-002</v>
          </cell>
          <cell r="D2351" t="str">
            <v>B.1</v>
          </cell>
          <cell r="F2351" t="str">
            <v>Physical Product</v>
          </cell>
          <cell r="H2351" t="str">
            <v>Design Released</v>
          </cell>
          <cell r="I2351" t="str">
            <v>Dec 19, 2016</v>
          </cell>
        </row>
        <row r="2352">
          <cell r="C2352" t="str">
            <v>310-55-40-0058-501</v>
          </cell>
          <cell r="D2352" t="str">
            <v>C.1</v>
          </cell>
          <cell r="F2352" t="str">
            <v>Physical Product</v>
          </cell>
          <cell r="H2352" t="str">
            <v>Design Released</v>
          </cell>
          <cell r="I2352" t="str">
            <v>Dec 20, 2016</v>
          </cell>
        </row>
        <row r="2353">
          <cell r="C2353" t="str">
            <v>310-27-20-0068-401</v>
          </cell>
          <cell r="D2353" t="str">
            <v>B.1</v>
          </cell>
          <cell r="F2353" t="str">
            <v>Physical Product</v>
          </cell>
          <cell r="H2353" t="str">
            <v>Design Released</v>
          </cell>
          <cell r="I2353" t="str">
            <v>Dec 3, 2016</v>
          </cell>
        </row>
        <row r="2354">
          <cell r="C2354" t="str">
            <v>310-29-20-0007-901</v>
          </cell>
          <cell r="D2354" t="str">
            <v>A.1</v>
          </cell>
          <cell r="F2354" t="str">
            <v>Physical Product</v>
          </cell>
          <cell r="H2354" t="str">
            <v>Obsolete Design</v>
          </cell>
          <cell r="I2354" t="str">
            <v>Mar 10, 2017</v>
          </cell>
        </row>
        <row r="2355">
          <cell r="C2355" t="str">
            <v>310-29-20-0008-901</v>
          </cell>
          <cell r="D2355" t="str">
            <v>A.1</v>
          </cell>
          <cell r="F2355" t="str">
            <v>Physical Product</v>
          </cell>
          <cell r="H2355" t="str">
            <v>Design Released</v>
          </cell>
          <cell r="I2355" t="str">
            <v>Dec 9, 2016</v>
          </cell>
        </row>
        <row r="2356">
          <cell r="C2356" t="str">
            <v>310-21-20-0184-501</v>
          </cell>
          <cell r="D2356" t="str">
            <v>A.1</v>
          </cell>
          <cell r="F2356" t="str">
            <v>Physical Product</v>
          </cell>
          <cell r="H2356" t="str">
            <v>Design Released</v>
          </cell>
          <cell r="I2356" t="str">
            <v>Dec 2, 2016</v>
          </cell>
        </row>
        <row r="2357">
          <cell r="C2357" t="str">
            <v>310-32-30-0032-902</v>
          </cell>
          <cell r="D2357" t="str">
            <v>A.1</v>
          </cell>
          <cell r="F2357" t="str">
            <v>Physical Product</v>
          </cell>
          <cell r="H2357" t="str">
            <v>Design Released</v>
          </cell>
          <cell r="I2357" t="str">
            <v>Dec 2, 2016</v>
          </cell>
        </row>
        <row r="2358">
          <cell r="C2358" t="str">
            <v>310-32-30-0040-902</v>
          </cell>
          <cell r="D2358" t="str">
            <v>A.1</v>
          </cell>
          <cell r="F2358" t="str">
            <v>Physical Product</v>
          </cell>
          <cell r="H2358" t="str">
            <v>Design Released</v>
          </cell>
          <cell r="I2358" t="str">
            <v>Dec 3, 2016</v>
          </cell>
        </row>
        <row r="2359">
          <cell r="C2359" t="str">
            <v>310-57-10-0046-303</v>
          </cell>
          <cell r="D2359" t="str">
            <v>A.1</v>
          </cell>
          <cell r="F2359" t="str">
            <v>Physical Product</v>
          </cell>
          <cell r="H2359" t="str">
            <v>Design Released</v>
          </cell>
          <cell r="I2359" t="str">
            <v>Jan 11, 2017</v>
          </cell>
        </row>
        <row r="2360">
          <cell r="C2360" t="str">
            <v>310-36-00-0085-301</v>
          </cell>
          <cell r="D2360" t="str">
            <v>A.1</v>
          </cell>
          <cell r="F2360" t="str">
            <v>Physical Product</v>
          </cell>
          <cell r="H2360" t="str">
            <v>Design Released</v>
          </cell>
          <cell r="I2360" t="str">
            <v>Jan 11, 2017</v>
          </cell>
        </row>
        <row r="2361">
          <cell r="C2361" t="str">
            <v>310-55-20-0004-501</v>
          </cell>
          <cell r="D2361" t="str">
            <v>C.1</v>
          </cell>
          <cell r="F2361" t="str">
            <v>Physical Product</v>
          </cell>
          <cell r="H2361" t="str">
            <v>Design Released</v>
          </cell>
          <cell r="I2361" t="str">
            <v>Feb 8, 2017</v>
          </cell>
        </row>
        <row r="2362">
          <cell r="C2362" t="str">
            <v>310-24-00-0226-001</v>
          </cell>
          <cell r="D2362" t="str">
            <v>A.1</v>
          </cell>
          <cell r="F2362" t="str">
            <v>Physical Product</v>
          </cell>
          <cell r="H2362" t="str">
            <v>Obsolete Design</v>
          </cell>
          <cell r="I2362" t="str">
            <v>Mar 13, 2017</v>
          </cell>
        </row>
        <row r="2363">
          <cell r="C2363" t="str">
            <v>310-55-20-0094-201</v>
          </cell>
          <cell r="D2363" t="str">
            <v>D.1</v>
          </cell>
          <cell r="F2363" t="str">
            <v>Physical Product</v>
          </cell>
          <cell r="H2363" t="str">
            <v>Design Released</v>
          </cell>
          <cell r="I2363" t="str">
            <v>Dec 3, 2016</v>
          </cell>
        </row>
        <row r="2364">
          <cell r="C2364" t="str">
            <v>310-57-10-0045-001</v>
          </cell>
          <cell r="D2364" t="str">
            <v>B.1</v>
          </cell>
          <cell r="F2364" t="str">
            <v>Physical Product</v>
          </cell>
          <cell r="H2364" t="str">
            <v>Design Released</v>
          </cell>
          <cell r="I2364" t="str">
            <v>Dec 19, 2016</v>
          </cell>
        </row>
        <row r="2365">
          <cell r="C2365" t="str">
            <v>310-53-20-0551-001</v>
          </cell>
          <cell r="D2365" t="str">
            <v>A.1</v>
          </cell>
          <cell r="F2365" t="str">
            <v>Physical Product</v>
          </cell>
          <cell r="H2365" t="str">
            <v>Design Released</v>
          </cell>
          <cell r="I2365" t="str">
            <v>Jan 6, 2017</v>
          </cell>
        </row>
        <row r="2366">
          <cell r="C2366" t="str">
            <v>310-32-40-0048-401</v>
          </cell>
          <cell r="D2366" t="str">
            <v>B.1</v>
          </cell>
          <cell r="F2366" t="str">
            <v>Physical Product</v>
          </cell>
          <cell r="H2366" t="str">
            <v>Design Released</v>
          </cell>
          <cell r="I2366" t="str">
            <v>Dec 27, 2016</v>
          </cell>
        </row>
        <row r="2367">
          <cell r="C2367" t="str">
            <v>310-57-80-0077-001</v>
          </cell>
          <cell r="D2367" t="str">
            <v>B.1</v>
          </cell>
          <cell r="F2367" t="str">
            <v>Physical Product</v>
          </cell>
          <cell r="H2367" t="str">
            <v>Design Released</v>
          </cell>
          <cell r="I2367" t="str">
            <v>Dec 3, 2016</v>
          </cell>
        </row>
        <row r="2368">
          <cell r="C2368" t="str">
            <v>310-32-10-0004-402</v>
          </cell>
          <cell r="D2368" t="str">
            <v>C.1</v>
          </cell>
          <cell r="F2368" t="str">
            <v>Physical Product</v>
          </cell>
          <cell r="H2368" t="str">
            <v>Design Released</v>
          </cell>
          <cell r="I2368" t="str">
            <v>Jan 4, 2017</v>
          </cell>
        </row>
        <row r="2369">
          <cell r="C2369" t="str">
            <v>310-57-10-0157-301</v>
          </cell>
          <cell r="D2369" t="str">
            <v>B.1</v>
          </cell>
          <cell r="F2369" t="str">
            <v>Physical Product</v>
          </cell>
          <cell r="H2369" t="str">
            <v>Design Released</v>
          </cell>
          <cell r="I2369" t="str">
            <v>Dec 19, 2016</v>
          </cell>
        </row>
        <row r="2370">
          <cell r="C2370" t="str">
            <v>310-52-80-0076-001</v>
          </cell>
          <cell r="D2370" t="str">
            <v>A.1</v>
          </cell>
          <cell r="F2370" t="str">
            <v>Physical Product</v>
          </cell>
          <cell r="H2370" t="str">
            <v>Design Released</v>
          </cell>
          <cell r="I2370" t="str">
            <v>Feb 3, 2017</v>
          </cell>
        </row>
        <row r="2371">
          <cell r="C2371" t="str">
            <v>310-27-30-0129-401</v>
          </cell>
          <cell r="D2371" t="str">
            <v>B.1</v>
          </cell>
          <cell r="F2371" t="str">
            <v>Physical Product</v>
          </cell>
          <cell r="H2371" t="str">
            <v>Design Released</v>
          </cell>
          <cell r="I2371" t="str">
            <v>Nov 26, 2016</v>
          </cell>
        </row>
        <row r="2372">
          <cell r="C2372" t="str">
            <v>310-57-10-0195-301</v>
          </cell>
          <cell r="D2372" t="str">
            <v>A.1</v>
          </cell>
          <cell r="F2372" t="str">
            <v>Physical Product</v>
          </cell>
          <cell r="H2372" t="str">
            <v>Design Released</v>
          </cell>
          <cell r="I2372" t="str">
            <v>Dec 19, 2016</v>
          </cell>
        </row>
        <row r="2373">
          <cell r="C2373" t="str">
            <v>310-32-40-0077-902</v>
          </cell>
          <cell r="D2373" t="str">
            <v>A.1</v>
          </cell>
          <cell r="F2373" t="str">
            <v>Physical Product</v>
          </cell>
          <cell r="H2373" t="str">
            <v>Design Released</v>
          </cell>
          <cell r="I2373" t="str">
            <v>Dec 2, 2016</v>
          </cell>
        </row>
        <row r="2374">
          <cell r="C2374" t="str">
            <v>310-53-20-0352-301</v>
          </cell>
          <cell r="D2374" t="str">
            <v>A.1</v>
          </cell>
          <cell r="F2374" t="str">
            <v>Physical Product</v>
          </cell>
          <cell r="H2374" t="str">
            <v>Design Released</v>
          </cell>
          <cell r="I2374" t="str">
            <v>Dec 3, 2016</v>
          </cell>
        </row>
        <row r="2375">
          <cell r="C2375" t="str">
            <v>310-57-80-0065-301</v>
          </cell>
          <cell r="D2375" t="str">
            <v>B.1</v>
          </cell>
          <cell r="F2375" t="str">
            <v>Physical Product</v>
          </cell>
          <cell r="H2375" t="str">
            <v>Design Released</v>
          </cell>
          <cell r="I2375" t="str">
            <v>Dec 10, 2016</v>
          </cell>
        </row>
        <row r="2376">
          <cell r="C2376" t="str">
            <v>310-21-20-0159-901</v>
          </cell>
          <cell r="D2376" t="str">
            <v>A.1</v>
          </cell>
          <cell r="F2376" t="str">
            <v>Physical Product</v>
          </cell>
          <cell r="H2376" t="str">
            <v>Design Released</v>
          </cell>
          <cell r="I2376" t="str">
            <v>Feb 23, 2017</v>
          </cell>
        </row>
        <row r="2377">
          <cell r="C2377" t="str">
            <v>310-57-10-0156-301</v>
          </cell>
          <cell r="D2377" t="str">
            <v>B.1</v>
          </cell>
          <cell r="F2377" t="str">
            <v>Physical Product</v>
          </cell>
          <cell r="H2377" t="str">
            <v>Design Released</v>
          </cell>
          <cell r="I2377" t="str">
            <v>Dec 19, 2016</v>
          </cell>
        </row>
        <row r="2378">
          <cell r="C2378" t="str">
            <v>310-27-20-0224-003</v>
          </cell>
          <cell r="D2378" t="str">
            <v>A.1</v>
          </cell>
          <cell r="F2378" t="str">
            <v>Physical Product</v>
          </cell>
          <cell r="H2378" t="str">
            <v>Design Released</v>
          </cell>
          <cell r="I2378" t="str">
            <v>Dec 3, 2016</v>
          </cell>
        </row>
        <row r="2379">
          <cell r="C2379" t="str">
            <v>310-36-00-0045-901</v>
          </cell>
          <cell r="D2379" t="str">
            <v>A.1</v>
          </cell>
          <cell r="F2379" t="str">
            <v>Physical Product</v>
          </cell>
          <cell r="H2379" t="str">
            <v>Design Released</v>
          </cell>
          <cell r="I2379" t="str">
            <v>Dec 2, 2016</v>
          </cell>
        </row>
        <row r="2380">
          <cell r="C2380" t="str">
            <v>310-53-20-0493-401</v>
          </cell>
          <cell r="D2380" t="str">
            <v>A.1</v>
          </cell>
          <cell r="F2380" t="str">
            <v>Physical Product</v>
          </cell>
          <cell r="H2380" t="str">
            <v>Design Released</v>
          </cell>
          <cell r="I2380" t="str">
            <v>Dec 21, 2016</v>
          </cell>
        </row>
        <row r="2381">
          <cell r="C2381" t="str">
            <v>310-52-10-0144-301</v>
          </cell>
          <cell r="D2381" t="str">
            <v>B.1</v>
          </cell>
          <cell r="F2381" t="str">
            <v>Physical Product</v>
          </cell>
          <cell r="H2381" t="str">
            <v>Design Released</v>
          </cell>
          <cell r="I2381" t="str">
            <v>Dec 9, 2016</v>
          </cell>
        </row>
        <row r="2382">
          <cell r="C2382" t="str">
            <v>310-52-10-0143-301</v>
          </cell>
          <cell r="D2382" t="str">
            <v>B.1</v>
          </cell>
          <cell r="F2382" t="str">
            <v>Physical Product</v>
          </cell>
          <cell r="H2382" t="str">
            <v>Design Released</v>
          </cell>
          <cell r="I2382" t="str">
            <v>Dec 9, 2016</v>
          </cell>
        </row>
        <row r="2383">
          <cell r="C2383" t="str">
            <v>310-52-10-0142-501</v>
          </cell>
          <cell r="D2383" t="str">
            <v>B.1</v>
          </cell>
          <cell r="F2383" t="str">
            <v>Physical Product</v>
          </cell>
          <cell r="H2383" t="str">
            <v>Design Released</v>
          </cell>
          <cell r="I2383" t="str">
            <v>Dec 9, 2016</v>
          </cell>
        </row>
        <row r="2384">
          <cell r="C2384" t="str">
            <v>310-36-00-0050-301</v>
          </cell>
          <cell r="D2384" t="str">
            <v>A.1</v>
          </cell>
          <cell r="F2384" t="str">
            <v>Physical Product</v>
          </cell>
          <cell r="H2384" t="str">
            <v>Design Released</v>
          </cell>
          <cell r="I2384" t="str">
            <v>Dec 2, 2016</v>
          </cell>
        </row>
        <row r="2385">
          <cell r="C2385" t="str">
            <v>310-27-50-0012-401</v>
          </cell>
          <cell r="D2385" t="str">
            <v>B.1</v>
          </cell>
          <cell r="F2385" t="str">
            <v>Physical Product</v>
          </cell>
          <cell r="H2385" t="str">
            <v>Design Released</v>
          </cell>
          <cell r="I2385" t="str">
            <v>Dec 14, 2016</v>
          </cell>
        </row>
        <row r="2386">
          <cell r="C2386" t="str">
            <v>310-53-20-0056-003</v>
          </cell>
          <cell r="D2386" t="str">
            <v>A.1</v>
          </cell>
          <cell r="F2386" t="str">
            <v>Physical Product</v>
          </cell>
          <cell r="H2386" t="str">
            <v>Design Released</v>
          </cell>
          <cell r="I2386" t="str">
            <v>Dec 7, 2016</v>
          </cell>
        </row>
        <row r="2387">
          <cell r="C2387" t="str">
            <v>310-53-20-0554-001</v>
          </cell>
          <cell r="D2387" t="str">
            <v>A.1</v>
          </cell>
          <cell r="F2387" t="str">
            <v>Physical Product</v>
          </cell>
          <cell r="H2387" t="str">
            <v>Design Released</v>
          </cell>
          <cell r="I2387" t="str">
            <v>Jan 6, 2017</v>
          </cell>
        </row>
        <row r="2388">
          <cell r="C2388" t="str">
            <v>310-57-80-0081-301</v>
          </cell>
          <cell r="D2388" t="str">
            <v>A.1</v>
          </cell>
          <cell r="F2388" t="str">
            <v>Physical Product</v>
          </cell>
          <cell r="H2388" t="str">
            <v>Design Released</v>
          </cell>
          <cell r="I2388" t="str">
            <v>Dec 10, 2016</v>
          </cell>
        </row>
        <row r="2389">
          <cell r="C2389" t="str">
            <v>310-53-20-0547-401</v>
          </cell>
          <cell r="D2389" t="str">
            <v>A.1</v>
          </cell>
          <cell r="F2389" t="str">
            <v>Physical Product</v>
          </cell>
          <cell r="H2389" t="str">
            <v>Design Released</v>
          </cell>
          <cell r="I2389" t="str">
            <v>Jan 6, 2017</v>
          </cell>
        </row>
        <row r="2390">
          <cell r="C2390" t="str">
            <v>310-72-20-0027-001</v>
          </cell>
          <cell r="D2390" t="str">
            <v>A.1</v>
          </cell>
          <cell r="F2390" t="str">
            <v>Physical Product</v>
          </cell>
          <cell r="H2390" t="str">
            <v>Design Released</v>
          </cell>
          <cell r="I2390" t="str">
            <v>Feb 2, 2017</v>
          </cell>
        </row>
        <row r="2391">
          <cell r="C2391" t="str">
            <v>310-72-20-0023-401</v>
          </cell>
          <cell r="D2391" t="str">
            <v>A.1</v>
          </cell>
          <cell r="F2391" t="str">
            <v>Physical Product</v>
          </cell>
          <cell r="H2391" t="str">
            <v>Design Released</v>
          </cell>
          <cell r="I2391" t="str">
            <v>Feb 9, 2017</v>
          </cell>
        </row>
        <row r="2392">
          <cell r="C2392" t="str">
            <v>310-53-20-0548-001</v>
          </cell>
          <cell r="D2392" t="str">
            <v>A.1</v>
          </cell>
          <cell r="F2392" t="str">
            <v>Physical Product</v>
          </cell>
          <cell r="H2392" t="str">
            <v>Design Released</v>
          </cell>
          <cell r="I2392" t="str">
            <v>Jan 6, 2017</v>
          </cell>
        </row>
        <row r="2393">
          <cell r="C2393" t="str">
            <v>310-53-20-0557-001</v>
          </cell>
          <cell r="D2393" t="str">
            <v>A.1</v>
          </cell>
          <cell r="F2393" t="str">
            <v>Physical Product</v>
          </cell>
          <cell r="H2393" t="str">
            <v>Design Released</v>
          </cell>
          <cell r="I2393" t="str">
            <v>Jan 6, 2017</v>
          </cell>
        </row>
        <row r="2394">
          <cell r="C2394" t="str">
            <v>310-52-10-0117-401</v>
          </cell>
          <cell r="D2394" t="str">
            <v>A.1</v>
          </cell>
          <cell r="F2394" t="str">
            <v>Physical Product</v>
          </cell>
          <cell r="H2394" t="str">
            <v>Design Released</v>
          </cell>
          <cell r="I2394" t="str">
            <v>Dec 3, 2016</v>
          </cell>
        </row>
        <row r="2395">
          <cell r="C2395" t="str">
            <v>310-57-10-0158-302</v>
          </cell>
          <cell r="D2395" t="str">
            <v>B.1</v>
          </cell>
          <cell r="F2395" t="str">
            <v>Physical Product</v>
          </cell>
          <cell r="H2395" t="str">
            <v>Design Released</v>
          </cell>
          <cell r="I2395" t="str">
            <v>Dec 19, 2016</v>
          </cell>
        </row>
        <row r="2396">
          <cell r="C2396" t="str">
            <v>310-55-10-0028-302</v>
          </cell>
          <cell r="D2396" t="str">
            <v>B.1</v>
          </cell>
          <cell r="F2396" t="str">
            <v>Physical Product</v>
          </cell>
          <cell r="H2396" t="str">
            <v>Design Released</v>
          </cell>
          <cell r="I2396" t="str">
            <v>Dec 2, 2016</v>
          </cell>
        </row>
        <row r="2397">
          <cell r="C2397" t="str">
            <v>310-53-20-0216-501</v>
          </cell>
          <cell r="D2397" t="str">
            <v>B.1</v>
          </cell>
          <cell r="F2397" t="str">
            <v>Physical Product</v>
          </cell>
          <cell r="H2397" t="str">
            <v>Design Released</v>
          </cell>
          <cell r="I2397" t="str">
            <v>Nov 26, 2016</v>
          </cell>
        </row>
        <row r="2398">
          <cell r="C2398" t="str">
            <v>310-36-00-0032-901</v>
          </cell>
          <cell r="D2398" t="str">
            <v>A.1</v>
          </cell>
          <cell r="F2398" t="str">
            <v>Physical Product</v>
          </cell>
          <cell r="H2398" t="str">
            <v>Design Released</v>
          </cell>
          <cell r="I2398" t="str">
            <v>Dec 2, 2016</v>
          </cell>
        </row>
        <row r="2399">
          <cell r="C2399" t="str">
            <v>310-27-20-0094-401</v>
          </cell>
          <cell r="D2399" t="str">
            <v>C.1</v>
          </cell>
          <cell r="F2399" t="str">
            <v>Physical Product</v>
          </cell>
          <cell r="H2399" t="str">
            <v>Design Released</v>
          </cell>
          <cell r="I2399" t="str">
            <v>Dec 3, 2016</v>
          </cell>
        </row>
        <row r="2400">
          <cell r="C2400" t="str">
            <v>310-53-20-0550-001</v>
          </cell>
          <cell r="D2400" t="str">
            <v>A.1</v>
          </cell>
          <cell r="F2400" t="str">
            <v>Physical Product</v>
          </cell>
          <cell r="H2400" t="str">
            <v>Design Released</v>
          </cell>
          <cell r="I2400" t="str">
            <v>Jan 16, 2017</v>
          </cell>
        </row>
        <row r="2401">
          <cell r="C2401" t="str">
            <v>310-57-10-0156-302</v>
          </cell>
          <cell r="D2401" t="str">
            <v>B.1</v>
          </cell>
          <cell r="F2401" t="str">
            <v>Physical Product</v>
          </cell>
          <cell r="H2401" t="str">
            <v>Design Released</v>
          </cell>
          <cell r="I2401" t="str">
            <v>Dec 19, 2016</v>
          </cell>
        </row>
        <row r="2402">
          <cell r="C2402" t="str">
            <v>310-57-10-0158-301</v>
          </cell>
          <cell r="D2402" t="str">
            <v>B.1</v>
          </cell>
          <cell r="F2402" t="str">
            <v>Physical Product</v>
          </cell>
          <cell r="H2402" t="str">
            <v>Design Released</v>
          </cell>
          <cell r="I2402" t="str">
            <v>Dec 19, 2016</v>
          </cell>
        </row>
        <row r="2403">
          <cell r="C2403" t="str">
            <v>310-55-10-0029-301</v>
          </cell>
          <cell r="D2403" t="str">
            <v>B.1</v>
          </cell>
          <cell r="F2403" t="str">
            <v>Physical Product</v>
          </cell>
          <cell r="H2403" t="str">
            <v>Design Released</v>
          </cell>
          <cell r="I2403" t="str">
            <v>Dec 3, 2016</v>
          </cell>
        </row>
        <row r="2404">
          <cell r="C2404" t="str">
            <v>310-57-10-0155-302</v>
          </cell>
          <cell r="D2404" t="str">
            <v>B.1</v>
          </cell>
          <cell r="F2404" t="str">
            <v>Physical Product</v>
          </cell>
          <cell r="H2404" t="str">
            <v>Design Released</v>
          </cell>
          <cell r="I2404" t="str">
            <v>Dec 3, 2016</v>
          </cell>
        </row>
        <row r="2405">
          <cell r="C2405" t="str">
            <v>310-57-10-0155-301</v>
          </cell>
          <cell r="D2405" t="str">
            <v>B.1</v>
          </cell>
          <cell r="F2405" t="str">
            <v>Physical Product</v>
          </cell>
          <cell r="H2405" t="str">
            <v>Design Released</v>
          </cell>
          <cell r="I2405" t="str">
            <v>Dec 3, 2016</v>
          </cell>
        </row>
        <row r="2406">
          <cell r="C2406" t="str">
            <v>310-27-30-0130-001</v>
          </cell>
          <cell r="D2406" t="str">
            <v>B.1</v>
          </cell>
          <cell r="F2406" t="str">
            <v>Physical Product</v>
          </cell>
          <cell r="H2406" t="str">
            <v>Design Released</v>
          </cell>
          <cell r="I2406" t="str">
            <v>Nov 26, 2016</v>
          </cell>
        </row>
        <row r="2407">
          <cell r="C2407" t="str">
            <v>310-55-10-0028-301</v>
          </cell>
          <cell r="D2407" t="str">
            <v>B.1</v>
          </cell>
          <cell r="F2407" t="str">
            <v>Physical Product</v>
          </cell>
          <cell r="H2407" t="str">
            <v>Design Released</v>
          </cell>
          <cell r="I2407" t="str">
            <v>Dec 3, 2016</v>
          </cell>
        </row>
        <row r="2408">
          <cell r="C2408" t="str">
            <v>310-57-40-0057-401</v>
          </cell>
          <cell r="D2408" t="str">
            <v>C.1</v>
          </cell>
          <cell r="F2408" t="str">
            <v>Physical Product</v>
          </cell>
          <cell r="H2408" t="str">
            <v>Design Released</v>
          </cell>
          <cell r="I2408" t="str">
            <v>Dec 10, 2016</v>
          </cell>
        </row>
        <row r="2409">
          <cell r="C2409" t="str">
            <v>310-57-80-0071-001</v>
          </cell>
          <cell r="D2409" t="str">
            <v>B.1</v>
          </cell>
          <cell r="F2409" t="str">
            <v>Physical Product</v>
          </cell>
          <cell r="H2409" t="str">
            <v>Design Released</v>
          </cell>
          <cell r="I2409" t="str">
            <v>Dec 9, 2016</v>
          </cell>
        </row>
        <row r="2410">
          <cell r="C2410" t="str">
            <v>310-57-80-0072-401</v>
          </cell>
          <cell r="D2410" t="str">
            <v>C.1</v>
          </cell>
          <cell r="F2410" t="str">
            <v>Physical Product</v>
          </cell>
          <cell r="H2410" t="str">
            <v>Design Released</v>
          </cell>
          <cell r="I2410" t="str">
            <v>Jan 10, 2017</v>
          </cell>
        </row>
        <row r="2411">
          <cell r="C2411" t="str">
            <v>310-57-80-0060-401</v>
          </cell>
          <cell r="D2411" t="str">
            <v>C.1</v>
          </cell>
          <cell r="F2411" t="str">
            <v>Physical Product</v>
          </cell>
          <cell r="H2411" t="str">
            <v>Design Released</v>
          </cell>
          <cell r="I2411" t="str">
            <v>Jan 10, 2017</v>
          </cell>
        </row>
        <row r="2412">
          <cell r="C2412" t="str">
            <v>310-57-80-0076-002</v>
          </cell>
          <cell r="D2412" t="str">
            <v>B.1</v>
          </cell>
          <cell r="F2412" t="str">
            <v>Physical Product</v>
          </cell>
          <cell r="H2412" t="str">
            <v>Design Released</v>
          </cell>
          <cell r="I2412" t="str">
            <v>Dec 8, 2016</v>
          </cell>
        </row>
        <row r="2413">
          <cell r="C2413" t="str">
            <v>310-57-80-0078-001</v>
          </cell>
          <cell r="D2413" t="str">
            <v>B.1</v>
          </cell>
          <cell r="F2413" t="str">
            <v>Physical Product</v>
          </cell>
          <cell r="H2413" t="str">
            <v>Design Released</v>
          </cell>
          <cell r="I2413" t="str">
            <v>Dec 9, 2016</v>
          </cell>
        </row>
        <row r="2414">
          <cell r="C2414" t="str">
            <v>310-57-80-0076-001</v>
          </cell>
          <cell r="D2414" t="str">
            <v>B.1</v>
          </cell>
          <cell r="F2414" t="str">
            <v>Physical Product</v>
          </cell>
          <cell r="H2414" t="str">
            <v>Design Released</v>
          </cell>
          <cell r="I2414" t="str">
            <v>Dec 8, 2016</v>
          </cell>
        </row>
        <row r="2415">
          <cell r="C2415" t="str">
            <v>310-57-40-0043-401</v>
          </cell>
          <cell r="D2415" t="str">
            <v>B.1</v>
          </cell>
          <cell r="F2415" t="str">
            <v>Physical Product</v>
          </cell>
          <cell r="H2415" t="str">
            <v>Design Released</v>
          </cell>
          <cell r="I2415" t="str">
            <v>Dec 10, 2016</v>
          </cell>
        </row>
        <row r="2416">
          <cell r="C2416" t="str">
            <v>310-57-40-0002-501</v>
          </cell>
          <cell r="D2416" t="str">
            <v>C.1</v>
          </cell>
          <cell r="F2416" t="str">
            <v>Physical Product</v>
          </cell>
          <cell r="H2416" t="str">
            <v>Design Released</v>
          </cell>
          <cell r="I2416" t="str">
            <v>Dec 14, 2016</v>
          </cell>
        </row>
        <row r="2417">
          <cell r="C2417" t="str">
            <v>310-57-40-0039-401</v>
          </cell>
          <cell r="D2417" t="str">
            <v>C.1</v>
          </cell>
          <cell r="F2417" t="str">
            <v>Physical Product</v>
          </cell>
          <cell r="H2417" t="str">
            <v>Design Released</v>
          </cell>
          <cell r="I2417" t="str">
            <v>Dec 10, 2016</v>
          </cell>
        </row>
        <row r="2418">
          <cell r="C2418" t="str">
            <v>310-57-80-0046-001</v>
          </cell>
          <cell r="D2418" t="str">
            <v>B.1</v>
          </cell>
          <cell r="F2418" t="str">
            <v>Physical Product</v>
          </cell>
          <cell r="H2418" t="str">
            <v>Design Released</v>
          </cell>
          <cell r="I2418" t="str">
            <v>Dec 8, 2016</v>
          </cell>
        </row>
        <row r="2419">
          <cell r="C2419" t="str">
            <v>310-57-40-0008-501</v>
          </cell>
          <cell r="D2419" t="str">
            <v>B.1</v>
          </cell>
          <cell r="F2419" t="str">
            <v>Physical Product</v>
          </cell>
          <cell r="H2419" t="str">
            <v>Design Released</v>
          </cell>
          <cell r="I2419" t="str">
            <v>Dec 10, 2016</v>
          </cell>
        </row>
        <row r="2420">
          <cell r="C2420" t="str">
            <v>310-57-80-0071-002</v>
          </cell>
          <cell r="D2420" t="str">
            <v>B.1</v>
          </cell>
          <cell r="F2420" t="str">
            <v>Physical Product</v>
          </cell>
          <cell r="H2420" t="str">
            <v>Design Released</v>
          </cell>
          <cell r="I2420" t="str">
            <v>Dec 9, 2016</v>
          </cell>
        </row>
        <row r="2421">
          <cell r="C2421" t="str">
            <v>310-57-80-0072-402</v>
          </cell>
          <cell r="D2421" t="str">
            <v>C.1</v>
          </cell>
          <cell r="F2421" t="str">
            <v>Physical Product</v>
          </cell>
          <cell r="H2421" t="str">
            <v>Design Released</v>
          </cell>
          <cell r="I2421" t="str">
            <v>Jan 10, 2017</v>
          </cell>
        </row>
        <row r="2422">
          <cell r="C2422" t="str">
            <v>310-57-40-0033-001</v>
          </cell>
          <cell r="D2422" t="str">
            <v>B.1</v>
          </cell>
          <cell r="F2422" t="str">
            <v>Physical Product</v>
          </cell>
          <cell r="H2422" t="str">
            <v>Design Released</v>
          </cell>
          <cell r="I2422" t="str">
            <v>Dec 10, 2016</v>
          </cell>
        </row>
        <row r="2423">
          <cell r="C2423" t="str">
            <v>310-57-40-0058-001</v>
          </cell>
          <cell r="D2423" t="str">
            <v>B.1</v>
          </cell>
          <cell r="F2423" t="str">
            <v>Physical Product</v>
          </cell>
          <cell r="H2423" t="str">
            <v>Design Released</v>
          </cell>
          <cell r="I2423" t="str">
            <v>Dec 10, 2016</v>
          </cell>
        </row>
        <row r="2424">
          <cell r="C2424" t="str">
            <v>310-53-20-0504-002</v>
          </cell>
          <cell r="D2424" t="str">
            <v>A.1</v>
          </cell>
          <cell r="F2424" t="str">
            <v>Physical Product</v>
          </cell>
          <cell r="H2424" t="str">
            <v>Design Released</v>
          </cell>
          <cell r="I2424" t="str">
            <v>Dec 14, 2016</v>
          </cell>
        </row>
        <row r="2425">
          <cell r="C2425" t="str">
            <v>310-32-30-0132-401</v>
          </cell>
          <cell r="D2425" t="str">
            <v>A.1</v>
          </cell>
          <cell r="F2425" t="str">
            <v>Physical Product</v>
          </cell>
          <cell r="H2425" t="str">
            <v>Obsolete Design</v>
          </cell>
          <cell r="I2425" t="str">
            <v>Mar 13, 2017</v>
          </cell>
        </row>
        <row r="2426">
          <cell r="C2426" t="str">
            <v>310-54-00-0034-002</v>
          </cell>
          <cell r="D2426" t="str">
            <v>B.1</v>
          </cell>
          <cell r="F2426" t="str">
            <v>Physical Product</v>
          </cell>
          <cell r="H2426" t="str">
            <v>Design Released</v>
          </cell>
          <cell r="I2426" t="str">
            <v>Dec 19, 2016</v>
          </cell>
        </row>
        <row r="2427">
          <cell r="C2427" t="str">
            <v>310-36-00-0087-901</v>
          </cell>
          <cell r="D2427" t="str">
            <v>A.1</v>
          </cell>
          <cell r="F2427" t="str">
            <v>Physical Product</v>
          </cell>
          <cell r="H2427" t="str">
            <v>Design Released</v>
          </cell>
          <cell r="I2427" t="str">
            <v>Feb 23, 2017</v>
          </cell>
        </row>
        <row r="2428">
          <cell r="C2428" t="str">
            <v>310-24-00-0227-001</v>
          </cell>
          <cell r="D2428" t="str">
            <v>A.1</v>
          </cell>
          <cell r="F2428" t="str">
            <v>Physical Product</v>
          </cell>
          <cell r="H2428" t="str">
            <v>Design Released</v>
          </cell>
          <cell r="I2428" t="str">
            <v>Dec 19, 2016</v>
          </cell>
        </row>
        <row r="2429">
          <cell r="C2429" t="str">
            <v>310-57-10-0022-302</v>
          </cell>
          <cell r="D2429" t="str">
            <v>C.1</v>
          </cell>
          <cell r="F2429" t="str">
            <v>Physical Product</v>
          </cell>
          <cell r="H2429" t="str">
            <v>Design Released</v>
          </cell>
          <cell r="I2429" t="str">
            <v>Dec 19, 2016</v>
          </cell>
        </row>
        <row r="2430">
          <cell r="C2430" t="str">
            <v>310-57-10-0199-301</v>
          </cell>
          <cell r="D2430" t="str">
            <v>A.1</v>
          </cell>
          <cell r="F2430" t="str">
            <v>Physical Product</v>
          </cell>
          <cell r="H2430" t="str">
            <v>Design Released</v>
          </cell>
          <cell r="I2430" t="str">
            <v>Jan 6, 2017</v>
          </cell>
        </row>
        <row r="2431">
          <cell r="C2431" t="str">
            <v>310-54-00-0036-002</v>
          </cell>
          <cell r="D2431" t="str">
            <v>B.1</v>
          </cell>
          <cell r="F2431" t="str">
            <v>Physical Product</v>
          </cell>
          <cell r="H2431" t="str">
            <v>Design Released</v>
          </cell>
          <cell r="I2431" t="str">
            <v>Dec 19, 2016</v>
          </cell>
        </row>
        <row r="2432">
          <cell r="C2432" t="str">
            <v>310-54-00-0038-002</v>
          </cell>
          <cell r="D2432" t="str">
            <v>B.1</v>
          </cell>
          <cell r="F2432" t="str">
            <v>Physical Product</v>
          </cell>
          <cell r="H2432" t="str">
            <v>Design Released</v>
          </cell>
          <cell r="I2432" t="str">
            <v>Dec 19, 2016</v>
          </cell>
        </row>
        <row r="2433">
          <cell r="C2433" t="str">
            <v>310-52-80-0066-001</v>
          </cell>
          <cell r="D2433" t="str">
            <v>A.1</v>
          </cell>
          <cell r="F2433" t="str">
            <v>Physical Product</v>
          </cell>
          <cell r="H2433" t="str">
            <v>Design Released</v>
          </cell>
          <cell r="I2433" t="str">
            <v>Feb 9, 2017</v>
          </cell>
        </row>
        <row r="2434">
          <cell r="C2434" t="str">
            <v>310-53-30-0043-001</v>
          </cell>
          <cell r="D2434" t="str">
            <v>A.1</v>
          </cell>
          <cell r="F2434" t="str">
            <v>Physical Product</v>
          </cell>
          <cell r="H2434" t="str">
            <v>Design Released</v>
          </cell>
          <cell r="I2434" t="str">
            <v>Jan 6, 2017</v>
          </cell>
        </row>
        <row r="2435">
          <cell r="C2435" t="str">
            <v>310-54-00-0037-402</v>
          </cell>
          <cell r="D2435" t="str">
            <v>B.1</v>
          </cell>
          <cell r="F2435" t="str">
            <v>Physical Product</v>
          </cell>
          <cell r="H2435" t="str">
            <v>Design Released</v>
          </cell>
          <cell r="I2435" t="str">
            <v>Dec 19, 2016</v>
          </cell>
        </row>
        <row r="2436">
          <cell r="C2436" t="str">
            <v>310-28-20-0186-001</v>
          </cell>
          <cell r="D2436" t="str">
            <v>A.1</v>
          </cell>
          <cell r="F2436" t="str">
            <v>Physical Product</v>
          </cell>
          <cell r="H2436" t="str">
            <v>Design Released</v>
          </cell>
          <cell r="I2436" t="str">
            <v>Dec 15, 2016</v>
          </cell>
        </row>
        <row r="2437">
          <cell r="C2437" t="str">
            <v>310-28-20-0140-001</v>
          </cell>
          <cell r="D2437" t="str">
            <v>A.1</v>
          </cell>
          <cell r="F2437" t="str">
            <v>Physical Product</v>
          </cell>
          <cell r="H2437" t="str">
            <v>Design Released</v>
          </cell>
          <cell r="I2437" t="str">
            <v>Dec 22, 2016</v>
          </cell>
        </row>
        <row r="2438">
          <cell r="C2438" t="str">
            <v>310-36-00-0046-901</v>
          </cell>
          <cell r="D2438" t="str">
            <v>A.1</v>
          </cell>
          <cell r="F2438" t="str">
            <v>Physical Product</v>
          </cell>
          <cell r="H2438" t="str">
            <v>Obsolete Design</v>
          </cell>
          <cell r="I2438" t="str">
            <v>Mar 9, 2017</v>
          </cell>
        </row>
        <row r="2439">
          <cell r="C2439" t="str">
            <v>310-57-40-0066-401</v>
          </cell>
          <cell r="D2439" t="str">
            <v>A.1</v>
          </cell>
          <cell r="F2439" t="str">
            <v>Physical Product</v>
          </cell>
          <cell r="H2439" t="str">
            <v>Obsolete Design</v>
          </cell>
          <cell r="I2439" t="str">
            <v>Mar 13, 2017</v>
          </cell>
        </row>
        <row r="2440">
          <cell r="C2440" t="str">
            <v>310-55-10-0101-001</v>
          </cell>
          <cell r="D2440" t="str">
            <v>A.1</v>
          </cell>
          <cell r="F2440" t="str">
            <v>Physical Product</v>
          </cell>
          <cell r="H2440" t="str">
            <v>Design Released</v>
          </cell>
          <cell r="I2440" t="str">
            <v>Jan 11, 2017</v>
          </cell>
        </row>
        <row r="2441">
          <cell r="C2441" t="str">
            <v>310-71-70-0005-301</v>
          </cell>
          <cell r="D2441" t="str">
            <v>A.1</v>
          </cell>
          <cell r="F2441" t="str">
            <v>Physical Product</v>
          </cell>
          <cell r="H2441" t="str">
            <v>Design Released</v>
          </cell>
          <cell r="I2441" t="str">
            <v>Dec 14, 2016</v>
          </cell>
        </row>
        <row r="2442">
          <cell r="C2442" t="str">
            <v>310-53-20-0592-301</v>
          </cell>
          <cell r="D2442" t="str">
            <v>B.1</v>
          </cell>
          <cell r="F2442" t="str">
            <v>Physical Product</v>
          </cell>
          <cell r="H2442" t="str">
            <v>Design Released</v>
          </cell>
          <cell r="I2442" t="str">
            <v>Feb 9, 2017</v>
          </cell>
        </row>
        <row r="2443">
          <cell r="C2443" t="str">
            <v>310-52-80-0065-001</v>
          </cell>
          <cell r="D2443" t="str">
            <v>A.1</v>
          </cell>
          <cell r="F2443" t="str">
            <v>Physical Product</v>
          </cell>
          <cell r="H2443" t="str">
            <v>Design Released</v>
          </cell>
          <cell r="I2443" t="str">
            <v>Feb 2, 2017</v>
          </cell>
        </row>
        <row r="2444">
          <cell r="C2444" t="str">
            <v>310-57-80-0085-301</v>
          </cell>
          <cell r="D2444" t="str">
            <v>A.1</v>
          </cell>
          <cell r="F2444" t="str">
            <v>Physical Product</v>
          </cell>
          <cell r="H2444" t="str">
            <v>Design Released</v>
          </cell>
          <cell r="I2444" t="str">
            <v>Dec 14, 2016</v>
          </cell>
        </row>
        <row r="2445">
          <cell r="C2445" t="str">
            <v>310-57-10-0173-501</v>
          </cell>
          <cell r="D2445" t="str">
            <v>B.1</v>
          </cell>
          <cell r="F2445" t="str">
            <v>Physical Product</v>
          </cell>
          <cell r="H2445" t="str">
            <v>Design Released</v>
          </cell>
          <cell r="I2445" t="str">
            <v>Dec 9, 2016</v>
          </cell>
        </row>
        <row r="2446">
          <cell r="C2446" t="str">
            <v>310-57-10-0175-501</v>
          </cell>
          <cell r="D2446" t="str">
            <v>B.1</v>
          </cell>
          <cell r="F2446" t="str">
            <v>Physical Product</v>
          </cell>
          <cell r="H2446" t="str">
            <v>Design Released</v>
          </cell>
          <cell r="I2446" t="str">
            <v>Dec 9, 2016</v>
          </cell>
        </row>
        <row r="2447">
          <cell r="C2447" t="str">
            <v>310-71-00-0113-301</v>
          </cell>
          <cell r="D2447" t="str">
            <v>A.1</v>
          </cell>
          <cell r="F2447" t="str">
            <v>Physical Product</v>
          </cell>
          <cell r="H2447" t="str">
            <v>Design Released</v>
          </cell>
          <cell r="I2447" t="str">
            <v>Feb 22, 2017</v>
          </cell>
        </row>
        <row r="2448">
          <cell r="C2448" t="str">
            <v>310-53-20-0059-403</v>
          </cell>
          <cell r="D2448" t="str">
            <v>A.1</v>
          </cell>
          <cell r="F2448" t="str">
            <v>Physical Product</v>
          </cell>
          <cell r="H2448" t="str">
            <v>Design Released</v>
          </cell>
          <cell r="I2448" t="str">
            <v>Dec 7, 2016</v>
          </cell>
        </row>
        <row r="2449">
          <cell r="C2449" t="str">
            <v>310-54-00-0036-001</v>
          </cell>
          <cell r="D2449" t="str">
            <v>B.1</v>
          </cell>
          <cell r="F2449" t="str">
            <v>Physical Product</v>
          </cell>
          <cell r="H2449" t="str">
            <v>Design Released</v>
          </cell>
          <cell r="I2449" t="str">
            <v>Dec 19, 2016</v>
          </cell>
        </row>
        <row r="2450">
          <cell r="C2450" t="str">
            <v>310-54-00-0040-002</v>
          </cell>
          <cell r="D2450" t="str">
            <v>B.1</v>
          </cell>
          <cell r="F2450" t="str">
            <v>Physical Product</v>
          </cell>
          <cell r="H2450" t="str">
            <v>Design Released</v>
          </cell>
          <cell r="I2450" t="str">
            <v>Dec 19, 2016</v>
          </cell>
        </row>
        <row r="2451">
          <cell r="C2451" t="str">
            <v>310-54-00-0041-402</v>
          </cell>
          <cell r="D2451" t="str">
            <v>B.1</v>
          </cell>
          <cell r="F2451" t="str">
            <v>Physical Product</v>
          </cell>
          <cell r="H2451" t="str">
            <v>Design Released</v>
          </cell>
          <cell r="I2451" t="str">
            <v>Dec 19, 2016</v>
          </cell>
        </row>
        <row r="2452">
          <cell r="C2452" t="str">
            <v>310-57-80-0084-301</v>
          </cell>
          <cell r="D2452" t="str">
            <v>A.1</v>
          </cell>
          <cell r="F2452" t="str">
            <v>Physical Product</v>
          </cell>
          <cell r="H2452" t="str">
            <v>Design Released</v>
          </cell>
          <cell r="I2452" t="str">
            <v>Dec 19, 2016</v>
          </cell>
        </row>
        <row r="2453">
          <cell r="C2453" t="str">
            <v>310-57-40-0062-401</v>
          </cell>
          <cell r="D2453" t="str">
            <v>A.1</v>
          </cell>
          <cell r="F2453" t="str">
            <v>Physical Product</v>
          </cell>
          <cell r="H2453" t="str">
            <v>Obsolete Design</v>
          </cell>
          <cell r="I2453" t="str">
            <v>Mar 13, 2017</v>
          </cell>
        </row>
        <row r="2454">
          <cell r="C2454" t="str">
            <v>310-53-20-0254-301</v>
          </cell>
          <cell r="D2454" t="str">
            <v>B.1</v>
          </cell>
          <cell r="F2454" t="str">
            <v>Physical Product</v>
          </cell>
          <cell r="H2454" t="str">
            <v>Design Released</v>
          </cell>
          <cell r="I2454" t="str">
            <v>Dec 14, 2016</v>
          </cell>
        </row>
        <row r="2455">
          <cell r="C2455" t="str">
            <v>310-32-10-0047-003</v>
          </cell>
          <cell r="D2455" t="str">
            <v>B.1</v>
          </cell>
          <cell r="F2455" t="str">
            <v>Physical Product</v>
          </cell>
          <cell r="H2455" t="str">
            <v>Design Released</v>
          </cell>
          <cell r="I2455" t="str">
            <v>Dec 19, 2016</v>
          </cell>
        </row>
        <row r="2456">
          <cell r="C2456" t="str">
            <v>310-72-20-0056-001</v>
          </cell>
          <cell r="D2456" t="str">
            <v>A.1</v>
          </cell>
          <cell r="F2456" t="str">
            <v>Physical Product</v>
          </cell>
          <cell r="H2456" t="str">
            <v>Design Released</v>
          </cell>
          <cell r="I2456" t="str">
            <v>Feb 10, 2017</v>
          </cell>
        </row>
        <row r="2457">
          <cell r="C2457" t="str">
            <v>310-28-20-0139-401</v>
          </cell>
          <cell r="D2457" t="str">
            <v>A.1</v>
          </cell>
          <cell r="F2457" t="str">
            <v>Physical Product</v>
          </cell>
          <cell r="H2457" t="str">
            <v>Design Released</v>
          </cell>
          <cell r="I2457" t="str">
            <v>Dec 22, 2016</v>
          </cell>
        </row>
        <row r="2458">
          <cell r="C2458" t="str">
            <v>310-32-30-0133-401</v>
          </cell>
          <cell r="D2458" t="str">
            <v>A.1</v>
          </cell>
          <cell r="F2458" t="str">
            <v>Physical Product</v>
          </cell>
          <cell r="H2458" t="str">
            <v>Obsolete Design</v>
          </cell>
          <cell r="I2458" t="str">
            <v>Mar 13, 2017</v>
          </cell>
        </row>
        <row r="2459">
          <cell r="C2459" t="str">
            <v>310-32-10-0046-403</v>
          </cell>
          <cell r="D2459" t="str">
            <v>B.1</v>
          </cell>
          <cell r="F2459" t="str">
            <v>Physical Product</v>
          </cell>
          <cell r="H2459" t="str">
            <v>Design Released</v>
          </cell>
          <cell r="I2459" t="str">
            <v>Dec 19, 2016</v>
          </cell>
        </row>
        <row r="2460">
          <cell r="C2460" t="str">
            <v>310-21-20-0189-901</v>
          </cell>
          <cell r="D2460" t="str">
            <v>A.1</v>
          </cell>
          <cell r="F2460" t="str">
            <v>Physical Product</v>
          </cell>
          <cell r="H2460" t="str">
            <v>Design Released</v>
          </cell>
          <cell r="I2460" t="str">
            <v>Dec 7, 2016</v>
          </cell>
        </row>
        <row r="2461">
          <cell r="C2461" t="str">
            <v>310-57-80-0082-302</v>
          </cell>
          <cell r="D2461" t="str">
            <v>A.1</v>
          </cell>
          <cell r="F2461" t="str">
            <v>Physical Product</v>
          </cell>
          <cell r="H2461" t="str">
            <v>Design Released</v>
          </cell>
          <cell r="I2461" t="str">
            <v>Dec 10, 2016</v>
          </cell>
        </row>
        <row r="2462">
          <cell r="C2462" t="str">
            <v>310-57-80-0084-302</v>
          </cell>
          <cell r="D2462" t="str">
            <v>A.1</v>
          </cell>
          <cell r="F2462" t="str">
            <v>Physical Product</v>
          </cell>
          <cell r="H2462" t="str">
            <v>Design Released</v>
          </cell>
          <cell r="I2462" t="str">
            <v>Dec 19, 2016</v>
          </cell>
        </row>
        <row r="2463">
          <cell r="C2463" t="str">
            <v>310-21-00-0019-301</v>
          </cell>
          <cell r="D2463" t="str">
            <v>A.1</v>
          </cell>
          <cell r="F2463" t="str">
            <v>Physical Product</v>
          </cell>
          <cell r="H2463" t="str">
            <v>Design Released</v>
          </cell>
          <cell r="I2463" t="str">
            <v>Feb 10, 2017</v>
          </cell>
        </row>
        <row r="2464">
          <cell r="C2464" t="str">
            <v>310-57-80-0088-301</v>
          </cell>
          <cell r="D2464" t="str">
            <v>A.1</v>
          </cell>
          <cell r="F2464" t="str">
            <v>Physical Product</v>
          </cell>
          <cell r="H2464" t="str">
            <v>Design Released</v>
          </cell>
          <cell r="I2464" t="str">
            <v>Dec 14, 2016</v>
          </cell>
        </row>
        <row r="2465">
          <cell r="C2465" t="str">
            <v>310-28-20-0185-401</v>
          </cell>
          <cell r="D2465" t="str">
            <v>A.1</v>
          </cell>
          <cell r="F2465" t="str">
            <v>Physical Product</v>
          </cell>
          <cell r="H2465" t="str">
            <v>Design Released</v>
          </cell>
          <cell r="I2465" t="str">
            <v>Dec 15, 2016</v>
          </cell>
        </row>
        <row r="2466">
          <cell r="C2466" t="str">
            <v>310-71-70-0019-001</v>
          </cell>
          <cell r="D2466" t="str">
            <v>A.1</v>
          </cell>
          <cell r="F2466" t="str">
            <v>Physical Product</v>
          </cell>
          <cell r="H2466" t="str">
            <v>Design Released</v>
          </cell>
          <cell r="I2466" t="str">
            <v>Dec 10, 2016</v>
          </cell>
        </row>
        <row r="2467">
          <cell r="C2467" t="str">
            <v>310-28-40-0018-001</v>
          </cell>
          <cell r="D2467" t="str">
            <v>A.1</v>
          </cell>
          <cell r="F2467" t="str">
            <v>Physical Product</v>
          </cell>
          <cell r="H2467" t="str">
            <v>Design Released</v>
          </cell>
          <cell r="I2467" t="str">
            <v>Dec 10, 2016</v>
          </cell>
        </row>
        <row r="2468">
          <cell r="C2468" t="str">
            <v>310-36-00-0078-301</v>
          </cell>
          <cell r="D2468" t="str">
            <v>A.1</v>
          </cell>
          <cell r="F2468" t="str">
            <v>Physical Product</v>
          </cell>
          <cell r="H2468" t="str">
            <v>Design Released</v>
          </cell>
          <cell r="I2468" t="str">
            <v>Dec 29, 2016</v>
          </cell>
        </row>
        <row r="2469">
          <cell r="C2469" t="str">
            <v>310-57-80-0089-302</v>
          </cell>
          <cell r="D2469" t="str">
            <v>A.1</v>
          </cell>
          <cell r="F2469" t="str">
            <v>Physical Product</v>
          </cell>
          <cell r="H2469" t="str">
            <v>Design Released</v>
          </cell>
          <cell r="I2469" t="str">
            <v>Dec 10, 2016</v>
          </cell>
        </row>
        <row r="2470">
          <cell r="C2470" t="str">
            <v>310-76-00-0012-403</v>
          </cell>
          <cell r="D2470" t="str">
            <v>A.1</v>
          </cell>
          <cell r="F2470" t="str">
            <v>Physical Product</v>
          </cell>
          <cell r="H2470" t="str">
            <v>Design Released</v>
          </cell>
          <cell r="I2470" t="str">
            <v>Feb 17, 2017</v>
          </cell>
        </row>
        <row r="2471">
          <cell r="C2471" t="str">
            <v>310-55-10-0100-001</v>
          </cell>
          <cell r="D2471" t="str">
            <v>A.1</v>
          </cell>
          <cell r="F2471" t="str">
            <v>Physical Product</v>
          </cell>
          <cell r="H2471" t="str">
            <v>Design Released</v>
          </cell>
          <cell r="I2471" t="str">
            <v>Dec 9, 2016</v>
          </cell>
        </row>
        <row r="2472">
          <cell r="C2472" t="str">
            <v>310-53-20-0504-001</v>
          </cell>
          <cell r="D2472" t="str">
            <v>A.1</v>
          </cell>
          <cell r="F2472" t="str">
            <v>Physical Product</v>
          </cell>
          <cell r="H2472" t="str">
            <v>Design Released</v>
          </cell>
          <cell r="I2472" t="str">
            <v>Dec 14, 2016</v>
          </cell>
        </row>
        <row r="2473">
          <cell r="C2473" t="str">
            <v>310-55-10-0094-003</v>
          </cell>
          <cell r="D2473" t="str">
            <v>B.1</v>
          </cell>
          <cell r="F2473" t="str">
            <v>Physical Product</v>
          </cell>
          <cell r="H2473" t="str">
            <v>Design Released</v>
          </cell>
          <cell r="I2473" t="str">
            <v>Dec 9, 2016</v>
          </cell>
        </row>
        <row r="2474">
          <cell r="C2474" t="str">
            <v>310-55-40-0062-301</v>
          </cell>
          <cell r="D2474" t="str">
            <v>C.1</v>
          </cell>
          <cell r="F2474" t="str">
            <v>Physical Product</v>
          </cell>
          <cell r="H2474" t="str">
            <v>Design Released</v>
          </cell>
          <cell r="I2474" t="str">
            <v>Dec 23, 2016</v>
          </cell>
        </row>
        <row r="2475">
          <cell r="C2475" t="str">
            <v>310-55-30-0055-001</v>
          </cell>
          <cell r="D2475" t="str">
            <v>A.1</v>
          </cell>
          <cell r="F2475" t="str">
            <v>Physical Product</v>
          </cell>
          <cell r="H2475" t="str">
            <v>Design Released</v>
          </cell>
          <cell r="I2475" t="str">
            <v>Dec 10, 2016</v>
          </cell>
        </row>
        <row r="2476">
          <cell r="C2476" t="str">
            <v>310-53-20-0675-001</v>
          </cell>
          <cell r="D2476" t="str">
            <v>A.1</v>
          </cell>
          <cell r="F2476" t="str">
            <v>Physical Product</v>
          </cell>
          <cell r="H2476" t="str">
            <v>Design Released</v>
          </cell>
          <cell r="I2476" t="str">
            <v>Mar 7, 2017</v>
          </cell>
        </row>
        <row r="2477">
          <cell r="C2477" t="str">
            <v>310-53-20-0509-001</v>
          </cell>
          <cell r="D2477" t="str">
            <v>A.1</v>
          </cell>
          <cell r="F2477" t="str">
            <v>Physical Product</v>
          </cell>
          <cell r="H2477" t="str">
            <v>Design Released</v>
          </cell>
          <cell r="I2477" t="str">
            <v>Dec 14, 2016</v>
          </cell>
        </row>
        <row r="2478">
          <cell r="C2478" t="str">
            <v>310-32-10-0046-404</v>
          </cell>
          <cell r="D2478" t="str">
            <v>B.1</v>
          </cell>
          <cell r="F2478" t="str">
            <v>Physical Product</v>
          </cell>
          <cell r="H2478" t="str">
            <v>Design Released</v>
          </cell>
          <cell r="I2478" t="str">
            <v>Dec 19, 2016</v>
          </cell>
        </row>
        <row r="2479">
          <cell r="C2479" t="str">
            <v>310-57-10-0022-301</v>
          </cell>
          <cell r="D2479" t="str">
            <v>C.1</v>
          </cell>
          <cell r="F2479" t="str">
            <v>Physical Product</v>
          </cell>
          <cell r="H2479" t="str">
            <v>Design Released</v>
          </cell>
          <cell r="I2479" t="str">
            <v>Dec 19, 2016</v>
          </cell>
        </row>
        <row r="2480">
          <cell r="C2480" t="str">
            <v>310-54-00-0037-401</v>
          </cell>
          <cell r="D2480" t="str">
            <v>B.1</v>
          </cell>
          <cell r="F2480" t="str">
            <v>Physical Product</v>
          </cell>
          <cell r="H2480" t="str">
            <v>Design Released</v>
          </cell>
          <cell r="I2480" t="str">
            <v>Dec 19, 2016</v>
          </cell>
        </row>
        <row r="2481">
          <cell r="C2481" t="str">
            <v>310-57-80-0086-301</v>
          </cell>
          <cell r="D2481" t="str">
            <v>A.1</v>
          </cell>
          <cell r="F2481" t="str">
            <v>Physical Product</v>
          </cell>
          <cell r="H2481" t="str">
            <v>Design Released</v>
          </cell>
          <cell r="I2481" t="str">
            <v>Dec 10, 2016</v>
          </cell>
        </row>
        <row r="2482">
          <cell r="C2482" t="str">
            <v>310-53-20-0353-301</v>
          </cell>
          <cell r="D2482" t="str">
            <v>B.1</v>
          </cell>
          <cell r="F2482" t="str">
            <v>Physical Product</v>
          </cell>
          <cell r="H2482" t="str">
            <v>Design Released</v>
          </cell>
          <cell r="I2482" t="str">
            <v>Dec 9, 2016</v>
          </cell>
        </row>
        <row r="2483">
          <cell r="C2483" t="str">
            <v>310-72-20-0040-001</v>
          </cell>
          <cell r="D2483" t="str">
            <v>A.1</v>
          </cell>
          <cell r="F2483" t="str">
            <v>Physical Product</v>
          </cell>
          <cell r="H2483" t="str">
            <v>Design Released</v>
          </cell>
          <cell r="I2483" t="str">
            <v>Feb 9, 2017</v>
          </cell>
        </row>
        <row r="2484">
          <cell r="C2484" t="str">
            <v>310-72-20-0041-401</v>
          </cell>
          <cell r="D2484" t="str">
            <v>A.1</v>
          </cell>
          <cell r="F2484" t="str">
            <v>Physical Product</v>
          </cell>
          <cell r="H2484" t="str">
            <v>Design Released</v>
          </cell>
          <cell r="I2484" t="str">
            <v>Feb 9, 2017</v>
          </cell>
        </row>
        <row r="2485">
          <cell r="C2485" t="str">
            <v>310-57-10-0177-501</v>
          </cell>
          <cell r="D2485" t="str">
            <v>B.1</v>
          </cell>
          <cell r="F2485" t="str">
            <v>Physical Product</v>
          </cell>
          <cell r="H2485" t="str">
            <v>Design Released</v>
          </cell>
          <cell r="I2485" t="str">
            <v>Dec 7, 2016</v>
          </cell>
        </row>
        <row r="2486">
          <cell r="C2486" t="str">
            <v>310-54-00-0029-401</v>
          </cell>
          <cell r="D2486" t="str">
            <v>B.1</v>
          </cell>
          <cell r="F2486" t="str">
            <v>Physical Product</v>
          </cell>
          <cell r="H2486" t="str">
            <v>Design Released</v>
          </cell>
          <cell r="I2486" t="str">
            <v>Dec 19, 2016</v>
          </cell>
        </row>
        <row r="2487">
          <cell r="C2487" t="str">
            <v>310-71-70-0004-901</v>
          </cell>
          <cell r="D2487" t="str">
            <v>A.1</v>
          </cell>
          <cell r="F2487" t="str">
            <v>Physical Product</v>
          </cell>
          <cell r="H2487" t="str">
            <v>Design Released</v>
          </cell>
          <cell r="I2487" t="str">
            <v>Dec 15, 2016</v>
          </cell>
        </row>
        <row r="2488">
          <cell r="C2488" t="str">
            <v>310-71-70-0003-901</v>
          </cell>
          <cell r="D2488" t="str">
            <v>A.1</v>
          </cell>
          <cell r="F2488" t="str">
            <v>Physical Product</v>
          </cell>
          <cell r="H2488" t="str">
            <v>Design Released</v>
          </cell>
          <cell r="I2488" t="str">
            <v>Dec 15, 2016</v>
          </cell>
        </row>
        <row r="2489">
          <cell r="C2489" t="str">
            <v>310-71-70-0002-901</v>
          </cell>
          <cell r="D2489" t="str">
            <v>A.1</v>
          </cell>
          <cell r="F2489" t="str">
            <v>Physical Product</v>
          </cell>
          <cell r="H2489" t="str">
            <v>Design Released</v>
          </cell>
          <cell r="I2489" t="str">
            <v>Dec 15, 2016</v>
          </cell>
        </row>
        <row r="2490">
          <cell r="C2490" t="str">
            <v>310-55-30-0057-301</v>
          </cell>
          <cell r="D2490" t="str">
            <v>A.1</v>
          </cell>
          <cell r="F2490" t="str">
            <v>Physical Product</v>
          </cell>
          <cell r="H2490" t="str">
            <v>Design Released</v>
          </cell>
          <cell r="I2490" t="str">
            <v>Dec 19, 2016</v>
          </cell>
        </row>
        <row r="2491">
          <cell r="C2491" t="str">
            <v>310-57-80-0083-302</v>
          </cell>
          <cell r="D2491" t="str">
            <v>A.1</v>
          </cell>
          <cell r="F2491" t="str">
            <v>Physical Product</v>
          </cell>
          <cell r="H2491" t="str">
            <v>Design Released</v>
          </cell>
          <cell r="I2491" t="str">
            <v>Dec 10, 2016</v>
          </cell>
        </row>
        <row r="2492">
          <cell r="C2492" t="str">
            <v>310-71-00-0105-303</v>
          </cell>
          <cell r="D2492" t="str">
            <v>A.1</v>
          </cell>
          <cell r="F2492" t="str">
            <v>Physical Product</v>
          </cell>
          <cell r="H2492" t="str">
            <v>Design Released</v>
          </cell>
          <cell r="I2492" t="str">
            <v>Feb 17, 2017</v>
          </cell>
        </row>
        <row r="2493">
          <cell r="C2493" t="str">
            <v>310-53-20-0179-303</v>
          </cell>
          <cell r="D2493" t="str">
            <v>A.1</v>
          </cell>
          <cell r="F2493" t="str">
            <v>Physical Product</v>
          </cell>
          <cell r="H2493" t="str">
            <v>Design Released</v>
          </cell>
          <cell r="I2493" t="str">
            <v>Dec 9, 2016</v>
          </cell>
        </row>
        <row r="2494">
          <cell r="C2494" t="str">
            <v>310-32-30-0117-004</v>
          </cell>
          <cell r="D2494" t="str">
            <v>A.1</v>
          </cell>
          <cell r="F2494" t="str">
            <v>Physical Product</v>
          </cell>
          <cell r="H2494" t="str">
            <v>Design Released</v>
          </cell>
          <cell r="I2494" t="str">
            <v>Feb 9, 2017</v>
          </cell>
        </row>
        <row r="2495">
          <cell r="C2495" t="str">
            <v>310-21-20-0086-901</v>
          </cell>
          <cell r="D2495" t="str">
            <v>B.1</v>
          </cell>
          <cell r="F2495" t="str">
            <v>Physical Product</v>
          </cell>
          <cell r="H2495" t="str">
            <v>Design Released</v>
          </cell>
          <cell r="I2495" t="str">
            <v>Dec 23, 2016</v>
          </cell>
        </row>
        <row r="2496">
          <cell r="C2496" t="str">
            <v>310-53-20-0505-001</v>
          </cell>
          <cell r="D2496" t="str">
            <v>A.1</v>
          </cell>
          <cell r="F2496" t="str">
            <v>Physical Product</v>
          </cell>
          <cell r="H2496" t="str">
            <v>Design Released</v>
          </cell>
          <cell r="I2496" t="str">
            <v>Dec 21, 2016</v>
          </cell>
        </row>
        <row r="2497">
          <cell r="C2497" t="str">
            <v>310-53-20-0485-301</v>
          </cell>
          <cell r="D2497" t="str">
            <v>A.1</v>
          </cell>
          <cell r="F2497" t="str">
            <v>Physical Product</v>
          </cell>
          <cell r="H2497" t="str">
            <v>Design Released</v>
          </cell>
          <cell r="I2497" t="str">
            <v>Dec 22, 2016</v>
          </cell>
        </row>
        <row r="2498">
          <cell r="C2498" t="str">
            <v>310-53-20-0531-001</v>
          </cell>
          <cell r="D2498" t="str">
            <v>A.1</v>
          </cell>
          <cell r="F2498" t="str">
            <v>Physical Product</v>
          </cell>
          <cell r="H2498" t="str">
            <v>Design Released</v>
          </cell>
          <cell r="I2498" t="str">
            <v>Jan 6, 2017</v>
          </cell>
        </row>
        <row r="2499">
          <cell r="C2499" t="str">
            <v>310-52-80-0070-001</v>
          </cell>
          <cell r="D2499" t="str">
            <v>A.1</v>
          </cell>
          <cell r="F2499" t="str">
            <v>Physical Product</v>
          </cell>
          <cell r="H2499" t="str">
            <v>Design Released</v>
          </cell>
          <cell r="I2499" t="str">
            <v>Feb 2, 2017</v>
          </cell>
        </row>
        <row r="2500">
          <cell r="C2500" t="str">
            <v>310-53-20-0506-401</v>
          </cell>
          <cell r="D2500" t="str">
            <v>A.1</v>
          </cell>
          <cell r="F2500" t="str">
            <v>Physical Product</v>
          </cell>
          <cell r="H2500" t="str">
            <v>Design Released</v>
          </cell>
          <cell r="I2500" t="str">
            <v>Dec 22, 2016</v>
          </cell>
        </row>
        <row r="2501">
          <cell r="C2501" t="str">
            <v>310-53-20-0510-001</v>
          </cell>
          <cell r="D2501" t="str">
            <v>A.1</v>
          </cell>
          <cell r="F2501" t="str">
            <v>Physical Product</v>
          </cell>
          <cell r="H2501" t="str">
            <v>Design Released</v>
          </cell>
          <cell r="I2501" t="str">
            <v>Dec 14, 2016</v>
          </cell>
        </row>
        <row r="2502">
          <cell r="C2502" t="str">
            <v>310-53-20-0354-301</v>
          </cell>
          <cell r="D2502" t="str">
            <v>A.1</v>
          </cell>
          <cell r="F2502" t="str">
            <v>Physical Product</v>
          </cell>
          <cell r="H2502" t="str">
            <v>Design Released</v>
          </cell>
          <cell r="I2502" t="str">
            <v>Jan 6, 2017</v>
          </cell>
        </row>
        <row r="2503">
          <cell r="C2503" t="str">
            <v>310-55-10-0101-002</v>
          </cell>
          <cell r="D2503" t="str">
            <v>A.1</v>
          </cell>
          <cell r="F2503" t="str">
            <v>Physical Product</v>
          </cell>
          <cell r="H2503" t="str">
            <v>Design Released</v>
          </cell>
          <cell r="I2503" t="str">
            <v>Jan 11, 2017</v>
          </cell>
        </row>
        <row r="2504">
          <cell r="C2504" t="str">
            <v>310-53-20-0507-002</v>
          </cell>
          <cell r="D2504" t="str">
            <v>A.1</v>
          </cell>
          <cell r="F2504" t="str">
            <v>Physical Product</v>
          </cell>
          <cell r="H2504" t="str">
            <v>Design Released</v>
          </cell>
          <cell r="I2504" t="str">
            <v>Dec 14, 2016</v>
          </cell>
        </row>
        <row r="2505">
          <cell r="C2505" t="str">
            <v>310-52-10-0175-001</v>
          </cell>
          <cell r="D2505" t="str">
            <v>A.1</v>
          </cell>
          <cell r="F2505" t="str">
            <v>Physical Product</v>
          </cell>
          <cell r="H2505" t="str">
            <v>Design Released</v>
          </cell>
          <cell r="I2505" t="str">
            <v>Dec 20, 2016</v>
          </cell>
        </row>
        <row r="2506">
          <cell r="C2506" t="str">
            <v>310-32-10-0065-001</v>
          </cell>
          <cell r="D2506" t="str">
            <v>C.1</v>
          </cell>
          <cell r="F2506" t="str">
            <v>Physical Product</v>
          </cell>
          <cell r="H2506" t="str">
            <v>Design Released</v>
          </cell>
          <cell r="I2506" t="str">
            <v>Dec 27, 2016</v>
          </cell>
        </row>
        <row r="2507">
          <cell r="C2507" t="str">
            <v>310-53-20-0633-301</v>
          </cell>
          <cell r="D2507" t="str">
            <v>B.1</v>
          </cell>
          <cell r="F2507" t="str">
            <v>Physical Product</v>
          </cell>
          <cell r="H2507" t="str">
            <v>Design Released</v>
          </cell>
          <cell r="I2507" t="str">
            <v>Feb 24, 2017</v>
          </cell>
        </row>
        <row r="2508">
          <cell r="C2508" t="str">
            <v>310-32-40-0022-403</v>
          </cell>
          <cell r="D2508" t="str">
            <v>A.1</v>
          </cell>
          <cell r="F2508" t="str">
            <v>Physical Product</v>
          </cell>
          <cell r="H2508" t="str">
            <v>Design Released</v>
          </cell>
          <cell r="I2508" t="str">
            <v>Dec 22, 2016</v>
          </cell>
        </row>
        <row r="2509">
          <cell r="C2509" t="str">
            <v>310-32-40-0022-404</v>
          </cell>
          <cell r="D2509" t="str">
            <v>A.1</v>
          </cell>
          <cell r="F2509" t="str">
            <v>Physical Product</v>
          </cell>
          <cell r="H2509" t="str">
            <v>Design Released</v>
          </cell>
          <cell r="I2509" t="str">
            <v>Dec 22, 2016</v>
          </cell>
        </row>
        <row r="2510">
          <cell r="C2510" t="str">
            <v>310-53-20-0533-001</v>
          </cell>
          <cell r="D2510" t="str">
            <v>A.1</v>
          </cell>
          <cell r="F2510" t="str">
            <v>Physical Product</v>
          </cell>
          <cell r="H2510" t="str">
            <v>Design Released</v>
          </cell>
          <cell r="I2510" t="str">
            <v>Jan 14, 2017</v>
          </cell>
        </row>
        <row r="2511">
          <cell r="C2511" t="str">
            <v>310-57-80-0069-401</v>
          </cell>
          <cell r="D2511" t="str">
            <v>E.1</v>
          </cell>
          <cell r="F2511" t="str">
            <v>Physical Product</v>
          </cell>
          <cell r="H2511" t="str">
            <v>Design Released</v>
          </cell>
          <cell r="I2511" t="str">
            <v>Jan 10, 2017</v>
          </cell>
        </row>
        <row r="2512">
          <cell r="C2512" t="str">
            <v>310-52-80-0075-001</v>
          </cell>
          <cell r="D2512" t="str">
            <v>A.1</v>
          </cell>
          <cell r="F2512" t="str">
            <v>Physical Product</v>
          </cell>
          <cell r="H2512" t="str">
            <v>Design Released</v>
          </cell>
          <cell r="I2512" t="str">
            <v>Feb 2, 2017</v>
          </cell>
        </row>
        <row r="2513">
          <cell r="C2513" t="str">
            <v>310-52-80-0071-401</v>
          </cell>
          <cell r="D2513" t="str">
            <v>A.1</v>
          </cell>
          <cell r="F2513" t="str">
            <v>Physical Product</v>
          </cell>
          <cell r="H2513" t="str">
            <v>Design Released</v>
          </cell>
          <cell r="I2513" t="str">
            <v>Feb 3, 2017</v>
          </cell>
        </row>
        <row r="2514">
          <cell r="C2514" t="str">
            <v>310-71-70-0010-901</v>
          </cell>
          <cell r="D2514" t="str">
            <v>A.1</v>
          </cell>
          <cell r="F2514" t="str">
            <v>Physical Product</v>
          </cell>
          <cell r="H2514" t="str">
            <v>Design Released</v>
          </cell>
          <cell r="I2514" t="str">
            <v>Dec 15, 2016</v>
          </cell>
        </row>
        <row r="2515">
          <cell r="C2515" t="str">
            <v>310-21-20-0163-901</v>
          </cell>
          <cell r="D2515" t="str">
            <v>A.1</v>
          </cell>
          <cell r="F2515" t="str">
            <v>Physical Product</v>
          </cell>
          <cell r="H2515" t="str">
            <v>Design Released</v>
          </cell>
          <cell r="I2515" t="str">
            <v>Feb 23, 2017</v>
          </cell>
        </row>
        <row r="2516">
          <cell r="C2516" t="str">
            <v>310-32-10-0047-004</v>
          </cell>
          <cell r="D2516" t="str">
            <v>B.1</v>
          </cell>
          <cell r="F2516" t="str">
            <v>Physical Product</v>
          </cell>
          <cell r="H2516" t="str">
            <v>Design Released</v>
          </cell>
          <cell r="I2516" t="str">
            <v>Dec 19, 2016</v>
          </cell>
        </row>
        <row r="2517">
          <cell r="C2517" t="str">
            <v>310-54-00-0026-001</v>
          </cell>
          <cell r="D2517" t="str">
            <v>B.1</v>
          </cell>
          <cell r="F2517" t="str">
            <v>Physical Product</v>
          </cell>
          <cell r="H2517" t="str">
            <v>Design Released</v>
          </cell>
          <cell r="I2517" t="str">
            <v>Dec 19, 2016</v>
          </cell>
        </row>
        <row r="2518">
          <cell r="C2518" t="str">
            <v>310-53-20-0591-001</v>
          </cell>
          <cell r="D2518" t="str">
            <v>A.1</v>
          </cell>
          <cell r="F2518" t="str">
            <v>Physical Product</v>
          </cell>
          <cell r="H2518" t="str">
            <v>Design Released</v>
          </cell>
          <cell r="I2518" t="str">
            <v>Jan 25, 2017</v>
          </cell>
        </row>
        <row r="2519">
          <cell r="C2519" t="str">
            <v>310-53-20-0109-303</v>
          </cell>
          <cell r="D2519" t="str">
            <v>A.1</v>
          </cell>
          <cell r="F2519" t="str">
            <v>Physical Product</v>
          </cell>
          <cell r="H2519" t="str">
            <v>Design Released</v>
          </cell>
          <cell r="I2519" t="str">
            <v>Dec 9, 2016</v>
          </cell>
        </row>
        <row r="2520">
          <cell r="C2520" t="str">
            <v>310-53-20-0538-501</v>
          </cell>
          <cell r="D2520" t="str">
            <v>A.1</v>
          </cell>
          <cell r="F2520" t="str">
            <v>Physical Product</v>
          </cell>
          <cell r="H2520" t="str">
            <v>Design Released</v>
          </cell>
          <cell r="I2520" t="str">
            <v>Mar 3, 2017</v>
          </cell>
        </row>
        <row r="2521">
          <cell r="C2521" t="str">
            <v>310-29-10-0037-901</v>
          </cell>
          <cell r="D2521" t="str">
            <v>B.1</v>
          </cell>
          <cell r="F2521" t="str">
            <v>Physical Product</v>
          </cell>
          <cell r="H2521" t="str">
            <v>Design Released</v>
          </cell>
          <cell r="I2521" t="str">
            <v>Feb 3, 2017</v>
          </cell>
        </row>
        <row r="2522">
          <cell r="C2522" t="str">
            <v>310-57-80-0089-301</v>
          </cell>
          <cell r="D2522" t="str">
            <v>A.1</v>
          </cell>
          <cell r="F2522" t="str">
            <v>Physical Product</v>
          </cell>
          <cell r="H2522" t="str">
            <v>Design Released</v>
          </cell>
          <cell r="I2522" t="str">
            <v>Dec 10, 2016</v>
          </cell>
        </row>
        <row r="2523">
          <cell r="C2523" t="str">
            <v>310-57-40-0064-401</v>
          </cell>
          <cell r="D2523" t="str">
            <v>A.1</v>
          </cell>
          <cell r="F2523" t="str">
            <v>Physical Product</v>
          </cell>
          <cell r="H2523" t="str">
            <v>Obsolete Design</v>
          </cell>
          <cell r="I2523" t="str">
            <v>Mar 13, 2017</v>
          </cell>
        </row>
        <row r="2524">
          <cell r="C2524" t="str">
            <v>310-21-20-0190-901</v>
          </cell>
          <cell r="D2524" t="str">
            <v>A.1</v>
          </cell>
          <cell r="F2524" t="str">
            <v>Physical Product</v>
          </cell>
          <cell r="H2524" t="str">
            <v>Design Released</v>
          </cell>
          <cell r="I2524" t="str">
            <v>Dec 9, 2016</v>
          </cell>
        </row>
        <row r="2525">
          <cell r="C2525" t="str">
            <v>310-53-20-0620-001</v>
          </cell>
          <cell r="D2525" t="str">
            <v>A.1</v>
          </cell>
          <cell r="F2525" t="str">
            <v>Physical Product</v>
          </cell>
          <cell r="H2525" t="str">
            <v>Design Released</v>
          </cell>
          <cell r="I2525" t="str">
            <v>Feb 1, 2017</v>
          </cell>
        </row>
        <row r="2526">
          <cell r="C2526" t="str">
            <v>310-53-20-0420-301</v>
          </cell>
          <cell r="D2526" t="str">
            <v>B.1</v>
          </cell>
          <cell r="F2526" t="str">
            <v>Physical Product</v>
          </cell>
          <cell r="H2526" t="str">
            <v>Design Released</v>
          </cell>
          <cell r="I2526" t="str">
            <v>Dec 9, 2016</v>
          </cell>
        </row>
        <row r="2527">
          <cell r="C2527" t="str">
            <v>310-57-80-0081-302</v>
          </cell>
          <cell r="D2527" t="str">
            <v>A.1</v>
          </cell>
          <cell r="F2527" t="str">
            <v>Physical Product</v>
          </cell>
          <cell r="H2527" t="str">
            <v>Design Released</v>
          </cell>
          <cell r="I2527" t="str">
            <v>Dec 10, 2016</v>
          </cell>
        </row>
        <row r="2528">
          <cell r="C2528" t="str">
            <v>310-21-20-0098-301</v>
          </cell>
          <cell r="D2528" t="str">
            <v>A.1</v>
          </cell>
          <cell r="F2528" t="str">
            <v>Physical Product</v>
          </cell>
          <cell r="H2528" t="str">
            <v>Design Released</v>
          </cell>
          <cell r="I2528" t="str">
            <v>Jan 27, 2017</v>
          </cell>
        </row>
        <row r="2529">
          <cell r="C2529" t="str">
            <v>310-71-70-0018-401</v>
          </cell>
          <cell r="D2529" t="str">
            <v>A.1</v>
          </cell>
          <cell r="F2529" t="str">
            <v>Physical Product</v>
          </cell>
          <cell r="H2529" t="str">
            <v>Design Released</v>
          </cell>
          <cell r="I2529" t="str">
            <v>Dec 10, 2016</v>
          </cell>
        </row>
        <row r="2530">
          <cell r="C2530" t="str">
            <v>310-71-70-0020-001</v>
          </cell>
          <cell r="D2530" t="str">
            <v>A.1</v>
          </cell>
          <cell r="F2530" t="str">
            <v>Physical Product</v>
          </cell>
          <cell r="H2530" t="str">
            <v>Design Released</v>
          </cell>
          <cell r="I2530" t="str">
            <v>Dec 10, 2016</v>
          </cell>
        </row>
        <row r="2531">
          <cell r="C2531" t="str">
            <v>310-53-20-0088-005</v>
          </cell>
          <cell r="D2531" t="str">
            <v>A.1</v>
          </cell>
          <cell r="F2531" t="str">
            <v>Physical Product</v>
          </cell>
          <cell r="H2531" t="str">
            <v>Design Released</v>
          </cell>
          <cell r="I2531" t="str">
            <v>Dec 9, 2016</v>
          </cell>
        </row>
        <row r="2532">
          <cell r="C2532" t="str">
            <v>310-52-10-0174-001</v>
          </cell>
          <cell r="D2532" t="str">
            <v>A.1</v>
          </cell>
          <cell r="F2532" t="str">
            <v>Physical Product</v>
          </cell>
          <cell r="H2532" t="str">
            <v>Design Released</v>
          </cell>
          <cell r="I2532" t="str">
            <v>Jan 13, 2017</v>
          </cell>
        </row>
        <row r="2533">
          <cell r="C2533" t="str">
            <v>310-57-30-0031-501</v>
          </cell>
          <cell r="D2533" t="str">
            <v>B.1</v>
          </cell>
          <cell r="F2533" t="str">
            <v>Physical Product</v>
          </cell>
          <cell r="H2533" t="str">
            <v>Design Released</v>
          </cell>
          <cell r="I2533" t="str">
            <v>Mar 3, 2017</v>
          </cell>
        </row>
        <row r="2534">
          <cell r="C2534" t="str">
            <v>310-71-70-0006-301</v>
          </cell>
          <cell r="D2534" t="str">
            <v>A.1</v>
          </cell>
          <cell r="F2534" t="str">
            <v>Physical Product</v>
          </cell>
          <cell r="H2534" t="str">
            <v>Design Released</v>
          </cell>
          <cell r="I2534" t="str">
            <v>Dec 14, 2016</v>
          </cell>
        </row>
        <row r="2535">
          <cell r="C2535" t="str">
            <v>310-71-70-0007-301</v>
          </cell>
          <cell r="D2535" t="str">
            <v>A.1</v>
          </cell>
          <cell r="F2535" t="str">
            <v>Physical Product</v>
          </cell>
          <cell r="H2535" t="str">
            <v>Design Released</v>
          </cell>
          <cell r="I2535" t="str">
            <v>Feb 24, 2017</v>
          </cell>
        </row>
        <row r="2536">
          <cell r="C2536" t="str">
            <v>310-71-70-0008-301</v>
          </cell>
          <cell r="D2536" t="str">
            <v>A.1</v>
          </cell>
          <cell r="F2536" t="str">
            <v>Physical Product</v>
          </cell>
          <cell r="H2536" t="str">
            <v>Design Released</v>
          </cell>
          <cell r="I2536" t="str">
            <v>Dec 14, 2016</v>
          </cell>
        </row>
        <row r="2537">
          <cell r="C2537" t="str">
            <v>310-71-70-0009-301</v>
          </cell>
          <cell r="D2537" t="str">
            <v>A.1</v>
          </cell>
          <cell r="F2537" t="str">
            <v>Physical Product</v>
          </cell>
          <cell r="H2537" t="str">
            <v>Design Released</v>
          </cell>
          <cell r="I2537" t="str">
            <v>Dec 14, 2016</v>
          </cell>
        </row>
        <row r="2538">
          <cell r="C2538" t="str">
            <v>310-57-30-0031-502</v>
          </cell>
          <cell r="D2538" t="str">
            <v>B.1</v>
          </cell>
          <cell r="F2538" t="str">
            <v>Physical Product</v>
          </cell>
          <cell r="H2538" t="str">
            <v>Design Released</v>
          </cell>
          <cell r="I2538" t="str">
            <v>Mar 3, 2017</v>
          </cell>
        </row>
        <row r="2539">
          <cell r="C2539" t="str">
            <v>310-27-50-0005-001</v>
          </cell>
          <cell r="D2539" t="str">
            <v>B.1</v>
          </cell>
          <cell r="F2539" t="str">
            <v>Physical Product</v>
          </cell>
          <cell r="H2539" t="str">
            <v>Design Released</v>
          </cell>
          <cell r="I2539" t="str">
            <v>Dec 9, 2016</v>
          </cell>
        </row>
        <row r="2540">
          <cell r="C2540" t="str">
            <v>310-36-00-0084-301</v>
          </cell>
          <cell r="D2540" t="str">
            <v>A.1</v>
          </cell>
          <cell r="F2540" t="str">
            <v>Physical Product</v>
          </cell>
          <cell r="H2540" t="str">
            <v>Design Released</v>
          </cell>
          <cell r="I2540" t="str">
            <v>Jan 11, 2017</v>
          </cell>
        </row>
        <row r="2541">
          <cell r="C2541" t="str">
            <v>310-32-40-0023-003</v>
          </cell>
          <cell r="D2541" t="str">
            <v>A.1</v>
          </cell>
          <cell r="F2541" t="str">
            <v>Physical Product</v>
          </cell>
          <cell r="H2541" t="str">
            <v>Design Released</v>
          </cell>
          <cell r="I2541" t="str">
            <v>Dec 22, 2016</v>
          </cell>
        </row>
        <row r="2542">
          <cell r="C2542" t="str">
            <v>310-57-40-0038-301</v>
          </cell>
          <cell r="D2542" t="str">
            <v>B.1</v>
          </cell>
          <cell r="F2542" t="str">
            <v>Physical Product</v>
          </cell>
          <cell r="H2542" t="str">
            <v>Design Released</v>
          </cell>
          <cell r="I2542" t="str">
            <v>Feb 24, 2017</v>
          </cell>
        </row>
        <row r="2543">
          <cell r="C2543" t="str">
            <v>310-53-20-0521-301</v>
          </cell>
          <cell r="D2543" t="str">
            <v>A.1</v>
          </cell>
          <cell r="F2543" t="str">
            <v>Physical Product</v>
          </cell>
          <cell r="H2543" t="str">
            <v>Design Released</v>
          </cell>
          <cell r="I2543" t="str">
            <v>Jan 6, 2017</v>
          </cell>
        </row>
        <row r="2544">
          <cell r="C2544" t="str">
            <v>310-57-10-0211-001</v>
          </cell>
          <cell r="D2544" t="str">
            <v>A.1</v>
          </cell>
          <cell r="F2544" t="str">
            <v>Physical Product</v>
          </cell>
          <cell r="H2544" t="str">
            <v>Design Released</v>
          </cell>
          <cell r="I2544" t="str">
            <v>Jan 16, 2017</v>
          </cell>
        </row>
        <row r="2545">
          <cell r="C2545" t="str">
            <v>310-57-10-0045-002</v>
          </cell>
          <cell r="D2545" t="str">
            <v>B.1</v>
          </cell>
          <cell r="F2545" t="str">
            <v>Physical Product</v>
          </cell>
          <cell r="H2545" t="str">
            <v>Design Released</v>
          </cell>
          <cell r="I2545" t="str">
            <v>Dec 19, 2016</v>
          </cell>
        </row>
        <row r="2546">
          <cell r="C2546" t="str">
            <v>310-32-40-0023-004</v>
          </cell>
          <cell r="D2546" t="str">
            <v>A.1</v>
          </cell>
          <cell r="F2546" t="str">
            <v>Physical Product</v>
          </cell>
          <cell r="H2546" t="str">
            <v>Design Released</v>
          </cell>
          <cell r="I2546" t="str">
            <v>Dec 22, 2016</v>
          </cell>
        </row>
        <row r="2547">
          <cell r="C2547" t="str">
            <v>310-32-40-0069-403</v>
          </cell>
          <cell r="D2547" t="str">
            <v>A.1</v>
          </cell>
          <cell r="F2547" t="str">
            <v>Physical Product</v>
          </cell>
          <cell r="H2547" t="str">
            <v>Design Released</v>
          </cell>
          <cell r="I2547" t="str">
            <v>Dec 22, 2016</v>
          </cell>
        </row>
        <row r="2548">
          <cell r="C2548" t="str">
            <v>310-32-40-0069-404</v>
          </cell>
          <cell r="D2548" t="str">
            <v>A.1</v>
          </cell>
          <cell r="F2548" t="str">
            <v>Physical Product</v>
          </cell>
          <cell r="H2548" t="str">
            <v>Design Released</v>
          </cell>
          <cell r="I2548" t="str">
            <v>Dec 22, 2016</v>
          </cell>
        </row>
        <row r="2549">
          <cell r="C2549" t="str">
            <v>310-71-70-0017-301</v>
          </cell>
          <cell r="D2549" t="str">
            <v>A.1</v>
          </cell>
          <cell r="F2549" t="str">
            <v>Physical Product</v>
          </cell>
          <cell r="H2549" t="str">
            <v>Design Released</v>
          </cell>
          <cell r="I2549" t="str">
            <v>Dec 23, 2016</v>
          </cell>
        </row>
        <row r="2550">
          <cell r="C2550" t="str">
            <v>310-53-20-0506-402</v>
          </cell>
          <cell r="D2550" t="str">
            <v>A.1</v>
          </cell>
          <cell r="F2550" t="str">
            <v>Physical Product</v>
          </cell>
          <cell r="H2550" t="str">
            <v>Design Released</v>
          </cell>
          <cell r="I2550" t="str">
            <v>Dec 22, 2016</v>
          </cell>
        </row>
        <row r="2551">
          <cell r="C2551" t="str">
            <v>310-27-50-0011-001</v>
          </cell>
          <cell r="D2551" t="str">
            <v>B.1</v>
          </cell>
          <cell r="F2551" t="str">
            <v>Physical Product</v>
          </cell>
          <cell r="H2551" t="str">
            <v>Design Released</v>
          </cell>
          <cell r="I2551" t="str">
            <v>Dec 14, 2016</v>
          </cell>
        </row>
        <row r="2552">
          <cell r="C2552" t="str">
            <v>310-71-00-0106-303</v>
          </cell>
          <cell r="D2552" t="str">
            <v>A.1</v>
          </cell>
          <cell r="F2552" t="str">
            <v>Physical Product</v>
          </cell>
          <cell r="H2552" t="str">
            <v>Design Released</v>
          </cell>
          <cell r="I2552" t="str">
            <v>Jan 14, 2017</v>
          </cell>
        </row>
        <row r="2553">
          <cell r="C2553" t="str">
            <v>310-71-00-0110-303</v>
          </cell>
          <cell r="D2553" t="str">
            <v>A.1</v>
          </cell>
          <cell r="F2553" t="str">
            <v>Physical Product</v>
          </cell>
          <cell r="H2553" t="str">
            <v>Design Released</v>
          </cell>
          <cell r="I2553" t="str">
            <v>Feb 17, 2017</v>
          </cell>
        </row>
        <row r="2554">
          <cell r="C2554" t="str">
            <v>310-53-20-0701-001</v>
          </cell>
          <cell r="D2554" t="str">
            <v>A.1</v>
          </cell>
          <cell r="F2554" t="str">
            <v>Physical Product</v>
          </cell>
          <cell r="H2554" t="str">
            <v>Design Released</v>
          </cell>
          <cell r="I2554" t="str">
            <v>Mar 7, 2017</v>
          </cell>
        </row>
        <row r="2555">
          <cell r="C2555" t="str">
            <v>310-32-10-0057-002</v>
          </cell>
          <cell r="D2555" t="str">
            <v>D.1</v>
          </cell>
          <cell r="F2555" t="str">
            <v>Physical Product</v>
          </cell>
          <cell r="H2555" t="str">
            <v>Design Released</v>
          </cell>
          <cell r="I2555" t="str">
            <v>Dec 23, 2016</v>
          </cell>
        </row>
        <row r="2556">
          <cell r="C2556" t="str">
            <v>310-71-00-0004-001</v>
          </cell>
          <cell r="D2556" t="str">
            <v>B.1</v>
          </cell>
          <cell r="F2556" t="str">
            <v>Physical Product</v>
          </cell>
          <cell r="H2556" t="str">
            <v>Design Released</v>
          </cell>
          <cell r="I2556" t="str">
            <v>Jan 6, 2017</v>
          </cell>
        </row>
        <row r="2557">
          <cell r="C2557" t="str">
            <v>310-32-10-0003-001</v>
          </cell>
          <cell r="D2557" t="str">
            <v>C.1</v>
          </cell>
          <cell r="F2557" t="str">
            <v>Physical Product</v>
          </cell>
          <cell r="H2557" t="str">
            <v>Design Released</v>
          </cell>
          <cell r="I2557" t="str">
            <v>Mar 14, 2017</v>
          </cell>
        </row>
        <row r="2558">
          <cell r="C2558" t="str">
            <v>310-53-20-0232-301</v>
          </cell>
          <cell r="D2558" t="str">
            <v>C.1</v>
          </cell>
          <cell r="F2558" t="str">
            <v>Physical Product</v>
          </cell>
          <cell r="H2558" t="str">
            <v>Design Released</v>
          </cell>
          <cell r="I2558" t="str">
            <v>Jan 12, 2017</v>
          </cell>
        </row>
        <row r="2559">
          <cell r="C2559" t="str">
            <v>310-32-10-0076-401</v>
          </cell>
          <cell r="D2559" t="str">
            <v>C.1</v>
          </cell>
          <cell r="F2559" t="str">
            <v>Physical Product</v>
          </cell>
          <cell r="H2559" t="str">
            <v>Design Released</v>
          </cell>
          <cell r="I2559" t="str">
            <v>Dec 23, 2016</v>
          </cell>
        </row>
        <row r="2560">
          <cell r="C2560" t="str">
            <v>310-32-10-0076-402</v>
          </cell>
          <cell r="D2560" t="str">
            <v>C.1</v>
          </cell>
          <cell r="F2560" t="str">
            <v>Physical Product</v>
          </cell>
          <cell r="H2560" t="str">
            <v>Design Released</v>
          </cell>
          <cell r="I2560" t="str">
            <v>Dec 23, 2016</v>
          </cell>
        </row>
        <row r="2561">
          <cell r="C2561" t="str">
            <v>310-53-20-0549-001</v>
          </cell>
          <cell r="D2561" t="str">
            <v>A.1</v>
          </cell>
          <cell r="F2561" t="str">
            <v>Physical Product</v>
          </cell>
          <cell r="H2561" t="str">
            <v>Design Released</v>
          </cell>
          <cell r="I2561" t="str">
            <v>Jan 6, 2017</v>
          </cell>
        </row>
        <row r="2562">
          <cell r="C2562" t="str">
            <v>310-32-10-0072-002</v>
          </cell>
          <cell r="D2562" t="str">
            <v>B.1</v>
          </cell>
          <cell r="F2562" t="str">
            <v>Physical Product</v>
          </cell>
          <cell r="H2562" t="str">
            <v>Design Released</v>
          </cell>
          <cell r="I2562" t="str">
            <v>Dec 23, 2016</v>
          </cell>
        </row>
        <row r="2563">
          <cell r="C2563" t="str">
            <v>310-53-30-0041-401</v>
          </cell>
          <cell r="D2563" t="str">
            <v>B.1</v>
          </cell>
          <cell r="F2563" t="str">
            <v>Physical Product</v>
          </cell>
          <cell r="H2563" t="str">
            <v>Design Released</v>
          </cell>
          <cell r="I2563" t="str">
            <v>Dec 27, 2016</v>
          </cell>
        </row>
        <row r="2564">
          <cell r="C2564" t="str">
            <v>310-53-30-0024-001</v>
          </cell>
          <cell r="D2564" t="str">
            <v>B.1</v>
          </cell>
          <cell r="F2564" t="str">
            <v>Physical Product</v>
          </cell>
          <cell r="H2564" t="str">
            <v>Design Released</v>
          </cell>
          <cell r="I2564" t="str">
            <v>Dec 27, 2016</v>
          </cell>
        </row>
        <row r="2565">
          <cell r="C2565" t="str">
            <v>310-27-50-0020-001</v>
          </cell>
          <cell r="D2565" t="str">
            <v>A.1</v>
          </cell>
          <cell r="F2565" t="str">
            <v>Physical Product</v>
          </cell>
          <cell r="H2565" t="str">
            <v>Design Released</v>
          </cell>
          <cell r="I2565" t="str">
            <v>Dec 29, 2016</v>
          </cell>
        </row>
        <row r="2566">
          <cell r="C2566" t="str">
            <v>310-52-80-0082-001</v>
          </cell>
          <cell r="D2566" t="str">
            <v>A.1</v>
          </cell>
          <cell r="F2566" t="str">
            <v>Physical Product</v>
          </cell>
          <cell r="H2566" t="str">
            <v>Design Released</v>
          </cell>
          <cell r="I2566" t="str">
            <v>Feb 1, 2017</v>
          </cell>
        </row>
        <row r="2567">
          <cell r="C2567" t="str">
            <v>310-57-10-0206-001</v>
          </cell>
          <cell r="D2567" t="str">
            <v>A.1</v>
          </cell>
          <cell r="F2567" t="str">
            <v>Physical Product</v>
          </cell>
          <cell r="H2567" t="str">
            <v>Design Released</v>
          </cell>
          <cell r="I2567" t="str">
            <v>Jan 13, 2017</v>
          </cell>
        </row>
        <row r="2568">
          <cell r="C2568" t="str">
            <v>310-57-10-0207-001</v>
          </cell>
          <cell r="D2568" t="str">
            <v>A.1</v>
          </cell>
          <cell r="F2568" t="str">
            <v>Physical Product</v>
          </cell>
          <cell r="H2568" t="str">
            <v>Design Released</v>
          </cell>
          <cell r="I2568" t="str">
            <v>Jan 13, 2017</v>
          </cell>
        </row>
        <row r="2569">
          <cell r="C2569" t="str">
            <v>310-36-00-0074-001</v>
          </cell>
          <cell r="D2569" t="str">
            <v>A.1</v>
          </cell>
          <cell r="F2569" t="str">
            <v>Physical Product</v>
          </cell>
          <cell r="H2569" t="str">
            <v>Design Released</v>
          </cell>
          <cell r="I2569" t="str">
            <v>Jan 11, 2017</v>
          </cell>
        </row>
        <row r="2570">
          <cell r="C2570" t="str">
            <v>310-53-20-0598-001</v>
          </cell>
          <cell r="D2570" t="str">
            <v>A.1</v>
          </cell>
          <cell r="F2570" t="str">
            <v>Physical Product</v>
          </cell>
          <cell r="H2570" t="str">
            <v>Design Released</v>
          </cell>
          <cell r="I2570" t="str">
            <v>Feb 8, 2017</v>
          </cell>
        </row>
        <row r="2571">
          <cell r="C2571" t="str">
            <v>310-53-20-0622-001</v>
          </cell>
          <cell r="D2571" t="str">
            <v>A.1</v>
          </cell>
          <cell r="F2571" t="str">
            <v>Physical Product</v>
          </cell>
          <cell r="H2571" t="str">
            <v>Design Released</v>
          </cell>
          <cell r="I2571" t="str">
            <v>Feb 1, 2017</v>
          </cell>
        </row>
        <row r="2572">
          <cell r="C2572" t="str">
            <v>310-53-20-0278-001</v>
          </cell>
          <cell r="D2572" t="str">
            <v>B.1</v>
          </cell>
          <cell r="F2572" t="str">
            <v>Physical Product</v>
          </cell>
          <cell r="H2572" t="str">
            <v>Design Released</v>
          </cell>
          <cell r="I2572" t="str">
            <v>Feb 17, 2017</v>
          </cell>
        </row>
        <row r="2573">
          <cell r="C2573" t="str">
            <v>310-53-20-0277-001</v>
          </cell>
          <cell r="D2573" t="str">
            <v>B.1</v>
          </cell>
          <cell r="F2573" t="str">
            <v>Physical Product</v>
          </cell>
          <cell r="H2573" t="str">
            <v>Design Released</v>
          </cell>
          <cell r="I2573" t="str">
            <v>Feb 17, 2017</v>
          </cell>
        </row>
        <row r="2574">
          <cell r="C2574" t="str">
            <v>310-53-20-0274-001</v>
          </cell>
          <cell r="D2574" t="str">
            <v>C.1</v>
          </cell>
          <cell r="F2574" t="str">
            <v>Physical Product</v>
          </cell>
          <cell r="H2574" t="str">
            <v>Design Released</v>
          </cell>
          <cell r="I2574" t="str">
            <v>Feb 24, 2017</v>
          </cell>
        </row>
        <row r="2575">
          <cell r="C2575" t="str">
            <v>310-53-20-0273-001</v>
          </cell>
          <cell r="D2575" t="str">
            <v>B.1</v>
          </cell>
          <cell r="F2575" t="str">
            <v>Physical Product</v>
          </cell>
          <cell r="H2575" t="str">
            <v>Design Released</v>
          </cell>
          <cell r="I2575" t="str">
            <v>Feb 24, 2017</v>
          </cell>
        </row>
        <row r="2576">
          <cell r="C2576" t="str">
            <v>310-53-20-0234-301</v>
          </cell>
          <cell r="D2576" t="str">
            <v>C.1</v>
          </cell>
          <cell r="F2576" t="str">
            <v>Physical Product</v>
          </cell>
          <cell r="H2576" t="str">
            <v>Design Released</v>
          </cell>
          <cell r="I2576" t="str">
            <v>Jan 12, 2017</v>
          </cell>
        </row>
        <row r="2577">
          <cell r="C2577" t="str">
            <v>310-32-30-0046-901</v>
          </cell>
          <cell r="D2577" t="str">
            <v>A.1</v>
          </cell>
          <cell r="F2577" t="str">
            <v>Physical Product</v>
          </cell>
          <cell r="H2577" t="str">
            <v>Design Released</v>
          </cell>
          <cell r="I2577" t="str">
            <v>Jan 25, 2017</v>
          </cell>
        </row>
        <row r="2578">
          <cell r="C2578" t="str">
            <v>310-57-10-0198-301</v>
          </cell>
          <cell r="D2578" t="str">
            <v>A.1</v>
          </cell>
          <cell r="F2578" t="str">
            <v>Physical Product</v>
          </cell>
          <cell r="H2578" t="str">
            <v>Design Released</v>
          </cell>
          <cell r="I2578" t="str">
            <v>Jan 6, 2017</v>
          </cell>
        </row>
        <row r="2579">
          <cell r="C2579" t="str">
            <v>310-54-00-0044-003</v>
          </cell>
          <cell r="D2579" t="str">
            <v>A.1</v>
          </cell>
          <cell r="F2579" t="str">
            <v>Physical Product</v>
          </cell>
          <cell r="H2579" t="str">
            <v>Design Released</v>
          </cell>
          <cell r="I2579" t="str">
            <v>Feb 1, 2017</v>
          </cell>
        </row>
        <row r="2580">
          <cell r="C2580" t="str">
            <v>310-54-00-0045-003</v>
          </cell>
          <cell r="D2580" t="str">
            <v>A.1</v>
          </cell>
          <cell r="F2580" t="str">
            <v>Physical Product</v>
          </cell>
          <cell r="H2580" t="str">
            <v>Design Released</v>
          </cell>
          <cell r="I2580" t="str">
            <v>Feb 17, 2017</v>
          </cell>
        </row>
        <row r="2581">
          <cell r="C2581" t="str">
            <v>310-53-20-0523-301</v>
          </cell>
          <cell r="D2581" t="str">
            <v>B.1</v>
          </cell>
          <cell r="F2581" t="str">
            <v>Physical Product</v>
          </cell>
          <cell r="H2581" t="str">
            <v>Design Released</v>
          </cell>
          <cell r="I2581" t="str">
            <v>Feb 1, 2017</v>
          </cell>
        </row>
        <row r="2582">
          <cell r="C2582" t="str">
            <v>310-52-10-0165-301</v>
          </cell>
          <cell r="D2582" t="str">
            <v>B.1</v>
          </cell>
          <cell r="F2582" t="str">
            <v>Physical Product</v>
          </cell>
          <cell r="H2582" t="str">
            <v>Design Released</v>
          </cell>
          <cell r="I2582" t="str">
            <v>Dec 29, 2016</v>
          </cell>
        </row>
        <row r="2583">
          <cell r="C2583" t="str">
            <v>310-52-10-0086-001</v>
          </cell>
          <cell r="D2583" t="str">
            <v>B.1</v>
          </cell>
          <cell r="F2583" t="str">
            <v>Physical Product</v>
          </cell>
          <cell r="H2583" t="str">
            <v>Design Released</v>
          </cell>
          <cell r="I2583" t="str">
            <v>Dec 27, 2016</v>
          </cell>
        </row>
        <row r="2584">
          <cell r="C2584" t="str">
            <v>310-52-10-0085-001</v>
          </cell>
          <cell r="D2584" t="str">
            <v>B.1</v>
          </cell>
          <cell r="F2584" t="str">
            <v>Physical Product</v>
          </cell>
          <cell r="H2584" t="str">
            <v>Design Released</v>
          </cell>
          <cell r="I2584" t="str">
            <v>Dec 27, 2016</v>
          </cell>
        </row>
        <row r="2585">
          <cell r="C2585" t="str">
            <v>310-52-10-0014-001</v>
          </cell>
          <cell r="D2585" t="str">
            <v>B.1</v>
          </cell>
          <cell r="F2585" t="str">
            <v>Physical Product</v>
          </cell>
          <cell r="H2585" t="str">
            <v>Design Released</v>
          </cell>
          <cell r="I2585" t="str">
            <v>Dec 27, 2016</v>
          </cell>
        </row>
        <row r="2586">
          <cell r="C2586" t="str">
            <v>310-32-20-0150-001</v>
          </cell>
          <cell r="D2586" t="str">
            <v>A.1</v>
          </cell>
          <cell r="F2586" t="str">
            <v>Physical Product</v>
          </cell>
          <cell r="H2586" t="str">
            <v>Design Released</v>
          </cell>
          <cell r="I2586" t="str">
            <v>Dec 29, 2016</v>
          </cell>
        </row>
        <row r="2587">
          <cell r="C2587" t="str">
            <v>310-32-40-0002-401</v>
          </cell>
          <cell r="D2587" t="str">
            <v>B.1</v>
          </cell>
          <cell r="F2587" t="str">
            <v>Physical Product</v>
          </cell>
          <cell r="H2587" t="str">
            <v>Design Released</v>
          </cell>
          <cell r="I2587" t="str">
            <v>Dec 27, 2016</v>
          </cell>
        </row>
        <row r="2588">
          <cell r="C2588" t="str">
            <v>310-52-10-0141-001</v>
          </cell>
          <cell r="D2588" t="str">
            <v>B.1</v>
          </cell>
          <cell r="F2588" t="str">
            <v>Physical Product</v>
          </cell>
          <cell r="H2588" t="str">
            <v>Design Released</v>
          </cell>
          <cell r="I2588" t="str">
            <v>Dec 27, 2016</v>
          </cell>
        </row>
        <row r="2589">
          <cell r="C2589" t="str">
            <v>310-57-10-0197-301</v>
          </cell>
          <cell r="D2589" t="str">
            <v>A.1</v>
          </cell>
          <cell r="F2589" t="str">
            <v>Physical Product</v>
          </cell>
          <cell r="H2589" t="str">
            <v>Design Released</v>
          </cell>
          <cell r="I2589" t="str">
            <v>Jan 6, 2017</v>
          </cell>
        </row>
        <row r="2590">
          <cell r="C2590" t="str">
            <v>310-52-10-0013-001</v>
          </cell>
          <cell r="D2590" t="str">
            <v>B.1</v>
          </cell>
          <cell r="F2590" t="str">
            <v>Physical Product</v>
          </cell>
          <cell r="H2590" t="str">
            <v>Design Released</v>
          </cell>
          <cell r="I2590" t="str">
            <v>Dec 27, 2016</v>
          </cell>
        </row>
        <row r="2591">
          <cell r="C2591" t="str">
            <v>310-27-30-0145-401</v>
          </cell>
          <cell r="D2591" t="str">
            <v>B.1</v>
          </cell>
          <cell r="F2591" t="str">
            <v>Physical Product</v>
          </cell>
          <cell r="H2591" t="str">
            <v>Design Released</v>
          </cell>
          <cell r="I2591" t="str">
            <v>Dec 21, 2016</v>
          </cell>
        </row>
        <row r="2592">
          <cell r="C2592" t="str">
            <v>310-57-10-0201-001</v>
          </cell>
          <cell r="D2592" t="str">
            <v>A.1</v>
          </cell>
          <cell r="F2592" t="str">
            <v>Physical Product</v>
          </cell>
          <cell r="H2592" t="str">
            <v>Design Released</v>
          </cell>
          <cell r="I2592" t="str">
            <v>Jan 13, 2017</v>
          </cell>
        </row>
        <row r="2593">
          <cell r="C2593" t="str">
            <v>310-36-00-0079-901</v>
          </cell>
          <cell r="D2593" t="str">
            <v>A.1</v>
          </cell>
          <cell r="F2593" t="str">
            <v>Physical Product</v>
          </cell>
          <cell r="H2593" t="str">
            <v>Design Released</v>
          </cell>
          <cell r="I2593" t="str">
            <v>Feb 10, 2017</v>
          </cell>
        </row>
        <row r="2594">
          <cell r="C2594" t="str">
            <v>310-53-20-0674-301</v>
          </cell>
          <cell r="D2594" t="str">
            <v>A.1</v>
          </cell>
          <cell r="F2594" t="str">
            <v>Physical Product</v>
          </cell>
          <cell r="H2594" t="str">
            <v>Design Released</v>
          </cell>
          <cell r="I2594" t="str">
            <v>Feb 17, 2017</v>
          </cell>
        </row>
        <row r="2595">
          <cell r="C2595" t="str">
            <v>310-71-00-0047-001</v>
          </cell>
          <cell r="D2595" t="str">
            <v>B.1</v>
          </cell>
          <cell r="F2595" t="str">
            <v>Physical Product</v>
          </cell>
          <cell r="H2595" t="str">
            <v>Design Released</v>
          </cell>
          <cell r="I2595" t="str">
            <v>Jan 6, 2017</v>
          </cell>
        </row>
        <row r="2596">
          <cell r="C2596" t="str">
            <v>310-71-00-0046-001</v>
          </cell>
          <cell r="D2596" t="str">
            <v>B.1</v>
          </cell>
          <cell r="F2596" t="str">
            <v>Physical Product</v>
          </cell>
          <cell r="H2596" t="str">
            <v>Design Released</v>
          </cell>
          <cell r="I2596" t="str">
            <v>Jan 6, 2017</v>
          </cell>
        </row>
        <row r="2597">
          <cell r="C2597" t="str">
            <v>310-71-00-0002-401</v>
          </cell>
          <cell r="D2597" t="str">
            <v>B.1</v>
          </cell>
          <cell r="F2597" t="str">
            <v>Physical Product</v>
          </cell>
          <cell r="H2597" t="str">
            <v>Obsolete Design</v>
          </cell>
          <cell r="I2597" t="str">
            <v>Mar 10, 2017</v>
          </cell>
        </row>
        <row r="2598">
          <cell r="C2598" t="str">
            <v>310-34-10-0009-901</v>
          </cell>
          <cell r="D2598" t="str">
            <v>A.1</v>
          </cell>
          <cell r="F2598" t="str">
            <v>Physical Product</v>
          </cell>
          <cell r="H2598" t="str">
            <v>Design Released</v>
          </cell>
          <cell r="I2598" t="str">
            <v>Dec 22, 2016</v>
          </cell>
        </row>
        <row r="2599">
          <cell r="C2599" t="str">
            <v>310-36-00-0054-901</v>
          </cell>
          <cell r="D2599" t="str">
            <v>B.1</v>
          </cell>
          <cell r="F2599" t="str">
            <v>Physical Product</v>
          </cell>
          <cell r="H2599" t="str">
            <v>Design Released</v>
          </cell>
          <cell r="I2599" t="str">
            <v>Feb 1, 2017</v>
          </cell>
        </row>
        <row r="2600">
          <cell r="C2600" t="str">
            <v>310-57-10-0203-001</v>
          </cell>
          <cell r="D2600" t="str">
            <v>A.1</v>
          </cell>
          <cell r="F2600" t="str">
            <v>Physical Product</v>
          </cell>
          <cell r="H2600" t="str">
            <v>Design Released</v>
          </cell>
          <cell r="I2600" t="str">
            <v>Jan 13, 2017</v>
          </cell>
        </row>
        <row r="2601">
          <cell r="C2601" t="str">
            <v>310-57-10-0205-001</v>
          </cell>
          <cell r="D2601" t="str">
            <v>A.1</v>
          </cell>
          <cell r="F2601" t="str">
            <v>Physical Product</v>
          </cell>
          <cell r="H2601" t="str">
            <v>Design Released</v>
          </cell>
          <cell r="I2601" t="str">
            <v>Jan 13, 2017</v>
          </cell>
        </row>
        <row r="2602">
          <cell r="C2602" t="str">
            <v>310-57-10-0208-001</v>
          </cell>
          <cell r="D2602" t="str">
            <v>A.1</v>
          </cell>
          <cell r="F2602" t="str">
            <v>Physical Product</v>
          </cell>
          <cell r="H2602" t="str">
            <v>Design Released</v>
          </cell>
          <cell r="I2602" t="str">
            <v>Jan 13, 2017</v>
          </cell>
        </row>
        <row r="2603">
          <cell r="C2603" t="str">
            <v>310-36-00-0073-401</v>
          </cell>
          <cell r="D2603" t="str">
            <v>A.1</v>
          </cell>
          <cell r="F2603" t="str">
            <v>Physical Product</v>
          </cell>
          <cell r="H2603" t="str">
            <v>Design Released</v>
          </cell>
          <cell r="I2603" t="str">
            <v>Jan 11, 2017</v>
          </cell>
        </row>
        <row r="2604">
          <cell r="C2604" t="str">
            <v>310-53-30-0038-001</v>
          </cell>
          <cell r="D2604" t="str">
            <v>B.1</v>
          </cell>
          <cell r="F2604" t="str">
            <v>Physical Product</v>
          </cell>
          <cell r="H2604" t="str">
            <v>Design Released</v>
          </cell>
          <cell r="I2604" t="str">
            <v>Dec 23, 2016</v>
          </cell>
        </row>
        <row r="2605">
          <cell r="C2605" t="str">
            <v>310-32-10-0073-001</v>
          </cell>
          <cell r="D2605" t="str">
            <v>B.1</v>
          </cell>
          <cell r="F2605" t="str">
            <v>Physical Product</v>
          </cell>
          <cell r="H2605" t="str">
            <v>Design Released</v>
          </cell>
          <cell r="I2605" t="str">
            <v>Dec 27, 2016</v>
          </cell>
        </row>
        <row r="2606">
          <cell r="C2606" t="str">
            <v>310-32-10-0073-002</v>
          </cell>
          <cell r="D2606" t="str">
            <v>B.1</v>
          </cell>
          <cell r="F2606" t="str">
            <v>Physical Product</v>
          </cell>
          <cell r="H2606" t="str">
            <v>Design Released</v>
          </cell>
          <cell r="I2606" t="str">
            <v>Dec 27, 2016</v>
          </cell>
        </row>
        <row r="2607">
          <cell r="C2607" t="str">
            <v>310-53-30-0038-002</v>
          </cell>
          <cell r="D2607" t="str">
            <v>B.1</v>
          </cell>
          <cell r="F2607" t="str">
            <v>Physical Product</v>
          </cell>
          <cell r="H2607" t="str">
            <v>Design Released</v>
          </cell>
          <cell r="I2607" t="str">
            <v>Dec 23, 2016</v>
          </cell>
        </row>
        <row r="2608">
          <cell r="C2608" t="str">
            <v>310-32-10-0072-001</v>
          </cell>
          <cell r="D2608" t="str">
            <v>B.1</v>
          </cell>
          <cell r="F2608" t="str">
            <v>Physical Product</v>
          </cell>
          <cell r="H2608" t="str">
            <v>Design Released</v>
          </cell>
          <cell r="I2608" t="str">
            <v>Dec 23, 2016</v>
          </cell>
        </row>
        <row r="2609">
          <cell r="C2609" t="str">
            <v>310-57-10-0204-001</v>
          </cell>
          <cell r="D2609" t="str">
            <v>A.1</v>
          </cell>
          <cell r="F2609" t="str">
            <v>Physical Product</v>
          </cell>
          <cell r="H2609" t="str">
            <v>Design Released</v>
          </cell>
          <cell r="I2609" t="str">
            <v>Jan 13, 2017</v>
          </cell>
        </row>
        <row r="2610">
          <cell r="C2610" t="str">
            <v>310-57-10-0212-001</v>
          </cell>
          <cell r="D2610" t="str">
            <v>A.1</v>
          </cell>
          <cell r="F2610" t="str">
            <v>Physical Product</v>
          </cell>
          <cell r="H2610" t="str">
            <v>Design Released</v>
          </cell>
          <cell r="I2610" t="str">
            <v>Jan 16, 2017</v>
          </cell>
        </row>
        <row r="2611">
          <cell r="C2611" t="str">
            <v>310-57-30-0066-601</v>
          </cell>
          <cell r="D2611" t="str">
            <v>A.1</v>
          </cell>
          <cell r="F2611" t="str">
            <v>Physical Product</v>
          </cell>
          <cell r="H2611" t="str">
            <v>Design Released</v>
          </cell>
          <cell r="I2611" t="str">
            <v>Mar 8, 2017</v>
          </cell>
        </row>
        <row r="2612">
          <cell r="C2612" t="str">
            <v>310-32-30-0138-002</v>
          </cell>
          <cell r="D2612" t="str">
            <v>A.1</v>
          </cell>
          <cell r="F2612" t="str">
            <v>Physical Product</v>
          </cell>
          <cell r="H2612" t="str">
            <v>Design Released</v>
          </cell>
          <cell r="I2612" t="str">
            <v>Jan 6, 2017</v>
          </cell>
        </row>
        <row r="2613">
          <cell r="C2613" t="str">
            <v>310-55-40-0083-001</v>
          </cell>
          <cell r="D2613" t="str">
            <v>A.1</v>
          </cell>
          <cell r="F2613" t="str">
            <v>Physical Product</v>
          </cell>
          <cell r="H2613" t="str">
            <v>Design Released</v>
          </cell>
          <cell r="I2613" t="str">
            <v>Jan 13, 2017</v>
          </cell>
        </row>
        <row r="2614">
          <cell r="C2614" t="str">
            <v>310-71-00-0005-401</v>
          </cell>
          <cell r="D2614" t="str">
            <v>B.1</v>
          </cell>
          <cell r="F2614" t="str">
            <v>Physical Product</v>
          </cell>
          <cell r="H2614" t="str">
            <v>Design Released</v>
          </cell>
          <cell r="I2614" t="str">
            <v>Jan 6, 2017</v>
          </cell>
        </row>
        <row r="2615">
          <cell r="C2615" t="str">
            <v>310-57-10-0196-301</v>
          </cell>
          <cell r="D2615" t="str">
            <v>A.1</v>
          </cell>
          <cell r="F2615" t="str">
            <v>Physical Product</v>
          </cell>
          <cell r="H2615" t="str">
            <v>Design Released</v>
          </cell>
          <cell r="I2615" t="str">
            <v>Jan 6, 2017</v>
          </cell>
        </row>
        <row r="2616">
          <cell r="C2616" t="str">
            <v>310-53-20-0615-001</v>
          </cell>
          <cell r="D2616" t="str">
            <v>A.1</v>
          </cell>
          <cell r="F2616" t="str">
            <v>Physical Product</v>
          </cell>
          <cell r="H2616" t="str">
            <v>Design Released</v>
          </cell>
          <cell r="I2616" t="str">
            <v>Feb 1, 2017</v>
          </cell>
        </row>
        <row r="2617">
          <cell r="C2617" t="str">
            <v>310-27-10-0123-003</v>
          </cell>
          <cell r="D2617" t="str">
            <v>A.1</v>
          </cell>
          <cell r="F2617" t="str">
            <v>Physical Product</v>
          </cell>
          <cell r="H2617" t="str">
            <v>Design Released</v>
          </cell>
          <cell r="I2617" t="str">
            <v>Dec 27, 2016</v>
          </cell>
        </row>
        <row r="2618">
          <cell r="C2618" t="str">
            <v>310-53-20-0358-303</v>
          </cell>
          <cell r="D2618" t="str">
            <v>A.1</v>
          </cell>
          <cell r="F2618" t="str">
            <v>Physical Product</v>
          </cell>
          <cell r="H2618" t="str">
            <v>Design Released</v>
          </cell>
          <cell r="I2618" t="str">
            <v>Feb 24, 2017</v>
          </cell>
        </row>
        <row r="2619">
          <cell r="C2619" t="str">
            <v>310-53-30-0030-303</v>
          </cell>
          <cell r="D2619" t="str">
            <v>A.1</v>
          </cell>
          <cell r="F2619" t="str">
            <v>Physical Product</v>
          </cell>
          <cell r="H2619" t="str">
            <v>Design Released</v>
          </cell>
          <cell r="I2619" t="str">
            <v>Feb 1, 2017</v>
          </cell>
        </row>
        <row r="2620">
          <cell r="C2620" t="str">
            <v>310-53-30-0031-303</v>
          </cell>
          <cell r="D2620" t="str">
            <v>A.1</v>
          </cell>
          <cell r="F2620" t="str">
            <v>Physical Product</v>
          </cell>
          <cell r="H2620" t="str">
            <v>Design Released</v>
          </cell>
          <cell r="I2620" t="str">
            <v>Feb 1, 2017</v>
          </cell>
        </row>
        <row r="2621">
          <cell r="C2621" t="str">
            <v>310-71-00-0019-401</v>
          </cell>
          <cell r="D2621" t="str">
            <v>B.1</v>
          </cell>
          <cell r="F2621" t="str">
            <v>Physical Product</v>
          </cell>
          <cell r="H2621" t="str">
            <v>Design Released</v>
          </cell>
          <cell r="I2621" t="str">
            <v>Jan 6, 2017</v>
          </cell>
        </row>
        <row r="2622">
          <cell r="C2622" t="str">
            <v>310-71-00-0017-001</v>
          </cell>
          <cell r="D2622" t="str">
            <v>B.1</v>
          </cell>
          <cell r="F2622" t="str">
            <v>Physical Product</v>
          </cell>
          <cell r="H2622" t="str">
            <v>Design Released</v>
          </cell>
          <cell r="I2622" t="str">
            <v>Jan 6, 2017</v>
          </cell>
        </row>
        <row r="2623">
          <cell r="C2623" t="str">
            <v>310-71-00-0014-001</v>
          </cell>
          <cell r="D2623" t="str">
            <v>C.1</v>
          </cell>
          <cell r="F2623" t="str">
            <v>Physical Product</v>
          </cell>
          <cell r="H2623" t="str">
            <v>Design Released</v>
          </cell>
          <cell r="I2623" t="str">
            <v>Jan 6, 2017</v>
          </cell>
        </row>
        <row r="2624">
          <cell r="C2624" t="str">
            <v>310-52-10-0063-901</v>
          </cell>
          <cell r="D2624" t="str">
            <v>A.1</v>
          </cell>
          <cell r="F2624" t="str">
            <v>Physical Product</v>
          </cell>
          <cell r="H2624" t="str">
            <v>Design Released</v>
          </cell>
          <cell r="I2624" t="str">
            <v>Mar 7, 2017</v>
          </cell>
        </row>
        <row r="2625">
          <cell r="C2625" t="str">
            <v>310-53-30-0042-402</v>
          </cell>
          <cell r="D2625" t="str">
            <v>B.1</v>
          </cell>
          <cell r="F2625" t="str">
            <v>Physical Product</v>
          </cell>
          <cell r="H2625" t="str">
            <v>Design Released</v>
          </cell>
          <cell r="I2625" t="str">
            <v>Dec 27, 2016</v>
          </cell>
        </row>
        <row r="2626">
          <cell r="C2626" t="str">
            <v>310-53-30-0042-401</v>
          </cell>
          <cell r="D2626" t="str">
            <v>B.1</v>
          </cell>
          <cell r="F2626" t="str">
            <v>Physical Product</v>
          </cell>
          <cell r="H2626" t="str">
            <v>Design Released</v>
          </cell>
          <cell r="I2626" t="str">
            <v>Dec 27, 2016</v>
          </cell>
        </row>
        <row r="2627">
          <cell r="C2627" t="str">
            <v>310-25-00-0014-001</v>
          </cell>
          <cell r="D2627" t="str">
            <v>A.1</v>
          </cell>
          <cell r="F2627" t="str">
            <v>Physical Product</v>
          </cell>
          <cell r="H2627" t="str">
            <v>Design Released</v>
          </cell>
          <cell r="I2627" t="str">
            <v>Feb 2, 2017</v>
          </cell>
        </row>
        <row r="2628">
          <cell r="C2628" t="str">
            <v>310-36-00-0082-301</v>
          </cell>
          <cell r="D2628" t="str">
            <v>A.1</v>
          </cell>
          <cell r="F2628" t="str">
            <v>Physical Product</v>
          </cell>
          <cell r="H2628" t="str">
            <v>Design Released</v>
          </cell>
          <cell r="I2628" t="str">
            <v>Jan 11, 2017</v>
          </cell>
        </row>
        <row r="2629">
          <cell r="C2629" t="str">
            <v>310-53-20-0585-001</v>
          </cell>
          <cell r="D2629" t="str">
            <v>A.1</v>
          </cell>
          <cell r="F2629" t="str">
            <v>Physical Product</v>
          </cell>
          <cell r="H2629" t="str">
            <v>Design Released</v>
          </cell>
          <cell r="I2629" t="str">
            <v>Jan 23, 2017</v>
          </cell>
        </row>
        <row r="2630">
          <cell r="C2630" t="str">
            <v>310-53-20-0574-001</v>
          </cell>
          <cell r="D2630" t="str">
            <v>A.1</v>
          </cell>
          <cell r="F2630" t="str">
            <v>Physical Product</v>
          </cell>
          <cell r="H2630" t="str">
            <v>Design Released</v>
          </cell>
          <cell r="I2630" t="str">
            <v>Jan 14, 2017</v>
          </cell>
        </row>
        <row r="2631">
          <cell r="C2631" t="str">
            <v>310-55-40-0061-401</v>
          </cell>
          <cell r="D2631" t="str">
            <v>C.1</v>
          </cell>
          <cell r="F2631" t="str">
            <v>Physical Product</v>
          </cell>
          <cell r="H2631" t="str">
            <v>Design Released</v>
          </cell>
          <cell r="I2631" t="str">
            <v>Mar 15, 2017</v>
          </cell>
        </row>
        <row r="2632">
          <cell r="C2632" t="str">
            <v>310-57-10-0210-001</v>
          </cell>
          <cell r="D2632" t="str">
            <v>A.1</v>
          </cell>
          <cell r="F2632" t="str">
            <v>Physical Product</v>
          </cell>
          <cell r="H2632" t="str">
            <v>Design Released</v>
          </cell>
          <cell r="I2632" t="str">
            <v>Jan 13, 2017</v>
          </cell>
        </row>
        <row r="2633">
          <cell r="C2633" t="str">
            <v>310-57-80-0067-003</v>
          </cell>
          <cell r="D2633" t="str">
            <v>A.1</v>
          </cell>
          <cell r="F2633" t="str">
            <v>Physical Product</v>
          </cell>
          <cell r="H2633" t="str">
            <v>Design Released</v>
          </cell>
          <cell r="I2633" t="str">
            <v>Dec 21, 2016</v>
          </cell>
        </row>
        <row r="2634">
          <cell r="C2634" t="str">
            <v>310-76-00-0011-003</v>
          </cell>
          <cell r="D2634" t="str">
            <v>A.1</v>
          </cell>
          <cell r="F2634" t="str">
            <v>Physical Product</v>
          </cell>
          <cell r="H2634" t="str">
            <v>Design Released</v>
          </cell>
          <cell r="I2634" t="str">
            <v>Feb 15, 2017</v>
          </cell>
        </row>
        <row r="2635">
          <cell r="C2635" t="str">
            <v>310-32-30-0112-003</v>
          </cell>
          <cell r="D2635" t="str">
            <v>A.1</v>
          </cell>
          <cell r="F2635" t="str">
            <v>Physical Product</v>
          </cell>
          <cell r="H2635" t="str">
            <v>Design Released</v>
          </cell>
          <cell r="I2635" t="str">
            <v>Feb 9, 2017</v>
          </cell>
        </row>
        <row r="2636">
          <cell r="C2636" t="str">
            <v>310-32-20-0149-401</v>
          </cell>
          <cell r="D2636" t="str">
            <v>A.1</v>
          </cell>
          <cell r="F2636" t="str">
            <v>Physical Product</v>
          </cell>
          <cell r="H2636" t="str">
            <v>Design Released</v>
          </cell>
          <cell r="I2636" t="str">
            <v>Dec 29, 2016</v>
          </cell>
        </row>
        <row r="2637">
          <cell r="C2637" t="str">
            <v>310-57-10-0216-001</v>
          </cell>
          <cell r="D2637" t="str">
            <v>A.1</v>
          </cell>
          <cell r="F2637" t="str">
            <v>Physical Product</v>
          </cell>
          <cell r="H2637" t="str">
            <v>Design Released</v>
          </cell>
          <cell r="I2637" t="str">
            <v>Jan 25, 2017</v>
          </cell>
        </row>
        <row r="2638">
          <cell r="C2638" t="str">
            <v>310-53-20-0589-001</v>
          </cell>
          <cell r="D2638" t="str">
            <v>A.1</v>
          </cell>
          <cell r="F2638" t="str">
            <v>Physical Product</v>
          </cell>
          <cell r="H2638" t="str">
            <v>Design Released</v>
          </cell>
          <cell r="I2638" t="str">
            <v>Jan 20, 2017</v>
          </cell>
        </row>
        <row r="2639">
          <cell r="C2639" t="str">
            <v>310-53-20-0555-401</v>
          </cell>
          <cell r="D2639" t="str">
            <v>A.1</v>
          </cell>
          <cell r="F2639" t="str">
            <v>Physical Product</v>
          </cell>
          <cell r="H2639" t="str">
            <v>Design Released</v>
          </cell>
          <cell r="I2639" t="str">
            <v>Jan 27, 2017</v>
          </cell>
        </row>
        <row r="2640">
          <cell r="C2640" t="str">
            <v>310-53-20-0616-401</v>
          </cell>
          <cell r="D2640" t="str">
            <v>A.1</v>
          </cell>
          <cell r="F2640" t="str">
            <v>Physical Product</v>
          </cell>
          <cell r="H2640" t="str">
            <v>Design Released</v>
          </cell>
          <cell r="I2640" t="str">
            <v>Feb 1, 2017</v>
          </cell>
        </row>
        <row r="2641">
          <cell r="C2641" t="str">
            <v>310-36-00-0052-901</v>
          </cell>
          <cell r="D2641" t="str">
            <v>B.1</v>
          </cell>
          <cell r="F2641" t="str">
            <v>Physical Product</v>
          </cell>
          <cell r="H2641" t="str">
            <v>Design Released</v>
          </cell>
          <cell r="I2641" t="str">
            <v>Dec 23, 2016</v>
          </cell>
        </row>
        <row r="2642">
          <cell r="C2642" t="str">
            <v>310-27-50-0020-002</v>
          </cell>
          <cell r="D2642" t="str">
            <v>A.1</v>
          </cell>
          <cell r="F2642" t="str">
            <v>Physical Product</v>
          </cell>
          <cell r="H2642" t="str">
            <v>Design Released</v>
          </cell>
          <cell r="I2642" t="str">
            <v>Dec 29, 2016</v>
          </cell>
        </row>
        <row r="2643">
          <cell r="C2643" t="str">
            <v>310-57-10-0209-001</v>
          </cell>
          <cell r="D2643" t="str">
            <v>A.1</v>
          </cell>
          <cell r="F2643" t="str">
            <v>Physical Product</v>
          </cell>
          <cell r="H2643" t="str">
            <v>Design Released</v>
          </cell>
          <cell r="I2643" t="str">
            <v>Jan 13, 2017</v>
          </cell>
        </row>
        <row r="2644">
          <cell r="C2644" t="str">
            <v>310-53-20-0320-401</v>
          </cell>
          <cell r="D2644" t="str">
            <v>B.1</v>
          </cell>
          <cell r="F2644" t="str">
            <v>Physical Product</v>
          </cell>
          <cell r="H2644" t="str">
            <v>Design Released</v>
          </cell>
          <cell r="I2644" t="str">
            <v>Feb 17, 2017</v>
          </cell>
        </row>
        <row r="2645">
          <cell r="C2645" t="str">
            <v>310-53-20-0235-201</v>
          </cell>
          <cell r="D2645" t="str">
            <v>C.1</v>
          </cell>
          <cell r="F2645" t="str">
            <v>Physical Product</v>
          </cell>
          <cell r="H2645" t="str">
            <v>Design Released</v>
          </cell>
          <cell r="I2645" t="str">
            <v>Jan 12, 2017</v>
          </cell>
        </row>
        <row r="2646">
          <cell r="C2646" t="str">
            <v>310-57-10-0202-001</v>
          </cell>
          <cell r="D2646" t="str">
            <v>A.1</v>
          </cell>
          <cell r="F2646" t="str">
            <v>Physical Product</v>
          </cell>
          <cell r="H2646" t="str">
            <v>Design Released</v>
          </cell>
          <cell r="I2646" t="str">
            <v>Jan 13, 2017</v>
          </cell>
        </row>
        <row r="2647">
          <cell r="C2647" t="str">
            <v>310-32-10-0090-001</v>
          </cell>
          <cell r="D2647" t="str">
            <v>A.1</v>
          </cell>
          <cell r="F2647" t="str">
            <v>Physical Product</v>
          </cell>
          <cell r="H2647" t="str">
            <v>Design Released</v>
          </cell>
          <cell r="I2647" t="str">
            <v>Jan 16, 2017</v>
          </cell>
        </row>
        <row r="2648">
          <cell r="C2648" t="str">
            <v>310-32-10-0091-001</v>
          </cell>
          <cell r="D2648" t="str">
            <v>A.1</v>
          </cell>
          <cell r="F2648" t="str">
            <v>Physical Product</v>
          </cell>
          <cell r="H2648" t="str">
            <v>Design Released</v>
          </cell>
          <cell r="I2648" t="str">
            <v>Jan 16, 2017</v>
          </cell>
        </row>
        <row r="2649">
          <cell r="C2649" t="str">
            <v>310-36-00-0064-901</v>
          </cell>
          <cell r="D2649" t="str">
            <v>B.1</v>
          </cell>
          <cell r="F2649" t="str">
            <v>Physical Product</v>
          </cell>
          <cell r="H2649" t="str">
            <v>Design Released</v>
          </cell>
          <cell r="I2649" t="str">
            <v>Feb 1, 2017</v>
          </cell>
        </row>
        <row r="2650">
          <cell r="C2650" t="str">
            <v>310-57-10-0200-001</v>
          </cell>
          <cell r="D2650" t="str">
            <v>A.1</v>
          </cell>
          <cell r="F2650" t="str">
            <v>Physical Product</v>
          </cell>
          <cell r="H2650" t="str">
            <v>Design Released</v>
          </cell>
          <cell r="I2650" t="str">
            <v>Jan 13, 2017</v>
          </cell>
        </row>
        <row r="2651">
          <cell r="C2651" t="str">
            <v>310-32-30-0138-001</v>
          </cell>
          <cell r="D2651" t="str">
            <v>A.1</v>
          </cell>
          <cell r="F2651" t="str">
            <v>Physical Product</v>
          </cell>
          <cell r="H2651" t="str">
            <v>Design Released</v>
          </cell>
          <cell r="I2651" t="str">
            <v>Jan 6, 2017</v>
          </cell>
        </row>
        <row r="2652">
          <cell r="C2652" t="str">
            <v>310-34-10-0011-901</v>
          </cell>
          <cell r="D2652" t="str">
            <v>A.1</v>
          </cell>
          <cell r="F2652" t="str">
            <v>Physical Product</v>
          </cell>
          <cell r="H2652" t="str">
            <v>Design Released</v>
          </cell>
          <cell r="I2652" t="str">
            <v>Dec 22, 2016</v>
          </cell>
        </row>
        <row r="2653">
          <cell r="C2653" t="str">
            <v>310-36-00-0076-001</v>
          </cell>
          <cell r="D2653" t="str">
            <v>A.1</v>
          </cell>
          <cell r="F2653" t="str">
            <v>Physical Product</v>
          </cell>
          <cell r="H2653" t="str">
            <v>Design Released</v>
          </cell>
          <cell r="I2653" t="str">
            <v>Dec 29, 2016</v>
          </cell>
        </row>
        <row r="2654">
          <cell r="C2654" t="str">
            <v>310-36-00-0077-001</v>
          </cell>
          <cell r="D2654" t="str">
            <v>A.1</v>
          </cell>
          <cell r="F2654" t="str">
            <v>Physical Product</v>
          </cell>
          <cell r="H2654" t="str">
            <v>Design Released</v>
          </cell>
          <cell r="I2654" t="str">
            <v>Dec 29, 2016</v>
          </cell>
        </row>
        <row r="2655">
          <cell r="C2655" t="str">
            <v>310-53-20-0564-501</v>
          </cell>
          <cell r="D2655" t="str">
            <v>A.1</v>
          </cell>
          <cell r="F2655" t="str">
            <v>Physical Product</v>
          </cell>
          <cell r="H2655" t="str">
            <v>Design Released</v>
          </cell>
          <cell r="I2655" t="str">
            <v>Feb 24, 2017</v>
          </cell>
        </row>
        <row r="2656">
          <cell r="C2656" t="str">
            <v>310-57-10-0216-002</v>
          </cell>
          <cell r="D2656" t="str">
            <v>A.1</v>
          </cell>
          <cell r="F2656" t="str">
            <v>Physical Product</v>
          </cell>
          <cell r="H2656" t="str">
            <v>Design Released</v>
          </cell>
          <cell r="I2656" t="str">
            <v>Jan 25, 2017</v>
          </cell>
        </row>
        <row r="2657">
          <cell r="C2657" t="str">
            <v>310-32-10-0005-401</v>
          </cell>
          <cell r="D2657" t="str">
            <v>B.1</v>
          </cell>
          <cell r="F2657" t="str">
            <v>Physical Product</v>
          </cell>
          <cell r="H2657" t="str">
            <v>Design Released</v>
          </cell>
          <cell r="I2657" t="str">
            <v>Dec 23, 2016</v>
          </cell>
        </row>
        <row r="2658">
          <cell r="C2658" t="str">
            <v>310-53-20-0576-001</v>
          </cell>
          <cell r="D2658" t="str">
            <v>A.1</v>
          </cell>
          <cell r="F2658" t="str">
            <v>Physical Product</v>
          </cell>
          <cell r="H2658" t="str">
            <v>Design Released</v>
          </cell>
          <cell r="I2658" t="str">
            <v>Jan 13, 2017</v>
          </cell>
        </row>
        <row r="2659">
          <cell r="C2659" t="str">
            <v>310-53-20-0586-001</v>
          </cell>
          <cell r="D2659" t="str">
            <v>A.1</v>
          </cell>
          <cell r="F2659" t="str">
            <v>Physical Product</v>
          </cell>
          <cell r="H2659" t="str">
            <v>Design Released</v>
          </cell>
          <cell r="I2659" t="str">
            <v>Jan 20, 2017</v>
          </cell>
        </row>
        <row r="2660">
          <cell r="C2660" t="str">
            <v>310-32-10-0012-402</v>
          </cell>
          <cell r="D2660" t="str">
            <v>C.1</v>
          </cell>
          <cell r="F2660" t="str">
            <v>Physical Product</v>
          </cell>
          <cell r="H2660" t="str">
            <v>Design Released</v>
          </cell>
          <cell r="I2660" t="str">
            <v>Dec 27, 2016</v>
          </cell>
        </row>
        <row r="2661">
          <cell r="C2661" t="str">
            <v>310-32-10-0005-402</v>
          </cell>
          <cell r="D2661" t="str">
            <v>B.1</v>
          </cell>
          <cell r="F2661" t="str">
            <v>Physical Product</v>
          </cell>
          <cell r="H2661" t="str">
            <v>Design Released</v>
          </cell>
          <cell r="I2661" t="str">
            <v>Dec 27, 2016</v>
          </cell>
        </row>
        <row r="2662">
          <cell r="C2662" t="str">
            <v>310-32-30-0047-901</v>
          </cell>
          <cell r="D2662" t="str">
            <v>A.1</v>
          </cell>
          <cell r="F2662" t="str">
            <v>Physical Product</v>
          </cell>
          <cell r="H2662" t="str">
            <v>Design Released</v>
          </cell>
          <cell r="I2662" t="str">
            <v>Jan 25, 2017</v>
          </cell>
        </row>
        <row r="2663">
          <cell r="C2663" t="str">
            <v>310-27-20-0223-501</v>
          </cell>
          <cell r="D2663" t="str">
            <v>C.1</v>
          </cell>
          <cell r="F2663" t="str">
            <v>Physical Product</v>
          </cell>
          <cell r="H2663" t="str">
            <v>Design Released</v>
          </cell>
          <cell r="I2663" t="str">
            <v>Dec 27, 2016</v>
          </cell>
        </row>
        <row r="2664">
          <cell r="C2664" t="str">
            <v>310-53-20-0481-301</v>
          </cell>
          <cell r="D2664" t="str">
            <v>B.1</v>
          </cell>
          <cell r="F2664" t="str">
            <v>Physical Product</v>
          </cell>
          <cell r="H2664" t="str">
            <v>Obsolete Design</v>
          </cell>
          <cell r="I2664" t="str">
            <v>Mar 9, 2017</v>
          </cell>
        </row>
        <row r="2665">
          <cell r="C2665" t="str">
            <v>310-32-30-0129-401</v>
          </cell>
          <cell r="D2665" t="str">
            <v>B.1</v>
          </cell>
          <cell r="F2665" t="str">
            <v>Physical Product</v>
          </cell>
          <cell r="H2665" t="str">
            <v>Design Released</v>
          </cell>
          <cell r="I2665" t="str">
            <v>Feb 10, 2017</v>
          </cell>
        </row>
        <row r="2666">
          <cell r="C2666" t="str">
            <v>310-32-10-0085-001</v>
          </cell>
          <cell r="D2666" t="str">
            <v>A.1</v>
          </cell>
          <cell r="F2666" t="str">
            <v>Physical Product</v>
          </cell>
          <cell r="H2666" t="str">
            <v>Design Released</v>
          </cell>
          <cell r="I2666" t="str">
            <v>Jan 16, 2017</v>
          </cell>
        </row>
        <row r="2667">
          <cell r="C2667" t="str">
            <v>310-57-10-0213-401</v>
          </cell>
          <cell r="D2667" t="str">
            <v>A.1</v>
          </cell>
          <cell r="F2667" t="str">
            <v>Physical Product</v>
          </cell>
          <cell r="H2667" t="str">
            <v>Design Released</v>
          </cell>
          <cell r="I2667" t="str">
            <v>Jan 16, 2017</v>
          </cell>
        </row>
        <row r="2668">
          <cell r="C2668" t="str">
            <v>310-57-80-0091-701</v>
          </cell>
          <cell r="D2668" t="str">
            <v>A.1</v>
          </cell>
          <cell r="F2668" t="str">
            <v>Physical Product</v>
          </cell>
          <cell r="H2668" t="str">
            <v>Design Released</v>
          </cell>
          <cell r="I2668" t="str">
            <v>Feb 2, 2017</v>
          </cell>
        </row>
        <row r="2669">
          <cell r="C2669" t="str">
            <v>310-57-10-0214-401</v>
          </cell>
          <cell r="D2669" t="str">
            <v>A.1</v>
          </cell>
          <cell r="F2669" t="str">
            <v>Physical Product</v>
          </cell>
          <cell r="H2669" t="str">
            <v>Design Released</v>
          </cell>
          <cell r="I2669" t="str">
            <v>Jan 16, 2017</v>
          </cell>
        </row>
        <row r="2670">
          <cell r="C2670" t="str">
            <v>310-55-20-0005-502</v>
          </cell>
          <cell r="D2670" t="str">
            <v>E.1</v>
          </cell>
          <cell r="F2670" t="str">
            <v>Physical Product</v>
          </cell>
          <cell r="H2670" t="str">
            <v>Design Released</v>
          </cell>
          <cell r="I2670" t="str">
            <v>Jan 19, 2017</v>
          </cell>
        </row>
        <row r="2671">
          <cell r="C2671" t="str">
            <v>310-57-10-0214-402</v>
          </cell>
          <cell r="D2671" t="str">
            <v>A.1</v>
          </cell>
          <cell r="F2671" t="str">
            <v>Physical Product</v>
          </cell>
          <cell r="H2671" t="str">
            <v>Design Released</v>
          </cell>
          <cell r="I2671" t="str">
            <v>Jan 16, 2017</v>
          </cell>
        </row>
        <row r="2672">
          <cell r="C2672" t="str">
            <v>310-29-10-0009-901</v>
          </cell>
          <cell r="D2672" t="str">
            <v>B.1</v>
          </cell>
          <cell r="F2672" t="str">
            <v>Physical Product</v>
          </cell>
          <cell r="H2672" t="str">
            <v>Design Released</v>
          </cell>
          <cell r="I2672" t="str">
            <v>Jan 14, 2017</v>
          </cell>
        </row>
        <row r="2673">
          <cell r="C2673" t="str">
            <v>310-21-20-0193-501</v>
          </cell>
          <cell r="D2673" t="str">
            <v>A.1</v>
          </cell>
          <cell r="F2673" t="str">
            <v>Physical Product</v>
          </cell>
          <cell r="H2673" t="str">
            <v>Design Released</v>
          </cell>
          <cell r="I2673" t="str">
            <v>Jan 25, 2017</v>
          </cell>
        </row>
        <row r="2674">
          <cell r="C2674" t="str">
            <v>310-21-20-0194-501</v>
          </cell>
          <cell r="D2674" t="str">
            <v>A.1</v>
          </cell>
          <cell r="F2674" t="str">
            <v>Physical Product</v>
          </cell>
          <cell r="H2674" t="str">
            <v>Design Released</v>
          </cell>
          <cell r="I2674" t="str">
            <v>Jan 27, 2017</v>
          </cell>
        </row>
        <row r="2675">
          <cell r="C2675" t="str">
            <v>310-32-30-0142-001</v>
          </cell>
          <cell r="D2675" t="str">
            <v>A.1</v>
          </cell>
          <cell r="F2675" t="str">
            <v>Physical Product</v>
          </cell>
          <cell r="H2675" t="str">
            <v>Design Released</v>
          </cell>
          <cell r="I2675" t="str">
            <v>Feb 23, 2017</v>
          </cell>
        </row>
        <row r="2676">
          <cell r="C2676" t="str">
            <v>310-57-10-0211-002</v>
          </cell>
          <cell r="D2676" t="str">
            <v>A.1</v>
          </cell>
          <cell r="F2676" t="str">
            <v>Physical Product</v>
          </cell>
          <cell r="H2676" t="str">
            <v>Design Released</v>
          </cell>
          <cell r="I2676" t="str">
            <v>Jan 16, 2017</v>
          </cell>
        </row>
        <row r="2677">
          <cell r="C2677" t="str">
            <v>310-27-20-0072-401</v>
          </cell>
          <cell r="D2677" t="str">
            <v>D.1</v>
          </cell>
          <cell r="F2677" t="str">
            <v>Physical Product</v>
          </cell>
          <cell r="H2677" t="str">
            <v>Design Released</v>
          </cell>
          <cell r="I2677" t="str">
            <v>Jan 13, 2017</v>
          </cell>
        </row>
        <row r="2678">
          <cell r="C2678" t="str">
            <v>310-25-00-0013-401</v>
          </cell>
          <cell r="D2678" t="str">
            <v>A.1</v>
          </cell>
          <cell r="F2678" t="str">
            <v>Physical Product</v>
          </cell>
          <cell r="H2678" t="str">
            <v>Design Released</v>
          </cell>
          <cell r="I2678" t="str">
            <v>Feb 17, 2017</v>
          </cell>
        </row>
        <row r="2679">
          <cell r="C2679" t="str">
            <v>310-32-10-0084-001</v>
          </cell>
          <cell r="D2679" t="str">
            <v>A.1</v>
          </cell>
          <cell r="F2679" t="str">
            <v>Physical Product</v>
          </cell>
          <cell r="H2679" t="str">
            <v>Design Released</v>
          </cell>
          <cell r="I2679" t="str">
            <v>Jan 16, 2017</v>
          </cell>
        </row>
        <row r="2680">
          <cell r="C2680" t="str">
            <v>310-32-10-0087-001</v>
          </cell>
          <cell r="D2680" t="str">
            <v>A.1</v>
          </cell>
          <cell r="F2680" t="str">
            <v>Physical Product</v>
          </cell>
          <cell r="H2680" t="str">
            <v>Design Released</v>
          </cell>
          <cell r="I2680" t="str">
            <v>Jan 16, 2017</v>
          </cell>
        </row>
        <row r="2681">
          <cell r="C2681" t="str">
            <v>310-32-10-0088-001</v>
          </cell>
          <cell r="D2681" t="str">
            <v>A.1</v>
          </cell>
          <cell r="F2681" t="str">
            <v>Physical Product</v>
          </cell>
          <cell r="H2681" t="str">
            <v>Design Released</v>
          </cell>
          <cell r="I2681" t="str">
            <v>Jan 16, 2017</v>
          </cell>
        </row>
        <row r="2682">
          <cell r="C2682" t="str">
            <v>310-32-10-0089-001</v>
          </cell>
          <cell r="D2682" t="str">
            <v>A.1</v>
          </cell>
          <cell r="F2682" t="str">
            <v>Physical Product</v>
          </cell>
          <cell r="H2682" t="str">
            <v>Design Released</v>
          </cell>
          <cell r="I2682" t="str">
            <v>Jan 16, 2017</v>
          </cell>
        </row>
        <row r="2683">
          <cell r="C2683" t="str">
            <v>310-53-20-0613-001</v>
          </cell>
          <cell r="D2683" t="str">
            <v>A.1</v>
          </cell>
          <cell r="F2683" t="str">
            <v>Physical Product</v>
          </cell>
          <cell r="H2683" t="str">
            <v>Design Released</v>
          </cell>
          <cell r="I2683" t="str">
            <v>Feb 2, 2017</v>
          </cell>
        </row>
        <row r="2684">
          <cell r="C2684" t="str">
            <v>310-32-30-0024-901</v>
          </cell>
          <cell r="D2684" t="str">
            <v>B.1</v>
          </cell>
          <cell r="F2684" t="str">
            <v>Physical Product</v>
          </cell>
          <cell r="H2684" t="str">
            <v>Design Released</v>
          </cell>
          <cell r="I2684" t="str">
            <v>Jan 14, 2017</v>
          </cell>
        </row>
        <row r="2685">
          <cell r="C2685" t="str">
            <v>310-32-30-0028-901</v>
          </cell>
          <cell r="D2685" t="str">
            <v>B.1</v>
          </cell>
          <cell r="F2685" t="str">
            <v>Physical Product</v>
          </cell>
          <cell r="H2685" t="str">
            <v>Design Released</v>
          </cell>
          <cell r="I2685" t="str">
            <v>Jan 14, 2017</v>
          </cell>
        </row>
        <row r="2686">
          <cell r="C2686" t="str">
            <v>310-29-10-0003-901</v>
          </cell>
          <cell r="D2686" t="str">
            <v>B.1</v>
          </cell>
          <cell r="F2686" t="str">
            <v>Physical Product</v>
          </cell>
          <cell r="H2686" t="str">
            <v>Design Released</v>
          </cell>
          <cell r="I2686" t="str">
            <v>Jan 14, 2017</v>
          </cell>
        </row>
        <row r="2687">
          <cell r="C2687" t="str">
            <v>310-53-20-0619-401</v>
          </cell>
          <cell r="D2687" t="str">
            <v>A.1</v>
          </cell>
          <cell r="F2687" t="str">
            <v>Physical Product</v>
          </cell>
          <cell r="H2687" t="str">
            <v>Design Released</v>
          </cell>
          <cell r="I2687" t="str">
            <v>Feb 1, 2017</v>
          </cell>
        </row>
        <row r="2688">
          <cell r="C2688" t="str">
            <v>310-32-10-0092-001</v>
          </cell>
          <cell r="D2688" t="str">
            <v>A.1</v>
          </cell>
          <cell r="F2688" t="str">
            <v>Physical Product</v>
          </cell>
          <cell r="H2688" t="str">
            <v>Design Released</v>
          </cell>
          <cell r="I2688" t="str">
            <v>Jan 16, 2017</v>
          </cell>
        </row>
        <row r="2689">
          <cell r="C2689" t="str">
            <v>310-32-10-0093-001</v>
          </cell>
          <cell r="D2689" t="str">
            <v>A.1</v>
          </cell>
          <cell r="F2689" t="str">
            <v>Physical Product</v>
          </cell>
          <cell r="H2689" t="str">
            <v>Design Released</v>
          </cell>
          <cell r="I2689" t="str">
            <v>Jan 16, 2017</v>
          </cell>
        </row>
        <row r="2690">
          <cell r="C2690" t="str">
            <v>310-32-20-0096-401</v>
          </cell>
          <cell r="D2690" t="str">
            <v>B.1</v>
          </cell>
          <cell r="F2690" t="str">
            <v>Physical Product</v>
          </cell>
          <cell r="H2690" t="str">
            <v>Design Released</v>
          </cell>
          <cell r="I2690" t="str">
            <v>Jan 13, 2017</v>
          </cell>
        </row>
        <row r="2691">
          <cell r="C2691" t="str">
            <v>310-32-20-0092-401</v>
          </cell>
          <cell r="D2691" t="str">
            <v>B.1</v>
          </cell>
          <cell r="F2691" t="str">
            <v>Physical Product</v>
          </cell>
          <cell r="H2691" t="str">
            <v>Design Released</v>
          </cell>
          <cell r="I2691" t="str">
            <v>Jan 13, 2017</v>
          </cell>
        </row>
        <row r="2692">
          <cell r="C2692" t="str">
            <v>310-53-20-0595-401</v>
          </cell>
          <cell r="D2692" t="str">
            <v>A.1</v>
          </cell>
          <cell r="F2692" t="str">
            <v>Physical Product</v>
          </cell>
          <cell r="H2692" t="str">
            <v>Design Released</v>
          </cell>
          <cell r="I2692" t="str">
            <v>Jan 25, 2017</v>
          </cell>
        </row>
        <row r="2693">
          <cell r="C2693" t="str">
            <v>310-21-20-0213-001</v>
          </cell>
          <cell r="D2693" t="str">
            <v>A.1</v>
          </cell>
          <cell r="F2693" t="str">
            <v>Physical Product</v>
          </cell>
          <cell r="H2693" t="str">
            <v>Design Released</v>
          </cell>
          <cell r="I2693" t="str">
            <v>Feb 8, 2017</v>
          </cell>
        </row>
        <row r="2694">
          <cell r="C2694" t="str">
            <v>310-27-20-0250-901</v>
          </cell>
          <cell r="D2694" t="str">
            <v>A.1</v>
          </cell>
          <cell r="F2694" t="str">
            <v>Physical Product</v>
          </cell>
          <cell r="H2694" t="str">
            <v>Design Released</v>
          </cell>
          <cell r="I2694" t="str">
            <v>Feb 17, 2017</v>
          </cell>
        </row>
        <row r="2695">
          <cell r="C2695" t="str">
            <v>310-54-00-0059-001</v>
          </cell>
          <cell r="D2695" t="str">
            <v>A.1</v>
          </cell>
          <cell r="F2695" t="str">
            <v>Physical Product</v>
          </cell>
          <cell r="H2695" t="str">
            <v>Design Released</v>
          </cell>
          <cell r="I2695" t="str">
            <v>Jan 19, 2017</v>
          </cell>
        </row>
        <row r="2696">
          <cell r="C2696" t="str">
            <v>310-53-20-0596-001</v>
          </cell>
          <cell r="D2696" t="str">
            <v>A.1</v>
          </cell>
          <cell r="F2696" t="str">
            <v>Physical Product</v>
          </cell>
          <cell r="H2696" t="str">
            <v>Design Released</v>
          </cell>
          <cell r="I2696" t="str">
            <v>Jan 25, 2017</v>
          </cell>
        </row>
        <row r="2697">
          <cell r="C2697" t="str">
            <v>310-21-20-0087-303</v>
          </cell>
          <cell r="D2697" t="str">
            <v>A.1</v>
          </cell>
          <cell r="F2697" t="str">
            <v>Physical Product</v>
          </cell>
          <cell r="H2697" t="str">
            <v>Design Released</v>
          </cell>
          <cell r="I2697" t="str">
            <v>Mar 3, 2017</v>
          </cell>
        </row>
        <row r="2698">
          <cell r="C2698" t="str">
            <v>310-24-00-0239-001</v>
          </cell>
          <cell r="D2698" t="str">
            <v>A.1</v>
          </cell>
          <cell r="F2698" t="str">
            <v>Physical Product</v>
          </cell>
          <cell r="H2698" t="str">
            <v>Design Released</v>
          </cell>
          <cell r="I2698" t="str">
            <v>Jan 19, 2017</v>
          </cell>
        </row>
        <row r="2699">
          <cell r="C2699" t="str">
            <v>310-57-10-0199-302</v>
          </cell>
          <cell r="D2699" t="str">
            <v>A.1</v>
          </cell>
          <cell r="F2699" t="str">
            <v>Physical Product</v>
          </cell>
          <cell r="H2699" t="str">
            <v>Design Released</v>
          </cell>
          <cell r="I2699" t="str">
            <v>Jan 6, 2017</v>
          </cell>
        </row>
        <row r="2700">
          <cell r="C2700" t="str">
            <v>310-53-20-0590-001</v>
          </cell>
          <cell r="D2700" t="str">
            <v>A.1</v>
          </cell>
          <cell r="F2700" t="str">
            <v>Physical Product</v>
          </cell>
          <cell r="H2700" t="str">
            <v>Design Released</v>
          </cell>
          <cell r="I2700" t="str">
            <v>Jan 20, 2017</v>
          </cell>
        </row>
        <row r="2701">
          <cell r="C2701" t="str">
            <v>310-53-20-0365-301</v>
          </cell>
          <cell r="D2701" t="str">
            <v>C.1</v>
          </cell>
          <cell r="F2701" t="str">
            <v>Physical Product</v>
          </cell>
          <cell r="H2701" t="str">
            <v>Design Released</v>
          </cell>
          <cell r="I2701" t="str">
            <v>Mar 3, 2017</v>
          </cell>
        </row>
        <row r="2702">
          <cell r="C2702" t="str">
            <v>310-57-10-0005-501</v>
          </cell>
          <cell r="D2702" t="str">
            <v>B.1</v>
          </cell>
          <cell r="F2702" t="str">
            <v>Physical Product</v>
          </cell>
          <cell r="H2702" t="str">
            <v>Design Released</v>
          </cell>
          <cell r="I2702" t="str">
            <v>Jan 24, 2017</v>
          </cell>
        </row>
        <row r="2703">
          <cell r="C2703" t="str">
            <v>310-21-20-0203-001</v>
          </cell>
          <cell r="D2703" t="str">
            <v>A.1</v>
          </cell>
          <cell r="F2703" t="str">
            <v>Physical Product</v>
          </cell>
          <cell r="H2703" t="str">
            <v>Design Released</v>
          </cell>
          <cell r="I2703" t="str">
            <v>Feb 23, 2017</v>
          </cell>
        </row>
        <row r="2704">
          <cell r="C2704" t="str">
            <v>310-53-20-0573-301</v>
          </cell>
          <cell r="D2704" t="str">
            <v>A.1</v>
          </cell>
          <cell r="F2704" t="str">
            <v>Physical Product</v>
          </cell>
          <cell r="H2704" t="str">
            <v>Design Released</v>
          </cell>
          <cell r="I2704" t="str">
            <v>Feb 1, 2017</v>
          </cell>
        </row>
        <row r="2705">
          <cell r="C2705" t="str">
            <v>310-53-20-0637-301</v>
          </cell>
          <cell r="D2705" t="str">
            <v>A.1</v>
          </cell>
          <cell r="F2705" t="str">
            <v>Physical Product</v>
          </cell>
          <cell r="H2705" t="str">
            <v>Design Released</v>
          </cell>
          <cell r="I2705" t="str">
            <v>Mar 15, 2017</v>
          </cell>
        </row>
        <row r="2706">
          <cell r="C2706" t="str">
            <v>310-28-20-0187-001</v>
          </cell>
          <cell r="D2706" t="str">
            <v>A.1</v>
          </cell>
          <cell r="F2706" t="str">
            <v>Physical Product</v>
          </cell>
          <cell r="H2706" t="str">
            <v>Design Released</v>
          </cell>
          <cell r="I2706" t="str">
            <v>Jan 20, 2017</v>
          </cell>
        </row>
        <row r="2707">
          <cell r="C2707" t="str">
            <v>310-21-00-0007-301</v>
          </cell>
          <cell r="D2707" t="str">
            <v>B.1</v>
          </cell>
          <cell r="F2707" t="str">
            <v>Physical Product</v>
          </cell>
          <cell r="H2707" t="str">
            <v>Design Released</v>
          </cell>
          <cell r="I2707" t="str">
            <v>Feb 10, 2017</v>
          </cell>
        </row>
        <row r="2708">
          <cell r="C2708" t="str">
            <v>310-21-20-0090-301</v>
          </cell>
          <cell r="D2708" t="str">
            <v>A.1</v>
          </cell>
          <cell r="F2708" t="str">
            <v>Physical Product</v>
          </cell>
          <cell r="H2708" t="str">
            <v>Design Released</v>
          </cell>
          <cell r="I2708" t="str">
            <v>Jan 27, 2017</v>
          </cell>
        </row>
        <row r="2709">
          <cell r="C2709" t="str">
            <v>310-53-20-0600-301</v>
          </cell>
          <cell r="D2709" t="str">
            <v>A.1</v>
          </cell>
          <cell r="F2709" t="str">
            <v>Physical Product</v>
          </cell>
          <cell r="H2709" t="str">
            <v>Obsolete Design</v>
          </cell>
          <cell r="I2709" t="str">
            <v>Mar 9, 2017</v>
          </cell>
        </row>
        <row r="2710">
          <cell r="C2710" t="str">
            <v>310-32-20-0094-401</v>
          </cell>
          <cell r="D2710" t="str">
            <v>B.1</v>
          </cell>
          <cell r="F2710" t="str">
            <v>Physical Product</v>
          </cell>
          <cell r="H2710" t="str">
            <v>Design Released</v>
          </cell>
          <cell r="I2710" t="str">
            <v>Jan 13, 2017</v>
          </cell>
        </row>
        <row r="2711">
          <cell r="C2711" t="str">
            <v>310-55-20-0105-501</v>
          </cell>
          <cell r="D2711" t="str">
            <v>B.1</v>
          </cell>
          <cell r="F2711" t="str">
            <v>Physical Product</v>
          </cell>
          <cell r="H2711" t="str">
            <v>Design Released</v>
          </cell>
          <cell r="I2711" t="str">
            <v>Jan 11, 2017</v>
          </cell>
        </row>
        <row r="2712">
          <cell r="C2712" t="str">
            <v>310-32-10-0086-001</v>
          </cell>
          <cell r="D2712" t="str">
            <v>A.1</v>
          </cell>
          <cell r="F2712" t="str">
            <v>Physical Product</v>
          </cell>
          <cell r="H2712" t="str">
            <v>Design Released</v>
          </cell>
          <cell r="I2712" t="str">
            <v>Jan 16, 2017</v>
          </cell>
        </row>
        <row r="2713">
          <cell r="C2713" t="str">
            <v>310-53-20-0624-001</v>
          </cell>
          <cell r="D2713" t="str">
            <v>A.1</v>
          </cell>
          <cell r="F2713" t="str">
            <v>Physical Product</v>
          </cell>
          <cell r="H2713" t="str">
            <v>Design Released</v>
          </cell>
          <cell r="I2713" t="str">
            <v>Feb 1, 2017</v>
          </cell>
        </row>
        <row r="2714">
          <cell r="C2714" t="str">
            <v>310-53-20-0673-001</v>
          </cell>
          <cell r="D2714" t="str">
            <v>A.1</v>
          </cell>
          <cell r="F2714" t="str">
            <v>Physical Product</v>
          </cell>
          <cell r="H2714" t="str">
            <v>Design Released</v>
          </cell>
          <cell r="I2714" t="str">
            <v>Feb 17, 2017</v>
          </cell>
        </row>
        <row r="2715">
          <cell r="C2715" t="str">
            <v>310-53-20-0170-003</v>
          </cell>
          <cell r="D2715" t="str">
            <v>B.1</v>
          </cell>
          <cell r="F2715" t="str">
            <v>Physical Product</v>
          </cell>
          <cell r="H2715" t="str">
            <v>Design Released</v>
          </cell>
          <cell r="I2715" t="str">
            <v>Jan 11, 2017</v>
          </cell>
        </row>
        <row r="2716">
          <cell r="C2716" t="str">
            <v>310-25-00-0017-001</v>
          </cell>
          <cell r="D2716" t="str">
            <v>A.1</v>
          </cell>
          <cell r="F2716" t="str">
            <v>Physical Product</v>
          </cell>
          <cell r="H2716" t="str">
            <v>Design Released</v>
          </cell>
          <cell r="I2716" t="str">
            <v>Feb 2, 2017</v>
          </cell>
        </row>
        <row r="2717">
          <cell r="C2717" t="str">
            <v>310-57-80-0090-701</v>
          </cell>
          <cell r="D2717" t="str">
            <v>A.1</v>
          </cell>
          <cell r="F2717" t="str">
            <v>Physical Product</v>
          </cell>
          <cell r="H2717" t="str">
            <v>Design Released</v>
          </cell>
          <cell r="I2717" t="str">
            <v>Feb 2, 2017</v>
          </cell>
        </row>
        <row r="2718">
          <cell r="C2718" t="str">
            <v>310-57-10-0202-002</v>
          </cell>
          <cell r="D2718" t="str">
            <v>A.1</v>
          </cell>
          <cell r="F2718" t="str">
            <v>Physical Product</v>
          </cell>
          <cell r="H2718" t="str">
            <v>Design Released</v>
          </cell>
          <cell r="I2718" t="str">
            <v>Jan 13, 2017</v>
          </cell>
        </row>
        <row r="2719">
          <cell r="C2719" t="str">
            <v>310-27-30-0139-401</v>
          </cell>
          <cell r="D2719" t="str">
            <v>B.1</v>
          </cell>
          <cell r="F2719" t="str">
            <v>Physical Product</v>
          </cell>
          <cell r="H2719" t="str">
            <v>Design Released</v>
          </cell>
          <cell r="I2719" t="str">
            <v>Jan 13, 2017</v>
          </cell>
        </row>
        <row r="2720">
          <cell r="C2720" t="str">
            <v>310-29-10-0023-301</v>
          </cell>
          <cell r="D2720" t="str">
            <v>B.1</v>
          </cell>
          <cell r="F2720" t="str">
            <v>Physical Product</v>
          </cell>
          <cell r="H2720" t="str">
            <v>Design Released</v>
          </cell>
          <cell r="I2720" t="str">
            <v>Jan 14, 2017</v>
          </cell>
        </row>
        <row r="2721">
          <cell r="C2721" t="str">
            <v>310-29-10-0022-501</v>
          </cell>
          <cell r="D2721" t="str">
            <v>B.1</v>
          </cell>
          <cell r="F2721" t="str">
            <v>Physical Product</v>
          </cell>
          <cell r="H2721" t="str">
            <v>Design Released</v>
          </cell>
          <cell r="I2721" t="str">
            <v>Jan 14, 2017</v>
          </cell>
        </row>
        <row r="2722">
          <cell r="C2722" t="str">
            <v>310-25-00-0015-001</v>
          </cell>
          <cell r="D2722" t="str">
            <v>A.1</v>
          </cell>
          <cell r="F2722" t="str">
            <v>Physical Product</v>
          </cell>
          <cell r="H2722" t="str">
            <v>Design Released</v>
          </cell>
          <cell r="I2722" t="str">
            <v>Feb 9, 2017</v>
          </cell>
        </row>
        <row r="2723">
          <cell r="C2723" t="str">
            <v>310-55-20-0108-001</v>
          </cell>
          <cell r="D2723" t="str">
            <v>A.1</v>
          </cell>
          <cell r="F2723" t="str">
            <v>Physical Product</v>
          </cell>
          <cell r="H2723" t="str">
            <v>Design Released</v>
          </cell>
          <cell r="I2723" t="str">
            <v>Jan 6, 2017</v>
          </cell>
        </row>
        <row r="2724">
          <cell r="C2724" t="str">
            <v>310-57-10-0198-302</v>
          </cell>
          <cell r="D2724" t="str">
            <v>A.1</v>
          </cell>
          <cell r="F2724" t="str">
            <v>Physical Product</v>
          </cell>
          <cell r="H2724" t="str">
            <v>Design Released</v>
          </cell>
          <cell r="I2724" t="str">
            <v>Jan 6, 2017</v>
          </cell>
        </row>
        <row r="2725">
          <cell r="C2725" t="str">
            <v>310-36-00-0086-001</v>
          </cell>
          <cell r="D2725" t="str">
            <v>A.1</v>
          </cell>
          <cell r="F2725" t="str">
            <v>Physical Product</v>
          </cell>
          <cell r="H2725" t="str">
            <v>Design Released</v>
          </cell>
          <cell r="I2725" t="str">
            <v>Jan 19, 2017</v>
          </cell>
        </row>
        <row r="2726">
          <cell r="C2726" t="str">
            <v>310-57-10-0197-302</v>
          </cell>
          <cell r="D2726" t="str">
            <v>A.1</v>
          </cell>
          <cell r="F2726" t="str">
            <v>Physical Product</v>
          </cell>
          <cell r="H2726" t="str">
            <v>Design Released</v>
          </cell>
          <cell r="I2726" t="str">
            <v>Jan 6, 2017</v>
          </cell>
        </row>
        <row r="2727">
          <cell r="C2727" t="str">
            <v>310-53-20-0623-401</v>
          </cell>
          <cell r="D2727" t="str">
            <v>A.1</v>
          </cell>
          <cell r="F2727" t="str">
            <v>Physical Product</v>
          </cell>
          <cell r="H2727" t="str">
            <v>Design Released</v>
          </cell>
          <cell r="I2727" t="str">
            <v>Feb 1, 2017</v>
          </cell>
        </row>
        <row r="2728">
          <cell r="C2728" t="str">
            <v>310-72-20-0046-001</v>
          </cell>
          <cell r="D2728" t="str">
            <v>A.1</v>
          </cell>
          <cell r="F2728" t="str">
            <v>Physical Product</v>
          </cell>
          <cell r="H2728" t="str">
            <v>Design Released</v>
          </cell>
          <cell r="I2728" t="str">
            <v>Feb 9, 2017</v>
          </cell>
        </row>
        <row r="2729">
          <cell r="C2729" t="str">
            <v>310-53-20-0582-301</v>
          </cell>
          <cell r="D2729" t="str">
            <v>A.1</v>
          </cell>
          <cell r="F2729" t="str">
            <v>Physical Product</v>
          </cell>
          <cell r="H2729" t="str">
            <v>Design Released</v>
          </cell>
          <cell r="I2729" t="str">
            <v>Feb 17, 2017</v>
          </cell>
        </row>
        <row r="2730">
          <cell r="C2730" t="str">
            <v>310-53-20-0599-001</v>
          </cell>
          <cell r="D2730" t="str">
            <v>A.1</v>
          </cell>
          <cell r="F2730" t="str">
            <v>Physical Product</v>
          </cell>
          <cell r="H2730" t="str">
            <v>Design Released</v>
          </cell>
          <cell r="I2730" t="str">
            <v>Jan 25, 2017</v>
          </cell>
        </row>
        <row r="2731">
          <cell r="C2731" t="str">
            <v>310-52-10-0164-401</v>
          </cell>
          <cell r="D2731" t="str">
            <v>B.1</v>
          </cell>
          <cell r="F2731" t="str">
            <v>Physical Product</v>
          </cell>
          <cell r="H2731" t="str">
            <v>Design Released</v>
          </cell>
          <cell r="I2731" t="str">
            <v>Jan 12, 2017</v>
          </cell>
        </row>
        <row r="2732">
          <cell r="C2732" t="str">
            <v>310-57-10-0196-302</v>
          </cell>
          <cell r="D2732" t="str">
            <v>A.1</v>
          </cell>
          <cell r="F2732" t="str">
            <v>Physical Product</v>
          </cell>
          <cell r="H2732" t="str">
            <v>Design Released</v>
          </cell>
          <cell r="I2732" t="str">
            <v>Jan 6, 2017</v>
          </cell>
        </row>
        <row r="2733">
          <cell r="C2733" t="str">
            <v>310-32-30-0140-001</v>
          </cell>
          <cell r="D2733" t="str">
            <v>A.1</v>
          </cell>
          <cell r="F2733" t="str">
            <v>Physical Product</v>
          </cell>
          <cell r="H2733" t="str">
            <v>Design Released</v>
          </cell>
          <cell r="I2733" t="str">
            <v>Feb 23, 2017</v>
          </cell>
        </row>
        <row r="2734">
          <cell r="C2734" t="str">
            <v>310-21-20-0229-901</v>
          </cell>
          <cell r="D2734" t="str">
            <v>A.1</v>
          </cell>
          <cell r="F2734" t="str">
            <v>Physical Product</v>
          </cell>
          <cell r="H2734" t="str">
            <v>Design Released</v>
          </cell>
          <cell r="I2734" t="str">
            <v>Feb 10, 2017</v>
          </cell>
        </row>
        <row r="2735">
          <cell r="C2735" t="str">
            <v>310-53-20-0304-301</v>
          </cell>
          <cell r="D2735" t="str">
            <v>B.1</v>
          </cell>
          <cell r="F2735" t="str">
            <v>Physical Product</v>
          </cell>
          <cell r="H2735" t="str">
            <v>Design Released</v>
          </cell>
          <cell r="I2735" t="str">
            <v>Feb 1, 2017</v>
          </cell>
        </row>
        <row r="2736">
          <cell r="C2736" t="str">
            <v>310-72-20-0057-401</v>
          </cell>
          <cell r="D2736" t="str">
            <v>A.1</v>
          </cell>
          <cell r="F2736" t="str">
            <v>Physical Product</v>
          </cell>
          <cell r="H2736" t="str">
            <v>Design Released</v>
          </cell>
          <cell r="I2736" t="str">
            <v>Feb 10, 2017</v>
          </cell>
        </row>
        <row r="2737">
          <cell r="C2737" t="str">
            <v>310-71-00-0123-001</v>
          </cell>
          <cell r="D2737" t="str">
            <v>A.1</v>
          </cell>
          <cell r="F2737" t="str">
            <v>Physical Product</v>
          </cell>
          <cell r="H2737" t="str">
            <v>Design Released</v>
          </cell>
          <cell r="I2737" t="str">
            <v>Feb 17, 2017</v>
          </cell>
        </row>
        <row r="2738">
          <cell r="C2738" t="str">
            <v>310-53-20-0608-501</v>
          </cell>
          <cell r="D2738" t="str">
            <v>A.1</v>
          </cell>
          <cell r="F2738" t="str">
            <v>Physical Product</v>
          </cell>
          <cell r="H2738" t="str">
            <v>Design Released</v>
          </cell>
          <cell r="I2738" t="str">
            <v>Feb 23, 2017</v>
          </cell>
        </row>
        <row r="2739">
          <cell r="C2739" t="str">
            <v>310-21-20-0222-501</v>
          </cell>
          <cell r="D2739" t="str">
            <v>A.1</v>
          </cell>
          <cell r="F2739" t="str">
            <v>Physical Product</v>
          </cell>
          <cell r="H2739" t="str">
            <v>Design Released</v>
          </cell>
          <cell r="I2739" t="str">
            <v>Mar 3, 2017</v>
          </cell>
        </row>
        <row r="2740">
          <cell r="C2740" t="str">
            <v>310-52-80-0077-001</v>
          </cell>
          <cell r="D2740" t="str">
            <v>A.1</v>
          </cell>
          <cell r="F2740" t="str">
            <v>Physical Product</v>
          </cell>
          <cell r="H2740" t="str">
            <v>Design Released</v>
          </cell>
          <cell r="I2740" t="str">
            <v>Feb 9, 2017</v>
          </cell>
        </row>
        <row r="2741">
          <cell r="C2741" t="str">
            <v>310-21-20-0206-301</v>
          </cell>
          <cell r="D2741" t="str">
            <v>A.1</v>
          </cell>
          <cell r="F2741" t="str">
            <v>Physical Product</v>
          </cell>
          <cell r="H2741" t="str">
            <v>Design Released</v>
          </cell>
          <cell r="I2741" t="str">
            <v>Feb 9, 2017</v>
          </cell>
        </row>
        <row r="2742">
          <cell r="C2742" t="str">
            <v>310-52-80-0080-001</v>
          </cell>
          <cell r="D2742" t="str">
            <v>A.1</v>
          </cell>
          <cell r="F2742" t="str">
            <v>Physical Product</v>
          </cell>
          <cell r="H2742" t="str">
            <v>Design Released</v>
          </cell>
          <cell r="I2742" t="str">
            <v>Feb 3, 2017</v>
          </cell>
        </row>
        <row r="2743">
          <cell r="C2743" t="str">
            <v>310-55-20-0005-501</v>
          </cell>
          <cell r="D2743" t="str">
            <v>E.1</v>
          </cell>
          <cell r="F2743" t="str">
            <v>Physical Product</v>
          </cell>
          <cell r="H2743" t="str">
            <v>Design Released</v>
          </cell>
          <cell r="I2743" t="str">
            <v>Jan 19, 2017</v>
          </cell>
        </row>
        <row r="2744">
          <cell r="C2744" t="str">
            <v>310-52-80-0081-401</v>
          </cell>
          <cell r="D2744" t="str">
            <v>A.1</v>
          </cell>
          <cell r="F2744" t="str">
            <v>Physical Product</v>
          </cell>
          <cell r="H2744" t="str">
            <v>Design Released</v>
          </cell>
          <cell r="I2744" t="str">
            <v>Feb 15, 2017</v>
          </cell>
        </row>
        <row r="2745">
          <cell r="C2745" t="str">
            <v>310-34-10-0015-001</v>
          </cell>
          <cell r="D2745" t="str">
            <v>A.1</v>
          </cell>
          <cell r="F2745" t="str">
            <v>Physical Product</v>
          </cell>
          <cell r="H2745" t="str">
            <v>Design Released</v>
          </cell>
          <cell r="I2745" t="str">
            <v>Feb 2, 2017</v>
          </cell>
        </row>
        <row r="2746">
          <cell r="C2746" t="str">
            <v>310-53-20-0107-301</v>
          </cell>
          <cell r="D2746" t="str">
            <v>A.1</v>
          </cell>
          <cell r="F2746" t="str">
            <v>Physical Product</v>
          </cell>
          <cell r="H2746" t="str">
            <v>Design Released</v>
          </cell>
          <cell r="I2746" t="str">
            <v>Jan 25, 2017</v>
          </cell>
        </row>
        <row r="2747">
          <cell r="C2747" t="str">
            <v>310-21-20-0085-303</v>
          </cell>
          <cell r="D2747" t="str">
            <v>A.1</v>
          </cell>
          <cell r="F2747" t="str">
            <v>Physical Product</v>
          </cell>
          <cell r="H2747" t="str">
            <v>Design Released</v>
          </cell>
          <cell r="I2747" t="str">
            <v>Jan 25, 2017</v>
          </cell>
        </row>
        <row r="2748">
          <cell r="C2748" t="str">
            <v>310-21-20-0184-503</v>
          </cell>
          <cell r="D2748" t="str">
            <v>A.1</v>
          </cell>
          <cell r="F2748" t="str">
            <v>Physical Product</v>
          </cell>
          <cell r="H2748" t="str">
            <v>Design Released</v>
          </cell>
          <cell r="I2748" t="str">
            <v>Mar 3, 2017</v>
          </cell>
        </row>
        <row r="2749">
          <cell r="C2749" t="str">
            <v>310-72-20-0031-001</v>
          </cell>
          <cell r="D2749" t="str">
            <v>A.1</v>
          </cell>
          <cell r="F2749" t="str">
            <v>Physical Product</v>
          </cell>
          <cell r="H2749" t="str">
            <v>Design Released</v>
          </cell>
          <cell r="I2749" t="str">
            <v>Feb 2, 2017</v>
          </cell>
        </row>
        <row r="2750">
          <cell r="C2750" t="str">
            <v>310-57-80-0009-501</v>
          </cell>
          <cell r="D2750" t="str">
            <v>C.1</v>
          </cell>
          <cell r="F2750" t="str">
            <v>Physical Product</v>
          </cell>
          <cell r="H2750" t="str">
            <v>Design Released</v>
          </cell>
          <cell r="I2750" t="str">
            <v>Mar 10, 2017</v>
          </cell>
        </row>
        <row r="2751">
          <cell r="C2751" t="str">
            <v>310-28-10-0003-501</v>
          </cell>
          <cell r="D2751" t="str">
            <v>C.1</v>
          </cell>
          <cell r="F2751" t="str">
            <v>Physical Product</v>
          </cell>
          <cell r="H2751" t="str">
            <v>Design Released</v>
          </cell>
          <cell r="I2751" t="str">
            <v>Jan 14, 2017</v>
          </cell>
        </row>
        <row r="2752">
          <cell r="C2752" t="str">
            <v>310-21-20-0179-301</v>
          </cell>
          <cell r="D2752" t="str">
            <v>B.1</v>
          </cell>
          <cell r="F2752" t="str">
            <v>Physical Product</v>
          </cell>
          <cell r="H2752" t="str">
            <v>Design Released</v>
          </cell>
          <cell r="I2752" t="str">
            <v>Jan 25, 2017</v>
          </cell>
        </row>
        <row r="2753">
          <cell r="C2753" t="str">
            <v>310-72-20-0034-501</v>
          </cell>
          <cell r="D2753" t="str">
            <v>A.1</v>
          </cell>
          <cell r="F2753" t="str">
            <v>Physical Product</v>
          </cell>
          <cell r="H2753" t="str">
            <v>Design Released</v>
          </cell>
          <cell r="I2753" t="str">
            <v>Feb 9, 2017</v>
          </cell>
        </row>
        <row r="2754">
          <cell r="C2754" t="str">
            <v>310-53-20-0169-401</v>
          </cell>
          <cell r="D2754" t="str">
            <v>C.1</v>
          </cell>
          <cell r="F2754" t="str">
            <v>Physical Product</v>
          </cell>
          <cell r="H2754" t="str">
            <v>Design Released</v>
          </cell>
          <cell r="I2754" t="str">
            <v>Jan 23, 2017</v>
          </cell>
        </row>
        <row r="2755">
          <cell r="C2755" t="str">
            <v>310-29-10-0039-901</v>
          </cell>
          <cell r="D2755" t="str">
            <v>B.1</v>
          </cell>
          <cell r="F2755" t="str">
            <v>Physical Product</v>
          </cell>
          <cell r="H2755" t="str">
            <v>Design Released</v>
          </cell>
          <cell r="I2755" t="str">
            <v>Feb 3, 2017</v>
          </cell>
        </row>
        <row r="2756">
          <cell r="C2756" t="str">
            <v>310-53-20-0597-401</v>
          </cell>
          <cell r="D2756" t="str">
            <v>A.1</v>
          </cell>
          <cell r="F2756" t="str">
            <v>Physical Product</v>
          </cell>
          <cell r="H2756" t="str">
            <v>Design Released</v>
          </cell>
          <cell r="I2756" t="str">
            <v>Feb 9, 2017</v>
          </cell>
        </row>
        <row r="2757">
          <cell r="C2757" t="str">
            <v>310-72-20-0024-401</v>
          </cell>
          <cell r="D2757" t="str">
            <v>A.1</v>
          </cell>
          <cell r="F2757" t="str">
            <v>Physical Product</v>
          </cell>
          <cell r="H2757" t="str">
            <v>Design Released</v>
          </cell>
          <cell r="I2757" t="str">
            <v>Feb 9, 2017</v>
          </cell>
        </row>
        <row r="2758">
          <cell r="C2758" t="str">
            <v>310-21-20-0185-301</v>
          </cell>
          <cell r="D2758" t="str">
            <v>B.1</v>
          </cell>
          <cell r="F2758" t="str">
            <v>Physical Product</v>
          </cell>
          <cell r="H2758" t="str">
            <v>Design Released</v>
          </cell>
          <cell r="I2758" t="str">
            <v>Mar 8, 2017</v>
          </cell>
        </row>
        <row r="2759">
          <cell r="C2759" t="str">
            <v>310-27-20-0258-001</v>
          </cell>
          <cell r="D2759" t="str">
            <v>A.1</v>
          </cell>
          <cell r="F2759" t="str">
            <v>Physical Product</v>
          </cell>
          <cell r="H2759" t="str">
            <v>Design Released</v>
          </cell>
          <cell r="I2759" t="str">
            <v>Feb 17, 2017</v>
          </cell>
        </row>
        <row r="2760">
          <cell r="C2760" t="str">
            <v>310-27-20-0256-401</v>
          </cell>
          <cell r="D2760" t="str">
            <v>A.1</v>
          </cell>
          <cell r="F2760" t="str">
            <v>Physical Product</v>
          </cell>
          <cell r="H2760" t="str">
            <v>Design Released</v>
          </cell>
          <cell r="I2760" t="str">
            <v>Feb 17, 2017</v>
          </cell>
        </row>
        <row r="2761">
          <cell r="C2761" t="str">
            <v>310-27-20-0249-901</v>
          </cell>
          <cell r="D2761" t="str">
            <v>A.1</v>
          </cell>
          <cell r="F2761" t="str">
            <v>Physical Product</v>
          </cell>
          <cell r="H2761" t="str">
            <v>Design Released</v>
          </cell>
          <cell r="I2761" t="str">
            <v>Feb 17, 2017</v>
          </cell>
        </row>
        <row r="2762">
          <cell r="C2762" t="str">
            <v>310-53-20-0646-301</v>
          </cell>
          <cell r="D2762" t="str">
            <v>A.1</v>
          </cell>
          <cell r="F2762" t="str">
            <v>Physical Product</v>
          </cell>
          <cell r="H2762" t="str">
            <v>Design Released</v>
          </cell>
          <cell r="I2762" t="str">
            <v>Feb 15, 2017</v>
          </cell>
        </row>
        <row r="2763">
          <cell r="C2763" t="str">
            <v>310-21-20-0186-301</v>
          </cell>
          <cell r="D2763" t="str">
            <v>B.1</v>
          </cell>
          <cell r="F2763" t="str">
            <v>Physical Product</v>
          </cell>
          <cell r="H2763" t="str">
            <v>Design Released</v>
          </cell>
          <cell r="I2763" t="str">
            <v>Feb 9, 2017</v>
          </cell>
        </row>
        <row r="2764">
          <cell r="C2764" t="str">
            <v>310-32-30-0146-001</v>
          </cell>
          <cell r="D2764" t="str">
            <v>A.1</v>
          </cell>
          <cell r="F2764" t="str">
            <v>Physical Product</v>
          </cell>
          <cell r="H2764" t="str">
            <v>Design Released</v>
          </cell>
          <cell r="I2764" t="str">
            <v>Feb 17, 2017</v>
          </cell>
        </row>
        <row r="2765">
          <cell r="C2765" t="str">
            <v>310-53-20-0606-501</v>
          </cell>
          <cell r="D2765" t="str">
            <v>A.1</v>
          </cell>
          <cell r="F2765" t="str">
            <v>Physical Product</v>
          </cell>
          <cell r="H2765" t="str">
            <v>Design Released</v>
          </cell>
          <cell r="I2765" t="str">
            <v>Feb 23, 2017</v>
          </cell>
        </row>
        <row r="2766">
          <cell r="C2766" t="str">
            <v>310-21-20-0143-901</v>
          </cell>
          <cell r="D2766" t="str">
            <v>B.1</v>
          </cell>
          <cell r="F2766" t="str">
            <v>Physical Product</v>
          </cell>
          <cell r="H2766" t="str">
            <v>Design Released</v>
          </cell>
          <cell r="I2766" t="str">
            <v>Feb 17, 2017</v>
          </cell>
        </row>
        <row r="2767">
          <cell r="C2767" t="str">
            <v>310-57-10-0215-401</v>
          </cell>
          <cell r="D2767" t="str">
            <v>A.1</v>
          </cell>
          <cell r="F2767" t="str">
            <v>Physical Product</v>
          </cell>
          <cell r="H2767" t="str">
            <v>Design Released</v>
          </cell>
          <cell r="I2767" t="str">
            <v>Jan 27, 2017</v>
          </cell>
        </row>
        <row r="2768">
          <cell r="C2768" t="str">
            <v>310-01-00-0007-801</v>
          </cell>
          <cell r="D2768" t="str">
            <v>B.1</v>
          </cell>
          <cell r="F2768" t="str">
            <v>Physical Product</v>
          </cell>
          <cell r="H2768" t="str">
            <v>Design Released</v>
          </cell>
          <cell r="I2768" t="str">
            <v>Mar 8, 2017</v>
          </cell>
        </row>
        <row r="2769">
          <cell r="C2769" t="str">
            <v>310-29-20-0014-901</v>
          </cell>
          <cell r="D2769" t="str">
            <v>B.1</v>
          </cell>
          <cell r="F2769" t="str">
            <v>Physical Product</v>
          </cell>
          <cell r="H2769" t="str">
            <v>Design Released</v>
          </cell>
          <cell r="I2769" t="str">
            <v>Feb 3, 2017</v>
          </cell>
        </row>
        <row r="2770">
          <cell r="C2770" t="str">
            <v>310-27-20-0114-401</v>
          </cell>
          <cell r="D2770" t="str">
            <v>C.1</v>
          </cell>
          <cell r="F2770" t="str">
            <v>Physical Product</v>
          </cell>
          <cell r="H2770" t="str">
            <v>Design Released</v>
          </cell>
          <cell r="I2770" t="str">
            <v>Jan 26, 2017</v>
          </cell>
        </row>
        <row r="2771">
          <cell r="C2771" t="str">
            <v>310-53-20-0565-301</v>
          </cell>
          <cell r="D2771" t="str">
            <v>A.1</v>
          </cell>
          <cell r="F2771" t="str">
            <v>Physical Product</v>
          </cell>
          <cell r="H2771" t="str">
            <v>Design Released</v>
          </cell>
          <cell r="I2771" t="str">
            <v>Feb 15, 2017</v>
          </cell>
        </row>
        <row r="2772">
          <cell r="C2772" t="str">
            <v>310-32-30-0108-401</v>
          </cell>
          <cell r="D2772" t="str">
            <v>B.1</v>
          </cell>
          <cell r="F2772" t="str">
            <v>Physical Product</v>
          </cell>
          <cell r="H2772" t="str">
            <v>Design Released</v>
          </cell>
          <cell r="I2772" t="str">
            <v>Feb 10, 2017</v>
          </cell>
        </row>
        <row r="2773">
          <cell r="C2773" t="str">
            <v>310-53-20-0667-401</v>
          </cell>
          <cell r="D2773" t="str">
            <v>A.1</v>
          </cell>
          <cell r="F2773" t="str">
            <v>Physical Product</v>
          </cell>
          <cell r="H2773" t="str">
            <v>Design Released</v>
          </cell>
          <cell r="I2773" t="str">
            <v>Feb 15, 2017</v>
          </cell>
        </row>
        <row r="2774">
          <cell r="C2774" t="str">
            <v>310-52-80-0084-001</v>
          </cell>
          <cell r="D2774" t="str">
            <v>A.1</v>
          </cell>
          <cell r="F2774" t="str">
            <v>Physical Product</v>
          </cell>
          <cell r="H2774" t="str">
            <v>Design Released</v>
          </cell>
          <cell r="I2774" t="str">
            <v>Feb 2, 2017</v>
          </cell>
        </row>
        <row r="2775">
          <cell r="C2775" t="str">
            <v>310-72-20-0028-001</v>
          </cell>
          <cell r="D2775" t="str">
            <v>A.1</v>
          </cell>
          <cell r="F2775" t="str">
            <v>Physical Product</v>
          </cell>
          <cell r="H2775" t="str">
            <v>Design Released</v>
          </cell>
          <cell r="I2775" t="str">
            <v>Feb 2, 2017</v>
          </cell>
        </row>
        <row r="2776">
          <cell r="C2776" t="str">
            <v>310-24-00-0246-501</v>
          </cell>
          <cell r="D2776" t="str">
            <v>A.1</v>
          </cell>
          <cell r="F2776" t="str">
            <v>Physical Product</v>
          </cell>
          <cell r="H2776" t="str">
            <v>Design Released</v>
          </cell>
          <cell r="I2776" t="str">
            <v>Feb 9, 2017</v>
          </cell>
        </row>
        <row r="2777">
          <cell r="C2777" t="str">
            <v>310-32-30-0001-401</v>
          </cell>
          <cell r="D2777" t="str">
            <v>B.1</v>
          </cell>
          <cell r="F2777" t="str">
            <v>Physical Product</v>
          </cell>
          <cell r="H2777" t="str">
            <v>Design Released</v>
          </cell>
          <cell r="I2777" t="str">
            <v>Feb 3, 2017</v>
          </cell>
        </row>
        <row r="2778">
          <cell r="C2778" t="str">
            <v>310-27-00-0047-401</v>
          </cell>
          <cell r="D2778" t="str">
            <v>B.1</v>
          </cell>
          <cell r="F2778" t="str">
            <v>Physical Product</v>
          </cell>
          <cell r="H2778" t="str">
            <v>Design Released</v>
          </cell>
          <cell r="I2778" t="str">
            <v>Jan 26, 2017</v>
          </cell>
        </row>
        <row r="2779">
          <cell r="C2779" t="str">
            <v>310-21-20-0171-301</v>
          </cell>
          <cell r="D2779" t="str">
            <v>A.1</v>
          </cell>
          <cell r="F2779" t="str">
            <v>Physical Product</v>
          </cell>
          <cell r="H2779" t="str">
            <v>Design Released</v>
          </cell>
          <cell r="I2779" t="str">
            <v>Feb 9, 2017</v>
          </cell>
        </row>
        <row r="2780">
          <cell r="C2780" t="str">
            <v>310-53-20-0662-301</v>
          </cell>
          <cell r="D2780" t="str">
            <v>A.1</v>
          </cell>
          <cell r="F2780" t="str">
            <v>Physical Product</v>
          </cell>
          <cell r="H2780" t="str">
            <v>Design Released</v>
          </cell>
          <cell r="I2780" t="str">
            <v>Feb 16, 2017</v>
          </cell>
        </row>
        <row r="2781">
          <cell r="C2781" t="str">
            <v>310-72-20-0042-301</v>
          </cell>
          <cell r="D2781" t="str">
            <v>A.1</v>
          </cell>
          <cell r="F2781" t="str">
            <v>Physical Product</v>
          </cell>
          <cell r="H2781" t="str">
            <v>Design Released</v>
          </cell>
          <cell r="I2781" t="str">
            <v>Feb 2, 2017</v>
          </cell>
        </row>
        <row r="2782">
          <cell r="C2782" t="str">
            <v>310-72-20-0043-501</v>
          </cell>
          <cell r="D2782" t="str">
            <v>A.1</v>
          </cell>
          <cell r="F2782" t="str">
            <v>Physical Product</v>
          </cell>
          <cell r="H2782" t="str">
            <v>Design Released</v>
          </cell>
          <cell r="I2782" t="str">
            <v>Feb 9, 2017</v>
          </cell>
        </row>
        <row r="2783">
          <cell r="C2783" t="str">
            <v>310-21-20-0215-901</v>
          </cell>
          <cell r="D2783" t="str">
            <v>A.1</v>
          </cell>
          <cell r="F2783" t="str">
            <v>Physical Product</v>
          </cell>
          <cell r="H2783" t="str">
            <v>Design Released</v>
          </cell>
          <cell r="I2783" t="str">
            <v>Mar 8, 2017</v>
          </cell>
        </row>
        <row r="2784">
          <cell r="C2784" t="str">
            <v>310-21-20-0217-901</v>
          </cell>
          <cell r="D2784" t="str">
            <v>A.1</v>
          </cell>
          <cell r="F2784" t="str">
            <v>Physical Product</v>
          </cell>
          <cell r="H2784" t="str">
            <v>Design Released</v>
          </cell>
          <cell r="I2784" t="str">
            <v>Mar 8, 2017</v>
          </cell>
        </row>
        <row r="2785">
          <cell r="C2785" t="str">
            <v>310-21-20-0218-901</v>
          </cell>
          <cell r="D2785" t="str">
            <v>A.1</v>
          </cell>
          <cell r="F2785" t="str">
            <v>Physical Product</v>
          </cell>
          <cell r="H2785" t="str">
            <v>Design Released</v>
          </cell>
          <cell r="I2785" t="str">
            <v>Mar 8, 2017</v>
          </cell>
        </row>
        <row r="2786">
          <cell r="C2786" t="str">
            <v>310-21-20-0205-001</v>
          </cell>
          <cell r="D2786" t="str">
            <v>A.1</v>
          </cell>
          <cell r="F2786" t="str">
            <v>Physical Product</v>
          </cell>
          <cell r="H2786" t="str">
            <v>Design Released</v>
          </cell>
          <cell r="I2786" t="str">
            <v>Feb 9, 2017</v>
          </cell>
        </row>
        <row r="2787">
          <cell r="C2787" t="str">
            <v>310-27-20-0254-001</v>
          </cell>
          <cell r="D2787" t="str">
            <v>A.1</v>
          </cell>
          <cell r="F2787" t="str">
            <v>Physical Product</v>
          </cell>
          <cell r="H2787" t="str">
            <v>Design Released</v>
          </cell>
          <cell r="I2787" t="str">
            <v>Feb 17, 2017</v>
          </cell>
        </row>
        <row r="2788">
          <cell r="C2788" t="str">
            <v>310-32-30-0114-401</v>
          </cell>
          <cell r="D2788" t="str">
            <v>B.1</v>
          </cell>
          <cell r="F2788" t="str">
            <v>Physical Product</v>
          </cell>
          <cell r="H2788" t="str">
            <v>Design Released</v>
          </cell>
          <cell r="I2788" t="str">
            <v>Feb 10, 2017</v>
          </cell>
        </row>
        <row r="2789">
          <cell r="C2789" t="str">
            <v>310-53-20-0630-302</v>
          </cell>
          <cell r="D2789" t="str">
            <v>A.1</v>
          </cell>
          <cell r="F2789" t="str">
            <v>Physical Product</v>
          </cell>
          <cell r="H2789" t="str">
            <v>Design Released</v>
          </cell>
          <cell r="I2789" t="str">
            <v>Jan 27, 2017</v>
          </cell>
        </row>
        <row r="2790">
          <cell r="C2790" t="str">
            <v>310-32-20-0119-001</v>
          </cell>
          <cell r="D2790" t="str">
            <v>B.1</v>
          </cell>
          <cell r="F2790" t="str">
            <v>Physical Product</v>
          </cell>
          <cell r="H2790" t="str">
            <v>Design Released</v>
          </cell>
          <cell r="I2790" t="str">
            <v>Feb 3, 2017</v>
          </cell>
        </row>
        <row r="2791">
          <cell r="C2791" t="str">
            <v>310-56-40-0013-001</v>
          </cell>
          <cell r="D2791" t="str">
            <v>A.1</v>
          </cell>
          <cell r="F2791" t="str">
            <v>Physical Product</v>
          </cell>
          <cell r="H2791" t="str">
            <v>Design Released</v>
          </cell>
          <cell r="I2791" t="str">
            <v>Feb 10, 2017</v>
          </cell>
        </row>
        <row r="2792">
          <cell r="C2792" t="str">
            <v>310-32-00-0016-901</v>
          </cell>
          <cell r="D2792" t="str">
            <v>A.1</v>
          </cell>
          <cell r="F2792" t="str">
            <v>Physical Product</v>
          </cell>
          <cell r="H2792" t="str">
            <v>Design Released</v>
          </cell>
          <cell r="I2792" t="str">
            <v>Feb 15, 2017</v>
          </cell>
        </row>
        <row r="2793">
          <cell r="C2793" t="str">
            <v>310-21-20-0207-301</v>
          </cell>
          <cell r="D2793" t="str">
            <v>A.1</v>
          </cell>
          <cell r="F2793" t="str">
            <v>Physical Product</v>
          </cell>
          <cell r="H2793" t="str">
            <v>Design Released</v>
          </cell>
          <cell r="I2793" t="str">
            <v>Feb 3, 2017</v>
          </cell>
        </row>
        <row r="2794">
          <cell r="C2794" t="str">
            <v>310-72-20-0025-001</v>
          </cell>
          <cell r="D2794" t="str">
            <v>A.1</v>
          </cell>
          <cell r="F2794" t="str">
            <v>Physical Product</v>
          </cell>
          <cell r="H2794" t="str">
            <v>Design Released</v>
          </cell>
          <cell r="I2794" t="str">
            <v>Feb 2, 2017</v>
          </cell>
        </row>
        <row r="2795">
          <cell r="C2795" t="str">
            <v>310-53-20-0513-302</v>
          </cell>
          <cell r="D2795" t="str">
            <v>B.1</v>
          </cell>
          <cell r="F2795" t="str">
            <v>Physical Product</v>
          </cell>
          <cell r="H2795" t="str">
            <v>Design Released</v>
          </cell>
          <cell r="I2795" t="str">
            <v>Jan 25, 2017</v>
          </cell>
        </row>
        <row r="2796">
          <cell r="C2796" t="str">
            <v>310-72-20-0029-401</v>
          </cell>
          <cell r="D2796" t="str">
            <v>A.1</v>
          </cell>
          <cell r="F2796" t="str">
            <v>Physical Product</v>
          </cell>
          <cell r="H2796" t="str">
            <v>Design Released</v>
          </cell>
          <cell r="I2796" t="str">
            <v>Feb 3, 2017</v>
          </cell>
        </row>
        <row r="2797">
          <cell r="C2797" t="str">
            <v>310-53-20-0578-301</v>
          </cell>
          <cell r="D2797" t="str">
            <v>A.1</v>
          </cell>
          <cell r="F2797" t="str">
            <v>Physical Product</v>
          </cell>
          <cell r="H2797" t="str">
            <v>Obsolete Design</v>
          </cell>
          <cell r="I2797" t="str">
            <v>Mar 9, 2017</v>
          </cell>
        </row>
        <row r="2798">
          <cell r="C2798" t="str">
            <v>310-53-20-0593-301</v>
          </cell>
          <cell r="D2798" t="str">
            <v>A.1</v>
          </cell>
          <cell r="F2798" t="str">
            <v>Physical Product</v>
          </cell>
          <cell r="H2798" t="str">
            <v>Design Released</v>
          </cell>
          <cell r="I2798" t="str">
            <v>Jan 27, 2017</v>
          </cell>
        </row>
        <row r="2799">
          <cell r="C2799" t="str">
            <v>310-32-30-0144-001</v>
          </cell>
          <cell r="D2799" t="str">
            <v>A.1</v>
          </cell>
          <cell r="F2799" t="str">
            <v>Physical Product</v>
          </cell>
          <cell r="H2799" t="str">
            <v>Design Released</v>
          </cell>
          <cell r="I2799" t="str">
            <v>Feb 16, 2017</v>
          </cell>
        </row>
        <row r="2800">
          <cell r="C2800" t="str">
            <v>310-72-20-0033-301</v>
          </cell>
          <cell r="D2800" t="str">
            <v>A.1</v>
          </cell>
          <cell r="F2800" t="str">
            <v>Physical Product</v>
          </cell>
          <cell r="H2800" t="str">
            <v>Design Released</v>
          </cell>
          <cell r="I2800" t="str">
            <v>Feb 2, 2017</v>
          </cell>
        </row>
        <row r="2801">
          <cell r="C2801" t="str">
            <v>310-72-20-0035-301</v>
          </cell>
          <cell r="D2801" t="str">
            <v>A.1</v>
          </cell>
          <cell r="F2801" t="str">
            <v>Physical Product</v>
          </cell>
          <cell r="H2801" t="str">
            <v>Design Released</v>
          </cell>
          <cell r="I2801" t="str">
            <v>Feb 2, 2017</v>
          </cell>
        </row>
        <row r="2802">
          <cell r="C2802" t="str">
            <v>310-72-20-0026-001</v>
          </cell>
          <cell r="D2802" t="str">
            <v>A.1</v>
          </cell>
          <cell r="F2802" t="str">
            <v>Physical Product</v>
          </cell>
          <cell r="H2802" t="str">
            <v>Design Released</v>
          </cell>
          <cell r="I2802" t="str">
            <v>Feb 9, 2017</v>
          </cell>
        </row>
        <row r="2803">
          <cell r="C2803" t="str">
            <v>310-57-10-0215-402</v>
          </cell>
          <cell r="D2803" t="str">
            <v>A.1</v>
          </cell>
          <cell r="F2803" t="str">
            <v>Physical Product</v>
          </cell>
          <cell r="H2803" t="str">
            <v>Design Released</v>
          </cell>
          <cell r="I2803" t="str">
            <v>Jan 25, 2017</v>
          </cell>
        </row>
        <row r="2804">
          <cell r="C2804" t="str">
            <v>310-57-10-0171-501</v>
          </cell>
          <cell r="D2804" t="str">
            <v>B.1</v>
          </cell>
          <cell r="F2804" t="str">
            <v>Physical Product</v>
          </cell>
          <cell r="H2804" t="str">
            <v>Design Released</v>
          </cell>
          <cell r="I2804" t="str">
            <v>Mar 7, 2017</v>
          </cell>
        </row>
        <row r="2805">
          <cell r="C2805" t="str">
            <v>310-53-20-0480-501</v>
          </cell>
          <cell r="D2805" t="str">
            <v>B.1</v>
          </cell>
          <cell r="F2805" t="str">
            <v>Physical Product</v>
          </cell>
          <cell r="H2805" t="str">
            <v>Obsolete Design</v>
          </cell>
          <cell r="I2805" t="str">
            <v>Mar 9, 2017</v>
          </cell>
        </row>
        <row r="2806">
          <cell r="C2806" t="str">
            <v>310-21-20-0212-001</v>
          </cell>
          <cell r="D2806" t="str">
            <v>A.1</v>
          </cell>
          <cell r="F2806" t="str">
            <v>Physical Product</v>
          </cell>
          <cell r="H2806" t="str">
            <v>Design Released</v>
          </cell>
          <cell r="I2806" t="str">
            <v>Jan 25, 2017</v>
          </cell>
        </row>
        <row r="2807">
          <cell r="C2807" t="str">
            <v>310-28-10-0003-502</v>
          </cell>
          <cell r="D2807" t="str">
            <v>C.1</v>
          </cell>
          <cell r="F2807" t="str">
            <v>Physical Product</v>
          </cell>
          <cell r="H2807" t="str">
            <v>Design Released</v>
          </cell>
          <cell r="I2807" t="str">
            <v>Jan 14, 2017</v>
          </cell>
        </row>
        <row r="2808">
          <cell r="C2808" t="str">
            <v>310-56-40-0002-001</v>
          </cell>
          <cell r="D2808" t="str">
            <v>B.1</v>
          </cell>
          <cell r="F2808" t="str">
            <v>Physical Product</v>
          </cell>
          <cell r="H2808" t="str">
            <v>Design Released</v>
          </cell>
          <cell r="I2808" t="str">
            <v>Feb 17, 2017</v>
          </cell>
        </row>
        <row r="2809">
          <cell r="C2809" t="str">
            <v>310-56-40-0013-002</v>
          </cell>
          <cell r="D2809" t="str">
            <v>A.1</v>
          </cell>
          <cell r="F2809" t="str">
            <v>Physical Product</v>
          </cell>
          <cell r="H2809" t="str">
            <v>Design Released</v>
          </cell>
          <cell r="I2809" t="str">
            <v>Feb 10, 2017</v>
          </cell>
        </row>
        <row r="2810">
          <cell r="C2810" t="str">
            <v>310-32-30-0117-003</v>
          </cell>
          <cell r="D2810" t="str">
            <v>A.1</v>
          </cell>
          <cell r="F2810" t="str">
            <v>Physical Product</v>
          </cell>
          <cell r="H2810" t="str">
            <v>Design Released</v>
          </cell>
          <cell r="I2810" t="str">
            <v>Feb 9, 2017</v>
          </cell>
        </row>
        <row r="2811">
          <cell r="C2811" t="str">
            <v>310-57-10-0171-502</v>
          </cell>
          <cell r="D2811" t="str">
            <v>B.1</v>
          </cell>
          <cell r="F2811" t="str">
            <v>Physical Product</v>
          </cell>
          <cell r="H2811" t="str">
            <v>Design Released</v>
          </cell>
          <cell r="I2811" t="str">
            <v>Mar 7, 2017</v>
          </cell>
        </row>
        <row r="2812">
          <cell r="C2812" t="str">
            <v>310-53-20-0618-001</v>
          </cell>
          <cell r="D2812" t="str">
            <v>A.1</v>
          </cell>
          <cell r="F2812" t="str">
            <v>Physical Product</v>
          </cell>
          <cell r="H2812" t="str">
            <v>Design Released</v>
          </cell>
          <cell r="I2812" t="str">
            <v>Feb 3, 2017</v>
          </cell>
        </row>
        <row r="2813">
          <cell r="C2813" t="str">
            <v>310-21-20-0214-901</v>
          </cell>
          <cell r="D2813" t="str">
            <v>A.1</v>
          </cell>
          <cell r="F2813" t="str">
            <v>Physical Product</v>
          </cell>
          <cell r="H2813" t="str">
            <v>Design Released</v>
          </cell>
          <cell r="I2813" t="str">
            <v>Mar 8, 2017</v>
          </cell>
        </row>
        <row r="2814">
          <cell r="C2814" t="str">
            <v>310-21-20-0219-901</v>
          </cell>
          <cell r="D2814" t="str">
            <v>A.1</v>
          </cell>
          <cell r="F2814" t="str">
            <v>Physical Product</v>
          </cell>
          <cell r="H2814" t="str">
            <v>Design Released</v>
          </cell>
          <cell r="I2814" t="str">
            <v>Mar 8, 2017</v>
          </cell>
        </row>
        <row r="2815">
          <cell r="C2815" t="str">
            <v>310-53-20-0299-301</v>
          </cell>
          <cell r="D2815" t="str">
            <v>B.1</v>
          </cell>
          <cell r="F2815" t="str">
            <v>Physical Product</v>
          </cell>
          <cell r="H2815" t="str">
            <v>Design Released</v>
          </cell>
          <cell r="I2815" t="str">
            <v>Jan 25, 2017</v>
          </cell>
        </row>
        <row r="2816">
          <cell r="C2816" t="str">
            <v>310-53-20-0660-302</v>
          </cell>
          <cell r="D2816" t="str">
            <v>A.1</v>
          </cell>
          <cell r="F2816" t="str">
            <v>Physical Product</v>
          </cell>
          <cell r="H2816" t="str">
            <v>Design Released</v>
          </cell>
          <cell r="I2816" t="str">
            <v>Feb 22, 2017</v>
          </cell>
        </row>
        <row r="2817">
          <cell r="C2817" t="str">
            <v>310-27-20-0255-001</v>
          </cell>
          <cell r="D2817" t="str">
            <v>A.1</v>
          </cell>
          <cell r="F2817" t="str">
            <v>Physical Product</v>
          </cell>
          <cell r="H2817" t="str">
            <v>Design Released</v>
          </cell>
          <cell r="I2817" t="str">
            <v>Feb 17, 2017</v>
          </cell>
        </row>
        <row r="2818">
          <cell r="C2818" t="str">
            <v>310-53-20-0621-401</v>
          </cell>
          <cell r="D2818" t="str">
            <v>A.1</v>
          </cell>
          <cell r="F2818" t="str">
            <v>Physical Product</v>
          </cell>
          <cell r="H2818" t="str">
            <v>Design Released</v>
          </cell>
          <cell r="I2818" t="str">
            <v>Feb 1, 2017</v>
          </cell>
        </row>
        <row r="2819">
          <cell r="C2819" t="str">
            <v>310-53-20-0638-301</v>
          </cell>
          <cell r="D2819" t="str">
            <v>A.1</v>
          </cell>
          <cell r="F2819" t="str">
            <v>Physical Product</v>
          </cell>
          <cell r="H2819" t="str">
            <v>Design Released</v>
          </cell>
          <cell r="I2819" t="str">
            <v>Feb 21, 2017</v>
          </cell>
        </row>
        <row r="2820">
          <cell r="C2820" t="str">
            <v>310-24-00-0237-401</v>
          </cell>
          <cell r="D2820" t="str">
            <v>A.1</v>
          </cell>
          <cell r="F2820" t="str">
            <v>Physical Product</v>
          </cell>
          <cell r="H2820" t="str">
            <v>Obsolete Design</v>
          </cell>
          <cell r="I2820" t="str">
            <v>Mar 13, 2017</v>
          </cell>
        </row>
        <row r="2821">
          <cell r="C2821" t="str">
            <v>310-72-20-0030-001</v>
          </cell>
          <cell r="D2821" t="str">
            <v>A.1</v>
          </cell>
          <cell r="F2821" t="str">
            <v>Physical Product</v>
          </cell>
          <cell r="H2821" t="str">
            <v>Design Released</v>
          </cell>
          <cell r="I2821" t="str">
            <v>Feb 2, 2017</v>
          </cell>
        </row>
        <row r="2822">
          <cell r="C2822" t="str">
            <v>310-27-20-0140-401</v>
          </cell>
          <cell r="D2822" t="str">
            <v>C.1</v>
          </cell>
          <cell r="F2822" t="str">
            <v>Physical Product</v>
          </cell>
          <cell r="H2822" t="str">
            <v>Design Released</v>
          </cell>
          <cell r="I2822" t="str">
            <v>Feb 16, 2017</v>
          </cell>
        </row>
        <row r="2823">
          <cell r="C2823" t="str">
            <v>310-29-10-0051-001</v>
          </cell>
          <cell r="D2823" t="str">
            <v>A.1</v>
          </cell>
          <cell r="F2823" t="str">
            <v>Physical Product</v>
          </cell>
          <cell r="H2823" t="str">
            <v>Design Released</v>
          </cell>
          <cell r="I2823" t="str">
            <v>Feb 2, 2017</v>
          </cell>
        </row>
        <row r="2824">
          <cell r="C2824" t="str">
            <v>310-32-00-0012-901</v>
          </cell>
          <cell r="D2824" t="str">
            <v>A.1</v>
          </cell>
          <cell r="F2824" t="str">
            <v>Physical Product</v>
          </cell>
          <cell r="H2824" t="str">
            <v>Design Released</v>
          </cell>
          <cell r="I2824" t="str">
            <v>Feb 15, 2017</v>
          </cell>
        </row>
        <row r="2825">
          <cell r="C2825" t="str">
            <v>310-32-00-0017-401</v>
          </cell>
          <cell r="D2825" t="str">
            <v>A.1</v>
          </cell>
          <cell r="F2825" t="str">
            <v>Physical Product</v>
          </cell>
          <cell r="H2825" t="str">
            <v>Design Released</v>
          </cell>
          <cell r="I2825" t="str">
            <v>Feb 15, 2017</v>
          </cell>
        </row>
        <row r="2826">
          <cell r="C2826" t="str">
            <v>310-32-00-0013-901</v>
          </cell>
          <cell r="D2826" t="str">
            <v>A.1</v>
          </cell>
          <cell r="F2826" t="str">
            <v>Physical Product</v>
          </cell>
          <cell r="H2826" t="str">
            <v>Design Released</v>
          </cell>
          <cell r="I2826" t="str">
            <v>Feb 15, 2017</v>
          </cell>
        </row>
        <row r="2827">
          <cell r="C2827" t="str">
            <v>310-52-80-0064-001</v>
          </cell>
          <cell r="D2827" t="str">
            <v>A.1</v>
          </cell>
          <cell r="F2827" t="str">
            <v>Physical Product</v>
          </cell>
          <cell r="H2827" t="str">
            <v>Design Released</v>
          </cell>
          <cell r="I2827" t="str">
            <v>Feb 2, 2017</v>
          </cell>
        </row>
        <row r="2828">
          <cell r="C2828" t="str">
            <v>310-52-80-0069-001</v>
          </cell>
          <cell r="D2828" t="str">
            <v>A.1</v>
          </cell>
          <cell r="F2828" t="str">
            <v>Physical Product</v>
          </cell>
          <cell r="H2828" t="str">
            <v>Design Released</v>
          </cell>
          <cell r="I2828" t="str">
            <v>Feb 3, 2017</v>
          </cell>
        </row>
        <row r="2829">
          <cell r="C2829" t="str">
            <v>310-72-20-0049-001</v>
          </cell>
          <cell r="D2829" t="str">
            <v>A.1</v>
          </cell>
          <cell r="F2829" t="str">
            <v>Physical Product</v>
          </cell>
          <cell r="H2829" t="str">
            <v>Design Released</v>
          </cell>
          <cell r="I2829" t="str">
            <v>Feb 9, 2017</v>
          </cell>
        </row>
        <row r="2830">
          <cell r="C2830" t="str">
            <v>310-32-20-0117-401</v>
          </cell>
          <cell r="D2830" t="str">
            <v>B.1</v>
          </cell>
          <cell r="F2830" t="str">
            <v>Physical Product</v>
          </cell>
          <cell r="H2830" t="str">
            <v>Design Released</v>
          </cell>
          <cell r="I2830" t="str">
            <v>Mar 3, 2017</v>
          </cell>
        </row>
        <row r="2831">
          <cell r="C2831" t="str">
            <v>310-27-20-0021-401</v>
          </cell>
          <cell r="D2831" t="str">
            <v>D.1</v>
          </cell>
          <cell r="F2831" t="str">
            <v>Physical Product</v>
          </cell>
          <cell r="H2831" t="str">
            <v>Design Released</v>
          </cell>
          <cell r="I2831" t="str">
            <v>Jan 27, 2017</v>
          </cell>
        </row>
        <row r="2832">
          <cell r="C2832" t="str">
            <v>310-32-20-0118-001</v>
          </cell>
          <cell r="D2832" t="str">
            <v>B.1</v>
          </cell>
          <cell r="F2832" t="str">
            <v>Physical Product</v>
          </cell>
          <cell r="H2832" t="str">
            <v>Design Released</v>
          </cell>
          <cell r="I2832" t="str">
            <v>Feb 3, 2017</v>
          </cell>
        </row>
        <row r="2833">
          <cell r="C2833" t="str">
            <v>310-32-00-0015-901</v>
          </cell>
          <cell r="D2833" t="str">
            <v>A.1</v>
          </cell>
          <cell r="F2833" t="str">
            <v>Physical Product</v>
          </cell>
          <cell r="H2833" t="str">
            <v>Design Released</v>
          </cell>
          <cell r="I2833" t="str">
            <v>Feb 15, 2017</v>
          </cell>
        </row>
        <row r="2834">
          <cell r="C2834" t="str">
            <v>310-32-00-0014-901</v>
          </cell>
          <cell r="D2834" t="str">
            <v>A.1</v>
          </cell>
          <cell r="F2834" t="str">
            <v>Physical Product</v>
          </cell>
          <cell r="H2834" t="str">
            <v>Design Released</v>
          </cell>
          <cell r="I2834" t="str">
            <v>Feb 15, 2017</v>
          </cell>
        </row>
        <row r="2835">
          <cell r="C2835" t="str">
            <v>310-32-00-0018-401</v>
          </cell>
          <cell r="D2835" t="str">
            <v>A.1</v>
          </cell>
          <cell r="F2835" t="str">
            <v>Physical Product</v>
          </cell>
          <cell r="H2835" t="str">
            <v>Design Released</v>
          </cell>
          <cell r="I2835" t="str">
            <v>Feb 17, 2017</v>
          </cell>
        </row>
        <row r="2836">
          <cell r="C2836" t="str">
            <v>310-24-00-0238-001</v>
          </cell>
          <cell r="D2836" t="str">
            <v>B.1</v>
          </cell>
          <cell r="F2836" t="str">
            <v>Physical Product</v>
          </cell>
          <cell r="H2836" t="str">
            <v>Design Released</v>
          </cell>
          <cell r="I2836" t="str">
            <v>Feb 17, 2017</v>
          </cell>
        </row>
        <row r="2837">
          <cell r="C2837" t="str">
            <v>310-53-20-0614-401</v>
          </cell>
          <cell r="D2837" t="str">
            <v>A.1</v>
          </cell>
          <cell r="F2837" t="str">
            <v>Physical Product</v>
          </cell>
          <cell r="H2837" t="str">
            <v>Design Released</v>
          </cell>
          <cell r="I2837" t="str">
            <v>Feb 2, 2017</v>
          </cell>
        </row>
        <row r="2838">
          <cell r="C2838" t="str">
            <v>310-52-80-0083-401</v>
          </cell>
          <cell r="D2838" t="str">
            <v>A.1</v>
          </cell>
          <cell r="F2838" t="str">
            <v>Physical Product</v>
          </cell>
          <cell r="H2838" t="str">
            <v>Design Released</v>
          </cell>
          <cell r="I2838" t="str">
            <v>Feb 2, 2017</v>
          </cell>
        </row>
        <row r="2839">
          <cell r="C2839" t="str">
            <v>310-72-20-0037-001</v>
          </cell>
          <cell r="D2839" t="str">
            <v>A.1</v>
          </cell>
          <cell r="F2839" t="str">
            <v>Physical Product</v>
          </cell>
          <cell r="H2839" t="str">
            <v>Design Released</v>
          </cell>
          <cell r="I2839" t="str">
            <v>Feb 2, 2017</v>
          </cell>
        </row>
        <row r="2840">
          <cell r="C2840" t="str">
            <v>310-71-00-0122-001</v>
          </cell>
          <cell r="D2840" t="str">
            <v>A.1</v>
          </cell>
          <cell r="F2840" t="str">
            <v>Physical Product</v>
          </cell>
          <cell r="H2840" t="str">
            <v>Design Released</v>
          </cell>
          <cell r="I2840" t="str">
            <v>Feb 16, 2017</v>
          </cell>
        </row>
        <row r="2841">
          <cell r="C2841" t="str">
            <v>310-57-40-0075-001</v>
          </cell>
          <cell r="D2841" t="str">
            <v>A.1</v>
          </cell>
          <cell r="F2841" t="str">
            <v>Physical Product</v>
          </cell>
          <cell r="H2841" t="str">
            <v>Design Released</v>
          </cell>
          <cell r="I2841" t="str">
            <v>Jan 27, 2017</v>
          </cell>
        </row>
        <row r="2842">
          <cell r="C2842" t="str">
            <v>310-57-40-0075-002</v>
          </cell>
          <cell r="D2842" t="str">
            <v>A.1</v>
          </cell>
          <cell r="F2842" t="str">
            <v>Physical Product</v>
          </cell>
          <cell r="H2842" t="str">
            <v>Design Released</v>
          </cell>
          <cell r="I2842" t="str">
            <v>Jan 25, 2017</v>
          </cell>
        </row>
        <row r="2843">
          <cell r="C2843" t="str">
            <v>310-57-10-0217-001</v>
          </cell>
          <cell r="D2843" t="str">
            <v>A.1</v>
          </cell>
          <cell r="F2843" t="str">
            <v>Physical Product</v>
          </cell>
          <cell r="H2843" t="str">
            <v>Design Released</v>
          </cell>
          <cell r="I2843" t="str">
            <v>Jan 27, 2017</v>
          </cell>
        </row>
        <row r="2844">
          <cell r="C2844" t="str">
            <v>310-53-20-0360-301</v>
          </cell>
          <cell r="D2844" t="str">
            <v>B.1</v>
          </cell>
          <cell r="F2844" t="str">
            <v>Physical Product</v>
          </cell>
          <cell r="H2844" t="str">
            <v>Design Released</v>
          </cell>
          <cell r="I2844" t="str">
            <v>Feb 24, 2017</v>
          </cell>
        </row>
        <row r="2845">
          <cell r="C2845" t="str">
            <v>310-72-20-0061-001</v>
          </cell>
          <cell r="D2845" t="str">
            <v>A.1</v>
          </cell>
          <cell r="F2845" t="str">
            <v>Physical Product</v>
          </cell>
          <cell r="H2845" t="str">
            <v>Design Released</v>
          </cell>
          <cell r="I2845" t="str">
            <v>Feb 15, 2017</v>
          </cell>
        </row>
        <row r="2846">
          <cell r="C2846" t="str">
            <v>310-53-20-0617-001</v>
          </cell>
          <cell r="D2846" t="str">
            <v>A.1</v>
          </cell>
          <cell r="F2846" t="str">
            <v>Physical Product</v>
          </cell>
          <cell r="H2846" t="str">
            <v>Design Released</v>
          </cell>
          <cell r="I2846" t="str">
            <v>Feb 1, 2017</v>
          </cell>
        </row>
        <row r="2847">
          <cell r="C2847" t="str">
            <v>310-01-00-0004-801</v>
          </cell>
          <cell r="D2847" t="str">
            <v>B.1</v>
          </cell>
          <cell r="F2847" t="str">
            <v>Physical Product</v>
          </cell>
          <cell r="H2847" t="str">
            <v>Design Released</v>
          </cell>
          <cell r="I2847" t="str">
            <v>Jan 23, 2017</v>
          </cell>
        </row>
        <row r="2848">
          <cell r="C2848" t="str">
            <v>310-72-20-0039-401</v>
          </cell>
          <cell r="D2848" t="str">
            <v>A.1</v>
          </cell>
          <cell r="F2848" t="str">
            <v>Physical Product</v>
          </cell>
          <cell r="H2848" t="str">
            <v>Design Released</v>
          </cell>
          <cell r="I2848" t="str">
            <v>Feb 9, 2017</v>
          </cell>
        </row>
        <row r="2849">
          <cell r="C2849" t="str">
            <v>310-53-20-0580-301</v>
          </cell>
          <cell r="D2849" t="str">
            <v>B.1</v>
          </cell>
          <cell r="F2849" t="str">
            <v>Physical Product</v>
          </cell>
          <cell r="H2849" t="str">
            <v>Design Released</v>
          </cell>
          <cell r="I2849" t="str">
            <v>Feb 22, 2017</v>
          </cell>
        </row>
        <row r="2850">
          <cell r="C2850" t="str">
            <v>310-53-20-0591-002</v>
          </cell>
          <cell r="D2850" t="str">
            <v>A.1</v>
          </cell>
          <cell r="F2850" t="str">
            <v>Physical Product</v>
          </cell>
          <cell r="H2850" t="str">
            <v>Design Released</v>
          </cell>
          <cell r="I2850" t="str">
            <v>Jan 25, 2017</v>
          </cell>
        </row>
        <row r="2851">
          <cell r="C2851" t="str">
            <v>310-24-00-0239-002</v>
          </cell>
          <cell r="D2851" t="str">
            <v>A.1</v>
          </cell>
          <cell r="F2851" t="str">
            <v>Physical Product</v>
          </cell>
          <cell r="H2851" t="str">
            <v>Design Released</v>
          </cell>
          <cell r="I2851" t="str">
            <v>Jan 19, 2017</v>
          </cell>
        </row>
        <row r="2852">
          <cell r="C2852" t="str">
            <v>310-32-20-0125-001</v>
          </cell>
          <cell r="D2852" t="str">
            <v>B.1</v>
          </cell>
          <cell r="F2852" t="str">
            <v>Physical Product</v>
          </cell>
          <cell r="H2852" t="str">
            <v>Design Released</v>
          </cell>
          <cell r="I2852" t="str">
            <v>Feb 3, 2017</v>
          </cell>
        </row>
        <row r="2853">
          <cell r="C2853" t="str">
            <v>310-32-20-0122-001</v>
          </cell>
          <cell r="D2853" t="str">
            <v>B.1</v>
          </cell>
          <cell r="F2853" t="str">
            <v>Physical Product</v>
          </cell>
          <cell r="H2853" t="str">
            <v>Design Released</v>
          </cell>
          <cell r="I2853" t="str">
            <v>Feb 22, 2017</v>
          </cell>
        </row>
        <row r="2854">
          <cell r="C2854" t="str">
            <v>310-32-20-0121-001</v>
          </cell>
          <cell r="D2854" t="str">
            <v>B.1</v>
          </cell>
          <cell r="F2854" t="str">
            <v>Physical Product</v>
          </cell>
          <cell r="H2854" t="str">
            <v>Design Released</v>
          </cell>
          <cell r="I2854" t="str">
            <v>Feb 3, 2017</v>
          </cell>
        </row>
        <row r="2855">
          <cell r="C2855" t="str">
            <v>310-32-20-0127-001</v>
          </cell>
          <cell r="D2855" t="str">
            <v>B.1</v>
          </cell>
          <cell r="F2855" t="str">
            <v>Physical Product</v>
          </cell>
          <cell r="H2855" t="str">
            <v>Design Released</v>
          </cell>
          <cell r="I2855" t="str">
            <v>Feb 3, 2017</v>
          </cell>
        </row>
        <row r="2856">
          <cell r="C2856" t="str">
            <v>310-32-20-0124-001</v>
          </cell>
          <cell r="D2856" t="str">
            <v>B.1</v>
          </cell>
          <cell r="F2856" t="str">
            <v>Physical Product</v>
          </cell>
          <cell r="H2856" t="str">
            <v>Design Released</v>
          </cell>
          <cell r="I2856" t="str">
            <v>Feb 3, 2017</v>
          </cell>
        </row>
        <row r="2857">
          <cell r="C2857" t="str">
            <v>310-32-20-0123-001</v>
          </cell>
          <cell r="D2857" t="str">
            <v>B.1</v>
          </cell>
          <cell r="F2857" t="str">
            <v>Physical Product</v>
          </cell>
          <cell r="H2857" t="str">
            <v>Design Released</v>
          </cell>
          <cell r="I2857" t="str">
            <v>Feb 3, 2017</v>
          </cell>
        </row>
        <row r="2858">
          <cell r="C2858" t="str">
            <v>310-32-20-0120-001</v>
          </cell>
          <cell r="D2858" t="str">
            <v>B.1</v>
          </cell>
          <cell r="F2858" t="str">
            <v>Physical Product</v>
          </cell>
          <cell r="H2858" t="str">
            <v>Design Released</v>
          </cell>
          <cell r="I2858" t="str">
            <v>Feb 3, 2017</v>
          </cell>
        </row>
        <row r="2859">
          <cell r="C2859" t="str">
            <v>310-53-20-0599-002</v>
          </cell>
          <cell r="D2859" t="str">
            <v>A.1</v>
          </cell>
          <cell r="F2859" t="str">
            <v>Physical Product</v>
          </cell>
          <cell r="H2859" t="str">
            <v>Design Released</v>
          </cell>
          <cell r="I2859" t="str">
            <v>Jan 25, 2017</v>
          </cell>
        </row>
        <row r="2860">
          <cell r="C2860" t="str">
            <v>310-21-20-0152-303</v>
          </cell>
          <cell r="D2860" t="str">
            <v>A.1</v>
          </cell>
          <cell r="F2860" t="str">
            <v>Physical Product</v>
          </cell>
          <cell r="H2860" t="str">
            <v>Design Released</v>
          </cell>
          <cell r="I2860" t="str">
            <v>Mar 3, 2017</v>
          </cell>
        </row>
        <row r="2861">
          <cell r="C2861" t="str">
            <v>310-32-20-0126-001</v>
          </cell>
          <cell r="D2861" t="str">
            <v>B.1</v>
          </cell>
          <cell r="F2861" t="str">
            <v>Physical Product</v>
          </cell>
          <cell r="H2861" t="str">
            <v>Design Released</v>
          </cell>
          <cell r="I2861" t="str">
            <v>Feb 3, 2017</v>
          </cell>
        </row>
        <row r="2862">
          <cell r="C2862" t="str">
            <v>310-27-20-0021-402</v>
          </cell>
          <cell r="D2862" t="str">
            <v>D.1</v>
          </cell>
          <cell r="F2862" t="str">
            <v>Physical Product</v>
          </cell>
          <cell r="H2862" t="str">
            <v>Design Released</v>
          </cell>
          <cell r="I2862" t="str">
            <v>Jan 26, 2017</v>
          </cell>
        </row>
        <row r="2863">
          <cell r="C2863" t="str">
            <v>310-27-20-0141-401</v>
          </cell>
          <cell r="D2863" t="str">
            <v>D.1</v>
          </cell>
          <cell r="F2863" t="str">
            <v>Physical Product</v>
          </cell>
          <cell r="H2863" t="str">
            <v>Design Released</v>
          </cell>
          <cell r="I2863" t="str">
            <v>Feb 21, 2017</v>
          </cell>
        </row>
        <row r="2864">
          <cell r="C2864" t="str">
            <v>310-52-80-0079-001</v>
          </cell>
          <cell r="D2864" t="str">
            <v>A.1</v>
          </cell>
          <cell r="F2864" t="str">
            <v>Physical Product</v>
          </cell>
          <cell r="H2864" t="str">
            <v>Design Released</v>
          </cell>
          <cell r="I2864" t="str">
            <v>Feb 3, 2017</v>
          </cell>
        </row>
        <row r="2865">
          <cell r="C2865" t="str">
            <v>310-57-10-0218-001</v>
          </cell>
          <cell r="D2865" t="str">
            <v>B.1</v>
          </cell>
          <cell r="F2865" t="str">
            <v>Physical Product</v>
          </cell>
          <cell r="H2865" t="str">
            <v>Design Released</v>
          </cell>
          <cell r="I2865" t="str">
            <v>Feb 13, 2017</v>
          </cell>
        </row>
        <row r="2866">
          <cell r="C2866" t="str">
            <v>310-53-20-0609-001</v>
          </cell>
          <cell r="D2866" t="str">
            <v>A.1</v>
          </cell>
          <cell r="F2866" t="str">
            <v>Physical Product</v>
          </cell>
          <cell r="H2866" t="str">
            <v>Design Released</v>
          </cell>
          <cell r="I2866" t="str">
            <v>Jan 27, 2017</v>
          </cell>
        </row>
        <row r="2867">
          <cell r="C2867" t="str">
            <v>310-71-00-0119-401</v>
          </cell>
          <cell r="D2867" t="str">
            <v>A.1</v>
          </cell>
          <cell r="F2867" t="str">
            <v>Physical Product</v>
          </cell>
          <cell r="H2867" t="str">
            <v>Design Released</v>
          </cell>
          <cell r="I2867" t="str">
            <v>Feb 17, 2017</v>
          </cell>
        </row>
        <row r="2868">
          <cell r="C2868" t="str">
            <v>310-57-10-0217-002</v>
          </cell>
          <cell r="D2868" t="str">
            <v>A.1</v>
          </cell>
          <cell r="F2868" t="str">
            <v>Physical Product</v>
          </cell>
          <cell r="H2868" t="str">
            <v>Design Released</v>
          </cell>
          <cell r="I2868" t="str">
            <v>Jan 27, 2017</v>
          </cell>
        </row>
        <row r="2869">
          <cell r="C2869" t="str">
            <v>310-53-20-0601-501</v>
          </cell>
          <cell r="D2869" t="str">
            <v>A.1</v>
          </cell>
          <cell r="F2869" t="str">
            <v>Physical Product</v>
          </cell>
          <cell r="H2869" t="str">
            <v>Obsolete Design</v>
          </cell>
          <cell r="I2869" t="str">
            <v>Mar 9, 2017</v>
          </cell>
        </row>
        <row r="2870">
          <cell r="C2870" t="str">
            <v>310-72-20-0048-001</v>
          </cell>
          <cell r="D2870" t="str">
            <v>A.1</v>
          </cell>
          <cell r="F2870" t="str">
            <v>Physical Product</v>
          </cell>
          <cell r="H2870" t="str">
            <v>Design Released</v>
          </cell>
          <cell r="I2870" t="str">
            <v>Feb 9, 2017</v>
          </cell>
        </row>
        <row r="2871">
          <cell r="C2871" t="str">
            <v>310-72-20-0055-001</v>
          </cell>
          <cell r="D2871" t="str">
            <v>A.1</v>
          </cell>
          <cell r="F2871" t="str">
            <v>Physical Product</v>
          </cell>
          <cell r="H2871" t="str">
            <v>Design Released</v>
          </cell>
          <cell r="I2871" t="str">
            <v>Feb 9, 2017</v>
          </cell>
        </row>
        <row r="2872">
          <cell r="C2872" t="str">
            <v>310-53-20-0630-301</v>
          </cell>
          <cell r="D2872" t="str">
            <v>A.1</v>
          </cell>
          <cell r="F2872" t="str">
            <v>Physical Product</v>
          </cell>
          <cell r="H2872" t="str">
            <v>Design Released</v>
          </cell>
          <cell r="I2872" t="str">
            <v>Jan 27, 2017</v>
          </cell>
        </row>
        <row r="2873">
          <cell r="C2873" t="str">
            <v>310-52-80-0078-401</v>
          </cell>
          <cell r="D2873" t="str">
            <v>A.1</v>
          </cell>
          <cell r="F2873" t="str">
            <v>Physical Product</v>
          </cell>
          <cell r="H2873" t="str">
            <v>Design Released</v>
          </cell>
          <cell r="I2873" t="str">
            <v>Feb 3, 2017</v>
          </cell>
        </row>
        <row r="2874">
          <cell r="C2874" t="str">
            <v>310-24-00-0242-501</v>
          </cell>
          <cell r="D2874" t="str">
            <v>A.1</v>
          </cell>
          <cell r="F2874" t="str">
            <v>Physical Product</v>
          </cell>
          <cell r="H2874" t="str">
            <v>Design Released</v>
          </cell>
          <cell r="I2874" t="str">
            <v>Feb 9, 2017</v>
          </cell>
        </row>
        <row r="2875">
          <cell r="C2875" t="str">
            <v>310-24-00-0243-501</v>
          </cell>
          <cell r="D2875" t="str">
            <v>A.1</v>
          </cell>
          <cell r="F2875" t="str">
            <v>Physical Product</v>
          </cell>
          <cell r="H2875" t="str">
            <v>Design Released</v>
          </cell>
          <cell r="I2875" t="str">
            <v>Feb 9, 2017</v>
          </cell>
        </row>
        <row r="2876">
          <cell r="C2876" t="str">
            <v>310-53-20-0604-501</v>
          </cell>
          <cell r="D2876" t="str">
            <v>A.1</v>
          </cell>
          <cell r="F2876" t="str">
            <v>Physical Product</v>
          </cell>
          <cell r="H2876" t="str">
            <v>Obsolete Design</v>
          </cell>
          <cell r="I2876" t="str">
            <v>Mar 9, 2017</v>
          </cell>
        </row>
        <row r="2877">
          <cell r="C2877" t="str">
            <v>310-53-20-0666-001</v>
          </cell>
          <cell r="D2877" t="str">
            <v>A.1</v>
          </cell>
          <cell r="F2877" t="str">
            <v>Physical Product</v>
          </cell>
          <cell r="H2877" t="str">
            <v>Design Released</v>
          </cell>
          <cell r="I2877" t="str">
            <v>Feb 15, 2017</v>
          </cell>
        </row>
        <row r="2878">
          <cell r="C2878" t="str">
            <v>310-24-00-0245-501</v>
          </cell>
          <cell r="D2878" t="str">
            <v>A.1</v>
          </cell>
          <cell r="F2878" t="str">
            <v>Physical Product</v>
          </cell>
          <cell r="H2878" t="str">
            <v>Design Released</v>
          </cell>
          <cell r="I2878" t="str">
            <v>Feb 9, 2017</v>
          </cell>
        </row>
        <row r="2879">
          <cell r="C2879" t="str">
            <v>310-57-40-0076-001</v>
          </cell>
          <cell r="D2879" t="str">
            <v>A.1</v>
          </cell>
          <cell r="F2879" t="str">
            <v>Physical Product</v>
          </cell>
          <cell r="H2879" t="str">
            <v>Design Released</v>
          </cell>
          <cell r="I2879" t="str">
            <v>Jan 25, 2017</v>
          </cell>
        </row>
        <row r="2880">
          <cell r="C2880" t="str">
            <v>310-71-00-0120-001</v>
          </cell>
          <cell r="D2880" t="str">
            <v>A.1</v>
          </cell>
          <cell r="F2880" t="str">
            <v>Physical Product</v>
          </cell>
          <cell r="H2880" t="str">
            <v>Design Released</v>
          </cell>
          <cell r="I2880" t="str">
            <v>Feb 15, 2017</v>
          </cell>
        </row>
        <row r="2881">
          <cell r="C2881" t="str">
            <v>310-21-20-0162-901</v>
          </cell>
          <cell r="D2881" t="str">
            <v>B.1</v>
          </cell>
          <cell r="F2881" t="str">
            <v>Physical Product</v>
          </cell>
          <cell r="H2881" t="str">
            <v>Design Released</v>
          </cell>
          <cell r="I2881" t="str">
            <v>Feb 24, 2017</v>
          </cell>
        </row>
        <row r="2882">
          <cell r="C2882" t="str">
            <v>310-53-20-0641-001</v>
          </cell>
          <cell r="D2882" t="str">
            <v>A.1</v>
          </cell>
          <cell r="F2882" t="str">
            <v>Physical Product</v>
          </cell>
          <cell r="H2882" t="str">
            <v>Design Released</v>
          </cell>
          <cell r="I2882" t="str">
            <v>Feb 3, 2017</v>
          </cell>
        </row>
        <row r="2883">
          <cell r="C2883" t="str">
            <v>310-53-20-0672-401</v>
          </cell>
          <cell r="D2883" t="str">
            <v>A.1</v>
          </cell>
          <cell r="F2883" t="str">
            <v>Physical Product</v>
          </cell>
          <cell r="H2883" t="str">
            <v>Design Released</v>
          </cell>
          <cell r="I2883" t="str">
            <v>Feb 17, 2017</v>
          </cell>
        </row>
        <row r="2884">
          <cell r="C2884" t="str">
            <v>310-71-00-0121-001</v>
          </cell>
          <cell r="D2884" t="str">
            <v>A.1</v>
          </cell>
          <cell r="F2884" t="str">
            <v>Physical Product</v>
          </cell>
          <cell r="H2884" t="str">
            <v>Design Released</v>
          </cell>
          <cell r="I2884" t="str">
            <v>Feb 17, 2017</v>
          </cell>
        </row>
        <row r="2885">
          <cell r="C2885" t="str">
            <v>310-53-20-0523-302</v>
          </cell>
          <cell r="D2885" t="str">
            <v>B.1</v>
          </cell>
          <cell r="F2885" t="str">
            <v>Physical Product</v>
          </cell>
          <cell r="H2885" t="str">
            <v>Design Released</v>
          </cell>
          <cell r="I2885" t="str">
            <v>Feb 1, 2017</v>
          </cell>
        </row>
        <row r="2886">
          <cell r="C2886" t="str">
            <v>310-32-30-0143-401</v>
          </cell>
          <cell r="D2886" t="str">
            <v>A.1</v>
          </cell>
          <cell r="F2886" t="str">
            <v>Physical Product</v>
          </cell>
          <cell r="H2886" t="str">
            <v>Design Released</v>
          </cell>
          <cell r="I2886" t="str">
            <v>Feb 16, 2017</v>
          </cell>
        </row>
        <row r="2887">
          <cell r="C2887" t="str">
            <v>310-32-30-0139-401</v>
          </cell>
          <cell r="D2887" t="str">
            <v>A.1</v>
          </cell>
          <cell r="F2887" t="str">
            <v>Physical Product</v>
          </cell>
          <cell r="H2887" t="str">
            <v>Design Released</v>
          </cell>
          <cell r="I2887" t="str">
            <v>Feb 23, 2017</v>
          </cell>
        </row>
        <row r="2888">
          <cell r="C2888" t="str">
            <v>310-57-10-0160-002</v>
          </cell>
          <cell r="D2888" t="str">
            <v>B.1</v>
          </cell>
          <cell r="F2888" t="str">
            <v>Physical Product</v>
          </cell>
          <cell r="H2888" t="str">
            <v>Design Released</v>
          </cell>
          <cell r="I2888" t="str">
            <v>Feb 17, 2017</v>
          </cell>
        </row>
        <row r="2889">
          <cell r="C2889" t="str">
            <v>310-27-10-0127-003</v>
          </cell>
          <cell r="D2889" t="str">
            <v>A.1</v>
          </cell>
          <cell r="F2889" t="str">
            <v>Physical Product</v>
          </cell>
          <cell r="H2889" t="str">
            <v>Design Released</v>
          </cell>
          <cell r="I2889" t="str">
            <v>Feb 9, 2017</v>
          </cell>
        </row>
        <row r="2890">
          <cell r="C2890" t="str">
            <v>310-53-20-0577-401</v>
          </cell>
          <cell r="D2890" t="str">
            <v>A.1</v>
          </cell>
          <cell r="F2890" t="str">
            <v>Physical Product</v>
          </cell>
          <cell r="H2890" t="str">
            <v>Obsolete Design</v>
          </cell>
          <cell r="I2890" t="str">
            <v>Mar 13, 2017</v>
          </cell>
        </row>
        <row r="2891">
          <cell r="C2891" t="str">
            <v>310-53-20-0627-401</v>
          </cell>
          <cell r="D2891" t="str">
            <v>A.1</v>
          </cell>
          <cell r="F2891" t="str">
            <v>Physical Product</v>
          </cell>
          <cell r="H2891" t="str">
            <v>Design Released</v>
          </cell>
          <cell r="I2891" t="str">
            <v>Feb 3, 2017</v>
          </cell>
        </row>
        <row r="2892">
          <cell r="C2892" t="str">
            <v>310-53-20-0594-001</v>
          </cell>
          <cell r="D2892" t="str">
            <v>A.1</v>
          </cell>
          <cell r="F2892" t="str">
            <v>Physical Product</v>
          </cell>
          <cell r="H2892" t="str">
            <v>Design Released</v>
          </cell>
          <cell r="I2892" t="str">
            <v>Jan 25, 2017</v>
          </cell>
        </row>
        <row r="2893">
          <cell r="C2893" t="str">
            <v>310-53-20-0660-301</v>
          </cell>
          <cell r="D2893" t="str">
            <v>A.1</v>
          </cell>
          <cell r="F2893" t="str">
            <v>Physical Product</v>
          </cell>
          <cell r="H2893" t="str">
            <v>Design Released</v>
          </cell>
          <cell r="I2893" t="str">
            <v>Feb 22, 2017</v>
          </cell>
        </row>
        <row r="2894">
          <cell r="C2894" t="str">
            <v>310-21-20-0153-003</v>
          </cell>
          <cell r="D2894" t="str">
            <v>A.1</v>
          </cell>
          <cell r="F2894" t="str">
            <v>Physical Product</v>
          </cell>
          <cell r="H2894" t="str">
            <v>Design Released</v>
          </cell>
          <cell r="I2894" t="str">
            <v>Feb 10, 2017</v>
          </cell>
        </row>
        <row r="2895">
          <cell r="C2895" t="str">
            <v>310-27-20-0257-001</v>
          </cell>
          <cell r="D2895" t="str">
            <v>A.1</v>
          </cell>
          <cell r="F2895" t="str">
            <v>Physical Product</v>
          </cell>
          <cell r="H2895" t="str">
            <v>Design Released</v>
          </cell>
          <cell r="I2895" t="str">
            <v>Feb 17, 2017</v>
          </cell>
        </row>
        <row r="2896">
          <cell r="C2896" t="str">
            <v>310-72-20-0038-001</v>
          </cell>
          <cell r="D2896" t="str">
            <v>A.1</v>
          </cell>
          <cell r="F2896" t="str">
            <v>Physical Product</v>
          </cell>
          <cell r="H2896" t="str">
            <v>Design Released</v>
          </cell>
          <cell r="I2896" t="str">
            <v>Feb 9, 2017</v>
          </cell>
        </row>
        <row r="2897">
          <cell r="C2897" t="str">
            <v>310-32-30-0141-001</v>
          </cell>
          <cell r="D2897" t="str">
            <v>A.1</v>
          </cell>
          <cell r="F2897" t="str">
            <v>Physical Product</v>
          </cell>
          <cell r="H2897" t="str">
            <v>Design Released</v>
          </cell>
          <cell r="I2897" t="str">
            <v>Feb 23, 2017</v>
          </cell>
        </row>
        <row r="2898">
          <cell r="C2898" t="str">
            <v>310-27-20-0116-401</v>
          </cell>
          <cell r="D2898" t="str">
            <v>B.1</v>
          </cell>
          <cell r="F2898" t="str">
            <v>Physical Product</v>
          </cell>
          <cell r="H2898" t="str">
            <v>Design Released</v>
          </cell>
          <cell r="I2898" t="str">
            <v>Feb 3, 2017</v>
          </cell>
        </row>
        <row r="2899">
          <cell r="C2899" t="str">
            <v>310-72-20-0044-001</v>
          </cell>
          <cell r="D2899" t="str">
            <v>A.1</v>
          </cell>
          <cell r="F2899" t="str">
            <v>Physical Product</v>
          </cell>
          <cell r="H2899" t="str">
            <v>Design Released</v>
          </cell>
          <cell r="I2899" t="str">
            <v>Feb 9, 2017</v>
          </cell>
        </row>
        <row r="2900">
          <cell r="C2900" t="str">
            <v>310-32-30-0115-401</v>
          </cell>
          <cell r="D2900" t="str">
            <v>B.1</v>
          </cell>
          <cell r="F2900" t="str">
            <v>Physical Product</v>
          </cell>
          <cell r="H2900" t="str">
            <v>Design Released</v>
          </cell>
          <cell r="I2900" t="str">
            <v>Feb 10, 2017</v>
          </cell>
        </row>
        <row r="2901">
          <cell r="C2901" t="str">
            <v>310-72-20-0031-003</v>
          </cell>
          <cell r="D2901" t="str">
            <v>A.1</v>
          </cell>
          <cell r="F2901" t="str">
            <v>Physical Product</v>
          </cell>
          <cell r="H2901" t="str">
            <v>Design Released</v>
          </cell>
          <cell r="I2901" t="str">
            <v>Feb 17, 2017</v>
          </cell>
        </row>
        <row r="2902">
          <cell r="C2902" t="str">
            <v>310-53-20-0587-002</v>
          </cell>
          <cell r="D2902" t="str">
            <v>A.1</v>
          </cell>
          <cell r="F2902" t="str">
            <v>Physical Product</v>
          </cell>
          <cell r="H2902" t="str">
            <v>Design Released</v>
          </cell>
          <cell r="I2902" t="str">
            <v>Jan 20, 2017</v>
          </cell>
        </row>
        <row r="2903">
          <cell r="C2903" t="str">
            <v>310-53-20-0588-401</v>
          </cell>
          <cell r="D2903" t="str">
            <v>A.1</v>
          </cell>
          <cell r="F2903" t="str">
            <v>Physical Product</v>
          </cell>
          <cell r="H2903" t="str">
            <v>Design Released</v>
          </cell>
          <cell r="I2903" t="str">
            <v>Jan 20, 2017</v>
          </cell>
        </row>
        <row r="2904">
          <cell r="C2904" t="str">
            <v>310-53-20-0588-402</v>
          </cell>
          <cell r="D2904" t="str">
            <v>A.1</v>
          </cell>
          <cell r="F2904" t="str">
            <v>Physical Product</v>
          </cell>
          <cell r="H2904" t="str">
            <v>Design Released</v>
          </cell>
          <cell r="I2904" t="str">
            <v>Jan 20, 2017</v>
          </cell>
        </row>
        <row r="2905">
          <cell r="C2905" t="str">
            <v>310-53-20-0589-002</v>
          </cell>
          <cell r="D2905" t="str">
            <v>A.1</v>
          </cell>
          <cell r="F2905" t="str">
            <v>Physical Product</v>
          </cell>
          <cell r="H2905" t="str">
            <v>Design Released</v>
          </cell>
          <cell r="I2905" t="str">
            <v>Jan 20, 2017</v>
          </cell>
        </row>
        <row r="2906">
          <cell r="C2906" t="str">
            <v>310-72-20-0021-001</v>
          </cell>
          <cell r="D2906" t="str">
            <v>A.1</v>
          </cell>
          <cell r="F2906" t="str">
            <v>Physical Product</v>
          </cell>
          <cell r="H2906" t="str">
            <v>Design Released</v>
          </cell>
          <cell r="I2906" t="str">
            <v>Feb 9, 2017</v>
          </cell>
        </row>
        <row r="2907">
          <cell r="C2907" t="str">
            <v>310-32-30-0116-401</v>
          </cell>
          <cell r="D2907" t="str">
            <v>B.1</v>
          </cell>
          <cell r="F2907" t="str">
            <v>Physical Product</v>
          </cell>
          <cell r="H2907" t="str">
            <v>Design Released</v>
          </cell>
          <cell r="I2907" t="str">
            <v>Feb 10, 2017</v>
          </cell>
        </row>
        <row r="2908">
          <cell r="C2908" t="str">
            <v>310-21-20-0182-303</v>
          </cell>
          <cell r="D2908" t="str">
            <v>A.1</v>
          </cell>
          <cell r="F2908" t="str">
            <v>Physical Product</v>
          </cell>
          <cell r="H2908" t="str">
            <v>Design Released</v>
          </cell>
          <cell r="I2908" t="str">
            <v>Jan 27, 2017</v>
          </cell>
        </row>
        <row r="2909">
          <cell r="C2909" t="str">
            <v>310-52-80-0067-001</v>
          </cell>
          <cell r="D2909" t="str">
            <v>A.1</v>
          </cell>
          <cell r="F2909" t="str">
            <v>Physical Product</v>
          </cell>
          <cell r="H2909" t="str">
            <v>Design Released</v>
          </cell>
          <cell r="I2909" t="str">
            <v>Feb 2, 2017</v>
          </cell>
        </row>
        <row r="2910">
          <cell r="C2910" t="str">
            <v>310-27-20-0259-001</v>
          </cell>
          <cell r="D2910" t="str">
            <v>A.1</v>
          </cell>
          <cell r="F2910" t="str">
            <v>Physical Product</v>
          </cell>
          <cell r="H2910" t="str">
            <v>Design Released</v>
          </cell>
          <cell r="I2910" t="str">
            <v>Feb 16, 2017</v>
          </cell>
        </row>
        <row r="2911">
          <cell r="C2911" t="str">
            <v>310-72-20-0032-401</v>
          </cell>
          <cell r="D2911" t="str">
            <v>A.1</v>
          </cell>
          <cell r="F2911" t="str">
            <v>Physical Product</v>
          </cell>
          <cell r="H2911" t="str">
            <v>Design Released</v>
          </cell>
          <cell r="I2911" t="str">
            <v>Feb 2, 2017</v>
          </cell>
        </row>
        <row r="2912">
          <cell r="C2912" t="str">
            <v>310-53-20-0649-301</v>
          </cell>
          <cell r="D2912" t="str">
            <v>A.1</v>
          </cell>
          <cell r="F2912" t="str">
            <v>Physical Product</v>
          </cell>
          <cell r="H2912" t="str">
            <v>Design Released</v>
          </cell>
          <cell r="I2912" t="str">
            <v>Feb 10, 2017</v>
          </cell>
        </row>
        <row r="2913">
          <cell r="C2913" t="str">
            <v>310-24-00-0241-501</v>
          </cell>
          <cell r="D2913" t="str">
            <v>A.1</v>
          </cell>
          <cell r="F2913" t="str">
            <v>Physical Product</v>
          </cell>
          <cell r="H2913" t="str">
            <v>Design Released</v>
          </cell>
          <cell r="I2913" t="str">
            <v>Feb 9, 2017</v>
          </cell>
        </row>
        <row r="2914">
          <cell r="C2914" t="str">
            <v>310-53-20-0642-001</v>
          </cell>
          <cell r="D2914" t="str">
            <v>A.1</v>
          </cell>
          <cell r="F2914" t="str">
            <v>Physical Product</v>
          </cell>
          <cell r="H2914" t="str">
            <v>Design Released</v>
          </cell>
          <cell r="I2914" t="str">
            <v>Feb 16, 2017</v>
          </cell>
        </row>
        <row r="2915">
          <cell r="C2915" t="str">
            <v>310-72-20-0053-401</v>
          </cell>
          <cell r="D2915" t="str">
            <v>A.1</v>
          </cell>
          <cell r="F2915" t="str">
            <v>Physical Product</v>
          </cell>
          <cell r="H2915" t="str">
            <v>Design Released</v>
          </cell>
          <cell r="I2915" t="str">
            <v>Feb 9, 2017</v>
          </cell>
        </row>
        <row r="2916">
          <cell r="C2916" t="str">
            <v>310-53-20-0635-302</v>
          </cell>
          <cell r="D2916" t="str">
            <v>A.1</v>
          </cell>
          <cell r="F2916" t="str">
            <v>Physical Product</v>
          </cell>
          <cell r="H2916" t="str">
            <v>Obsolete Design</v>
          </cell>
          <cell r="I2916" t="str">
            <v>Mar 13, 2017</v>
          </cell>
        </row>
        <row r="2917">
          <cell r="C2917" t="str">
            <v>310-21-20-0211-001</v>
          </cell>
          <cell r="D2917" t="str">
            <v>A.1</v>
          </cell>
          <cell r="F2917" t="str">
            <v>Physical Product</v>
          </cell>
          <cell r="H2917" t="str">
            <v>Design Released</v>
          </cell>
          <cell r="I2917" t="str">
            <v>Jan 25, 2017</v>
          </cell>
        </row>
        <row r="2918">
          <cell r="C2918" t="str">
            <v>310-57-40-0074-001</v>
          </cell>
          <cell r="D2918" t="str">
            <v>A.1</v>
          </cell>
          <cell r="F2918" t="str">
            <v>Physical Product</v>
          </cell>
          <cell r="H2918" t="str">
            <v>Design Released</v>
          </cell>
          <cell r="I2918" t="str">
            <v>Jan 25, 2017</v>
          </cell>
        </row>
        <row r="2919">
          <cell r="C2919" t="str">
            <v>310-53-20-0607-501</v>
          </cell>
          <cell r="D2919" t="str">
            <v>A.1</v>
          </cell>
          <cell r="F2919" t="str">
            <v>Physical Product</v>
          </cell>
          <cell r="H2919" t="str">
            <v>Design Released</v>
          </cell>
          <cell r="I2919" t="str">
            <v>Feb 23, 2017</v>
          </cell>
        </row>
        <row r="2920">
          <cell r="C2920" t="str">
            <v>310-29-20-0011-901</v>
          </cell>
          <cell r="D2920" t="str">
            <v>B.1</v>
          </cell>
          <cell r="F2920" t="str">
            <v>Physical Product</v>
          </cell>
          <cell r="H2920" t="str">
            <v>Design Released</v>
          </cell>
          <cell r="I2920" t="str">
            <v>Feb 3, 2017</v>
          </cell>
        </row>
        <row r="2921">
          <cell r="C2921" t="str">
            <v>310-29-10-0053-401</v>
          </cell>
          <cell r="D2921" t="str">
            <v>A.1</v>
          </cell>
          <cell r="F2921" t="str">
            <v>Physical Product</v>
          </cell>
          <cell r="H2921" t="str">
            <v>Design Released</v>
          </cell>
          <cell r="I2921" t="str">
            <v>Feb 2, 2017</v>
          </cell>
        </row>
        <row r="2922">
          <cell r="C2922" t="str">
            <v>310-53-20-0629-301</v>
          </cell>
          <cell r="D2922" t="str">
            <v>B.1</v>
          </cell>
          <cell r="F2922" t="str">
            <v>Physical Product</v>
          </cell>
          <cell r="H2922" t="str">
            <v>Design Released</v>
          </cell>
          <cell r="I2922" t="str">
            <v>Feb 10, 2017</v>
          </cell>
        </row>
        <row r="2923">
          <cell r="C2923" t="str">
            <v>310-53-20-0635-301</v>
          </cell>
          <cell r="D2923" t="str">
            <v>B.1</v>
          </cell>
          <cell r="F2923" t="str">
            <v>Physical Product</v>
          </cell>
          <cell r="H2923" t="str">
            <v>Obsolete Design</v>
          </cell>
          <cell r="I2923" t="str">
            <v>Mar 13, 2017</v>
          </cell>
        </row>
        <row r="2924">
          <cell r="C2924" t="str">
            <v>310-53-20-0640-401</v>
          </cell>
          <cell r="D2924" t="str">
            <v>A.1</v>
          </cell>
          <cell r="F2924" t="str">
            <v>Physical Product</v>
          </cell>
          <cell r="H2924" t="str">
            <v>Design Released</v>
          </cell>
          <cell r="I2924" t="str">
            <v>Feb 9, 2017</v>
          </cell>
        </row>
        <row r="2925">
          <cell r="C2925" t="str">
            <v>310-21-20-0175-003</v>
          </cell>
          <cell r="D2925" t="str">
            <v>A.1</v>
          </cell>
          <cell r="F2925" t="str">
            <v>Physical Product</v>
          </cell>
          <cell r="H2925" t="str">
            <v>Design Released</v>
          </cell>
          <cell r="I2925" t="str">
            <v>Jan 25, 2017</v>
          </cell>
        </row>
        <row r="2926">
          <cell r="C2926" t="str">
            <v>310-27-20-0251-001</v>
          </cell>
          <cell r="D2926" t="str">
            <v>A.1</v>
          </cell>
          <cell r="F2926" t="str">
            <v>Physical Product</v>
          </cell>
          <cell r="H2926" t="str">
            <v>Design Released</v>
          </cell>
          <cell r="I2926" t="str">
            <v>Feb 22, 2017</v>
          </cell>
        </row>
        <row r="2927">
          <cell r="C2927" t="str">
            <v>310-32-30-0085-003</v>
          </cell>
          <cell r="D2927" t="str">
            <v>A.1</v>
          </cell>
          <cell r="F2927" t="str">
            <v>Physical Product</v>
          </cell>
          <cell r="H2927" t="str">
            <v>Design Released</v>
          </cell>
          <cell r="I2927" t="str">
            <v>Feb 9, 2017</v>
          </cell>
        </row>
        <row r="2928">
          <cell r="C2928" t="str">
            <v>310-53-20-0689-001</v>
          </cell>
          <cell r="D2928" t="str">
            <v>A.1</v>
          </cell>
          <cell r="F2928" t="str">
            <v>Physical Product</v>
          </cell>
          <cell r="H2928" t="str">
            <v>Design Released</v>
          </cell>
          <cell r="I2928" t="str">
            <v>Mar 8, 2017</v>
          </cell>
        </row>
        <row r="2929">
          <cell r="C2929" t="str">
            <v>310-21-00-0005-303</v>
          </cell>
          <cell r="D2929" t="str">
            <v>A.1</v>
          </cell>
          <cell r="F2929" t="str">
            <v>Physical Product</v>
          </cell>
          <cell r="H2929" t="str">
            <v>Design Released</v>
          </cell>
          <cell r="I2929" t="str">
            <v>Mar 8, 2017</v>
          </cell>
        </row>
        <row r="2930">
          <cell r="C2930" t="str">
            <v>310-53-20-0482-501</v>
          </cell>
          <cell r="D2930" t="str">
            <v>C.1</v>
          </cell>
          <cell r="F2930" t="str">
            <v>Physical Product</v>
          </cell>
          <cell r="H2930" t="str">
            <v>Design Released</v>
          </cell>
          <cell r="I2930" t="str">
            <v>Mar 8, 2017</v>
          </cell>
        </row>
        <row r="2931">
          <cell r="C2931" t="str">
            <v>310-53-20-0636-301</v>
          </cell>
          <cell r="D2931" t="str">
            <v>B.1</v>
          </cell>
          <cell r="F2931" t="str">
            <v>Physical Product</v>
          </cell>
          <cell r="H2931" t="str">
            <v>Design Released</v>
          </cell>
          <cell r="I2931" t="str">
            <v>Feb 24, 2017</v>
          </cell>
        </row>
        <row r="2932">
          <cell r="C2932" t="str">
            <v>310-53-20-0366-303</v>
          </cell>
          <cell r="D2932" t="str">
            <v>A.1</v>
          </cell>
          <cell r="F2932" t="str">
            <v>Physical Product</v>
          </cell>
          <cell r="H2932" t="str">
            <v>Design Released</v>
          </cell>
          <cell r="I2932" t="str">
            <v>Mar 3, 2017</v>
          </cell>
        </row>
        <row r="2933">
          <cell r="C2933" t="str">
            <v>310-21-20-0114-901</v>
          </cell>
          <cell r="D2933" t="str">
            <v>B.1</v>
          </cell>
          <cell r="F2933" t="str">
            <v>Physical Product</v>
          </cell>
          <cell r="H2933" t="str">
            <v>Design Released</v>
          </cell>
          <cell r="I2933" t="str">
            <v>Feb 17, 2017</v>
          </cell>
        </row>
        <row r="2934">
          <cell r="C2934" t="str">
            <v>310-53-20-0364-301</v>
          </cell>
          <cell r="D2934" t="str">
            <v>B.1</v>
          </cell>
          <cell r="F2934" t="str">
            <v>Physical Product</v>
          </cell>
          <cell r="H2934" t="str">
            <v>Design Released</v>
          </cell>
          <cell r="I2934" t="str">
            <v>Mar 3, 2017</v>
          </cell>
        </row>
        <row r="2935">
          <cell r="C2935" t="str">
            <v>310-57-10-0223-001</v>
          </cell>
          <cell r="D2935" t="str">
            <v>A.1</v>
          </cell>
          <cell r="F2935" t="str">
            <v>Physical Product</v>
          </cell>
          <cell r="H2935" t="str">
            <v>Design Released</v>
          </cell>
          <cell r="I2935" t="str">
            <v>Mar 7, 2017</v>
          </cell>
        </row>
        <row r="2936">
          <cell r="C2936" t="str">
            <v>310-21-20-0173-303</v>
          </cell>
          <cell r="D2936" t="str">
            <v>A.1</v>
          </cell>
          <cell r="F2936" t="str">
            <v>Physical Product</v>
          </cell>
          <cell r="H2936" t="str">
            <v>Design Released</v>
          </cell>
          <cell r="I2936" t="str">
            <v>Mar 3, 2017</v>
          </cell>
        </row>
        <row r="2937">
          <cell r="C2937" t="str">
            <v>310-29-10-0036-901</v>
          </cell>
          <cell r="D2937" t="str">
            <v>B.1</v>
          </cell>
          <cell r="F2937" t="str">
            <v>Physical Product</v>
          </cell>
          <cell r="H2937" t="str">
            <v>Design Released</v>
          </cell>
          <cell r="I2937" t="str">
            <v>Feb 17, 2017</v>
          </cell>
        </row>
        <row r="2938">
          <cell r="C2938" t="str">
            <v>310-29-10-0034-901</v>
          </cell>
          <cell r="D2938" t="str">
            <v>B.1</v>
          </cell>
          <cell r="F2938" t="str">
            <v>Physical Product</v>
          </cell>
          <cell r="H2938" t="str">
            <v>Design Released</v>
          </cell>
          <cell r="I2938" t="str">
            <v>Feb 17, 2017</v>
          </cell>
        </row>
        <row r="2939">
          <cell r="C2939" t="str">
            <v>310-28-20-0167-305</v>
          </cell>
          <cell r="D2939" t="str">
            <v>A.1</v>
          </cell>
          <cell r="F2939" t="str">
            <v>Physical Product</v>
          </cell>
          <cell r="H2939" t="str">
            <v>Design Released</v>
          </cell>
          <cell r="I2939" t="str">
            <v>Feb 17, 2017</v>
          </cell>
        </row>
        <row r="2940">
          <cell r="C2940" t="str">
            <v>310-52-10-0014-003</v>
          </cell>
          <cell r="D2940" t="str">
            <v>A.1</v>
          </cell>
          <cell r="F2940" t="str">
            <v>Physical Product</v>
          </cell>
          <cell r="H2940" t="str">
            <v>Design Released</v>
          </cell>
          <cell r="I2940" t="str">
            <v>Feb 23, 2017</v>
          </cell>
        </row>
        <row r="2941">
          <cell r="C2941" t="str">
            <v>310-55-30-0048-301</v>
          </cell>
          <cell r="D2941" t="str">
            <v>C.1</v>
          </cell>
          <cell r="F2941" t="str">
            <v>Physical Product</v>
          </cell>
          <cell r="H2941" t="str">
            <v>Design Released</v>
          </cell>
          <cell r="I2941" t="str">
            <v>Mar 3, 2017</v>
          </cell>
        </row>
        <row r="2942">
          <cell r="C2942" t="str">
            <v>310-55-30-0049-301</v>
          </cell>
          <cell r="D2942" t="str">
            <v>C.1</v>
          </cell>
          <cell r="F2942" t="str">
            <v>Physical Product</v>
          </cell>
          <cell r="H2942" t="str">
            <v>Design Released</v>
          </cell>
          <cell r="I2942" t="str">
            <v>Mar 3, 2017</v>
          </cell>
        </row>
        <row r="2943">
          <cell r="C2943" t="str">
            <v>310-53-20-0688-401</v>
          </cell>
          <cell r="D2943" t="str">
            <v>A.1</v>
          </cell>
          <cell r="F2943" t="str">
            <v>Physical Product</v>
          </cell>
          <cell r="H2943" t="str">
            <v>Design Released</v>
          </cell>
          <cell r="I2943" t="str">
            <v>Mar 3, 2017</v>
          </cell>
        </row>
        <row r="2944">
          <cell r="C2944" t="str">
            <v>310-53-20-0634-301</v>
          </cell>
          <cell r="D2944" t="str">
            <v>B.1</v>
          </cell>
          <cell r="F2944" t="str">
            <v>Physical Product</v>
          </cell>
          <cell r="H2944" t="str">
            <v>Design Released</v>
          </cell>
          <cell r="I2944" t="str">
            <v>Feb 22, 2017</v>
          </cell>
        </row>
        <row r="2945">
          <cell r="C2945" t="str">
            <v>310-21-20-0192-901</v>
          </cell>
          <cell r="D2945" t="str">
            <v>B.1</v>
          </cell>
          <cell r="F2945" t="str">
            <v>Physical Product</v>
          </cell>
          <cell r="H2945" t="str">
            <v>Design Released</v>
          </cell>
          <cell r="I2945" t="str">
            <v>Feb 23, 2017</v>
          </cell>
        </row>
        <row r="2946">
          <cell r="C2946" t="str">
            <v>310-21-20-0236-501</v>
          </cell>
          <cell r="D2946" t="str">
            <v>A.1</v>
          </cell>
          <cell r="F2946" t="str">
            <v>Physical Product</v>
          </cell>
          <cell r="H2946" t="str">
            <v>Design Released</v>
          </cell>
          <cell r="I2946" t="str">
            <v>Mar 3, 2017</v>
          </cell>
        </row>
        <row r="2947">
          <cell r="C2947" t="str">
            <v>310-57-10-0221-001</v>
          </cell>
          <cell r="D2947" t="str">
            <v>A.1</v>
          </cell>
          <cell r="F2947" t="str">
            <v>Physical Product</v>
          </cell>
          <cell r="H2947" t="str">
            <v>Design Released</v>
          </cell>
          <cell r="I2947" t="str">
            <v>Mar 7, 2017</v>
          </cell>
        </row>
        <row r="2948">
          <cell r="C2948" t="str">
            <v>310-53-20-0679-001</v>
          </cell>
          <cell r="D2948" t="str">
            <v>A.1</v>
          </cell>
          <cell r="F2948" t="str">
            <v>Physical Product</v>
          </cell>
          <cell r="H2948" t="str">
            <v>Design Released</v>
          </cell>
          <cell r="I2948" t="str">
            <v>Feb 22, 2017</v>
          </cell>
        </row>
        <row r="2949">
          <cell r="C2949" t="str">
            <v>310-53-20-0683-001</v>
          </cell>
          <cell r="D2949" t="str">
            <v>A.1</v>
          </cell>
          <cell r="F2949" t="str">
            <v>Physical Product</v>
          </cell>
          <cell r="H2949" t="str">
            <v>Design Released</v>
          </cell>
          <cell r="I2949" t="str">
            <v>Feb 24, 2017</v>
          </cell>
        </row>
        <row r="2950">
          <cell r="C2950" t="str">
            <v>310-52-10-0083-005</v>
          </cell>
          <cell r="D2950" t="str">
            <v>A.1</v>
          </cell>
          <cell r="F2950" t="str">
            <v>Physical Product</v>
          </cell>
          <cell r="H2950" t="str">
            <v>Design Released</v>
          </cell>
          <cell r="I2950" t="str">
            <v>Mar 13, 2017</v>
          </cell>
        </row>
        <row r="2951">
          <cell r="C2951" t="str">
            <v>310-52-80-0047-301</v>
          </cell>
          <cell r="D2951" t="str">
            <v>A.1</v>
          </cell>
          <cell r="F2951" t="str">
            <v>Physical Product</v>
          </cell>
          <cell r="H2951" t="str">
            <v>Design Released</v>
          </cell>
          <cell r="I2951" t="str">
            <v>Feb 24, 2017</v>
          </cell>
        </row>
        <row r="2952">
          <cell r="C2952" t="str">
            <v>310-27-20-0262-401</v>
          </cell>
          <cell r="D2952" t="str">
            <v>A.1</v>
          </cell>
          <cell r="F2952" t="str">
            <v>Physical Product</v>
          </cell>
          <cell r="H2952" t="str">
            <v>Design Released</v>
          </cell>
          <cell r="I2952" t="str">
            <v>Mar 10, 2017</v>
          </cell>
        </row>
        <row r="2953">
          <cell r="C2953" t="str">
            <v>310-53-20-0180-301</v>
          </cell>
          <cell r="D2953" t="str">
            <v>C.1</v>
          </cell>
          <cell r="F2953" t="str">
            <v>Physical Product</v>
          </cell>
          <cell r="H2953" t="str">
            <v>Design Released</v>
          </cell>
          <cell r="I2953" t="str">
            <v>Mar 3, 2017</v>
          </cell>
        </row>
        <row r="2954">
          <cell r="C2954" t="str">
            <v>310-53-20-0632-301</v>
          </cell>
          <cell r="D2954" t="str">
            <v>B.1</v>
          </cell>
          <cell r="F2954" t="str">
            <v>Physical Product</v>
          </cell>
          <cell r="H2954" t="str">
            <v>Design Released</v>
          </cell>
          <cell r="I2954" t="str">
            <v>Feb 22, 2017</v>
          </cell>
        </row>
        <row r="2955">
          <cell r="C2955" t="str">
            <v>310-53-20-0679-002</v>
          </cell>
          <cell r="D2955" t="str">
            <v>A.1</v>
          </cell>
          <cell r="F2955" t="str">
            <v>Physical Product</v>
          </cell>
          <cell r="H2955" t="str">
            <v>Design Released</v>
          </cell>
          <cell r="I2955" t="str">
            <v>Feb 22, 2017</v>
          </cell>
        </row>
        <row r="2956">
          <cell r="C2956" t="str">
            <v>310-55-30-0017-501</v>
          </cell>
          <cell r="D2956" t="str">
            <v>C.1</v>
          </cell>
          <cell r="F2956" t="str">
            <v>Physical Product</v>
          </cell>
          <cell r="H2956" t="str">
            <v>Design Released</v>
          </cell>
          <cell r="I2956" t="str">
            <v>Mar 3, 2017</v>
          </cell>
        </row>
        <row r="2957">
          <cell r="C2957" t="str">
            <v>310-53-20-0579-301</v>
          </cell>
          <cell r="D2957" t="str">
            <v>B.1</v>
          </cell>
          <cell r="F2957" t="str">
            <v>Physical Product</v>
          </cell>
          <cell r="H2957" t="str">
            <v>Design Released</v>
          </cell>
          <cell r="I2957" t="str">
            <v>Feb 23, 2017</v>
          </cell>
        </row>
        <row r="2958">
          <cell r="C2958" t="str">
            <v>310-53-20-0686-001</v>
          </cell>
          <cell r="D2958" t="str">
            <v>A.1</v>
          </cell>
          <cell r="F2958" t="str">
            <v>Physical Product</v>
          </cell>
          <cell r="H2958" t="str">
            <v>Design Released</v>
          </cell>
          <cell r="I2958" t="str">
            <v>Feb 24, 2017</v>
          </cell>
        </row>
        <row r="2959">
          <cell r="C2959" t="str">
            <v>310-53-20-0632-302</v>
          </cell>
          <cell r="D2959" t="str">
            <v>B.1</v>
          </cell>
          <cell r="F2959" t="str">
            <v>Physical Product</v>
          </cell>
          <cell r="H2959" t="str">
            <v>Design Released</v>
          </cell>
          <cell r="I2959" t="str">
            <v>Feb 22, 2017</v>
          </cell>
        </row>
        <row r="2960">
          <cell r="C2960" t="str">
            <v>310-21-20-0108-901</v>
          </cell>
          <cell r="D2960" t="str">
            <v>B.1</v>
          </cell>
          <cell r="F2960" t="str">
            <v>Physical Product</v>
          </cell>
          <cell r="H2960" t="str">
            <v>Design Released</v>
          </cell>
          <cell r="I2960" t="str">
            <v>Mar 7, 2017</v>
          </cell>
        </row>
        <row r="2961">
          <cell r="C2961" t="str">
            <v>310-53-20-0639-001</v>
          </cell>
          <cell r="D2961" t="str">
            <v>C.1</v>
          </cell>
          <cell r="F2961" t="str">
            <v>Physical Product</v>
          </cell>
          <cell r="H2961" t="str">
            <v>Design Released</v>
          </cell>
          <cell r="I2961" t="str">
            <v>Feb 24, 2017</v>
          </cell>
        </row>
        <row r="2962">
          <cell r="C2962" t="str">
            <v>310-27-20-0263-401</v>
          </cell>
          <cell r="D2962" t="str">
            <v>A.1</v>
          </cell>
          <cell r="F2962" t="str">
            <v>Physical Product</v>
          </cell>
          <cell r="H2962" t="str">
            <v>Design Released</v>
          </cell>
          <cell r="I2962" t="str">
            <v>Feb 22, 2017</v>
          </cell>
        </row>
        <row r="2963">
          <cell r="C2963" t="str">
            <v>310-21-20-0235-001</v>
          </cell>
          <cell r="D2963" t="str">
            <v>A.1</v>
          </cell>
          <cell r="F2963" t="str">
            <v>Physical Product</v>
          </cell>
          <cell r="H2963" t="str">
            <v>Design Released</v>
          </cell>
          <cell r="I2963" t="str">
            <v>Mar 3, 2017</v>
          </cell>
        </row>
        <row r="2964">
          <cell r="C2964" t="str">
            <v>310-27-20-0026-401</v>
          </cell>
          <cell r="D2964" t="str">
            <v>B.1</v>
          </cell>
          <cell r="F2964" t="str">
            <v>Physical Product</v>
          </cell>
          <cell r="H2964" t="str">
            <v>Design Released</v>
          </cell>
          <cell r="I2964" t="str">
            <v>Feb 15, 2017</v>
          </cell>
        </row>
        <row r="2965">
          <cell r="C2965" t="str">
            <v>310-53-20-0662-302</v>
          </cell>
          <cell r="D2965" t="str">
            <v>A.1</v>
          </cell>
          <cell r="F2965" t="str">
            <v>Physical Product</v>
          </cell>
          <cell r="H2965" t="str">
            <v>Design Released</v>
          </cell>
          <cell r="I2965" t="str">
            <v>Feb 17, 2017</v>
          </cell>
        </row>
        <row r="2966">
          <cell r="C2966" t="str">
            <v>310-53-20-0670-001</v>
          </cell>
          <cell r="D2966" t="str">
            <v>A.1</v>
          </cell>
          <cell r="F2966" t="str">
            <v>Physical Product</v>
          </cell>
          <cell r="H2966" t="str">
            <v>Design Released</v>
          </cell>
          <cell r="I2966" t="str">
            <v>Feb 17, 2017</v>
          </cell>
        </row>
        <row r="2967">
          <cell r="C2967" t="str">
            <v>310-57-10-0218-002</v>
          </cell>
          <cell r="D2967" t="str">
            <v>B.1</v>
          </cell>
          <cell r="F2967" t="str">
            <v>Physical Product</v>
          </cell>
          <cell r="H2967" t="str">
            <v>Design Released</v>
          </cell>
          <cell r="I2967" t="str">
            <v>Feb 13, 2017</v>
          </cell>
        </row>
        <row r="2968">
          <cell r="C2968" t="str">
            <v>310-53-20-0311-303</v>
          </cell>
          <cell r="D2968" t="str">
            <v>A.1</v>
          </cell>
          <cell r="F2968" t="str">
            <v>Physical Product</v>
          </cell>
          <cell r="H2968" t="str">
            <v>Design Released</v>
          </cell>
          <cell r="I2968" t="str">
            <v>Feb 17, 2017</v>
          </cell>
        </row>
        <row r="2969">
          <cell r="C2969" t="str">
            <v>310-36-00-0080-901</v>
          </cell>
          <cell r="D2969" t="str">
            <v>A.1</v>
          </cell>
          <cell r="F2969" t="str">
            <v>Physical Product</v>
          </cell>
          <cell r="H2969" t="str">
            <v>Obsolete Design</v>
          </cell>
          <cell r="I2969" t="str">
            <v>Mar 9, 2017</v>
          </cell>
        </row>
        <row r="2970">
          <cell r="C2970" t="str">
            <v>310-21-20-0141-901</v>
          </cell>
          <cell r="D2970" t="str">
            <v>B.1</v>
          </cell>
          <cell r="F2970" t="str">
            <v>Physical Product</v>
          </cell>
          <cell r="H2970" t="str">
            <v>Design Released</v>
          </cell>
          <cell r="I2970" t="str">
            <v>Feb 24, 2017</v>
          </cell>
        </row>
        <row r="2971">
          <cell r="C2971" t="str">
            <v>310-27-20-0261-001</v>
          </cell>
          <cell r="D2971" t="str">
            <v>A.1</v>
          </cell>
          <cell r="F2971" t="str">
            <v>Physical Product</v>
          </cell>
          <cell r="H2971" t="str">
            <v>Design Released</v>
          </cell>
          <cell r="I2971" t="str">
            <v>Feb 17, 2017</v>
          </cell>
        </row>
        <row r="2972">
          <cell r="C2972" t="str">
            <v>310-21-20-0160-901</v>
          </cell>
          <cell r="D2972" t="str">
            <v>B.1</v>
          </cell>
          <cell r="F2972" t="str">
            <v>Physical Product</v>
          </cell>
          <cell r="H2972" t="str">
            <v>Design Released</v>
          </cell>
          <cell r="I2972" t="str">
            <v>Feb 23, 2017</v>
          </cell>
        </row>
        <row r="2973">
          <cell r="C2973" t="str">
            <v>310-21-20-0161-901</v>
          </cell>
          <cell r="D2973" t="str">
            <v>C.1</v>
          </cell>
          <cell r="F2973" t="str">
            <v>Physical Product</v>
          </cell>
          <cell r="H2973" t="str">
            <v>Design Released</v>
          </cell>
          <cell r="I2973" t="str">
            <v>Feb 17, 2017</v>
          </cell>
        </row>
        <row r="2974">
          <cell r="C2974" t="str">
            <v>310-53-20-0631-301</v>
          </cell>
          <cell r="D2974" t="str">
            <v>B.1</v>
          </cell>
          <cell r="F2974" t="str">
            <v>Physical Product</v>
          </cell>
          <cell r="H2974" t="str">
            <v>Design Released</v>
          </cell>
          <cell r="I2974" t="str">
            <v>Feb 22, 2017</v>
          </cell>
        </row>
        <row r="2975">
          <cell r="C2975" t="str">
            <v>310-53-20-0581-301</v>
          </cell>
          <cell r="D2975" t="str">
            <v>B.1</v>
          </cell>
          <cell r="F2975" t="str">
            <v>Physical Product</v>
          </cell>
          <cell r="H2975" t="str">
            <v>Design Released</v>
          </cell>
          <cell r="I2975" t="str">
            <v>Feb 23, 2017</v>
          </cell>
        </row>
        <row r="2976">
          <cell r="C2976" t="str">
            <v>310-53-20-0354-303</v>
          </cell>
          <cell r="D2976" t="str">
            <v>A.1</v>
          </cell>
          <cell r="F2976" t="str">
            <v>Physical Product</v>
          </cell>
          <cell r="H2976" t="str">
            <v>Design Released</v>
          </cell>
          <cell r="I2976" t="str">
            <v>Feb 23, 2017</v>
          </cell>
        </row>
        <row r="2977">
          <cell r="C2977" t="str">
            <v>310-21-20-0138-901</v>
          </cell>
          <cell r="D2977" t="str">
            <v>B.1</v>
          </cell>
          <cell r="F2977" t="str">
            <v>Physical Product</v>
          </cell>
          <cell r="H2977" t="str">
            <v>Design Released</v>
          </cell>
          <cell r="I2977" t="str">
            <v>Feb 17, 2017</v>
          </cell>
        </row>
        <row r="2978">
          <cell r="C2978" t="str">
            <v>310-52-80-0087-301</v>
          </cell>
          <cell r="D2978" t="str">
            <v>A.1</v>
          </cell>
          <cell r="F2978" t="str">
            <v>Physical Product</v>
          </cell>
          <cell r="H2978" t="str">
            <v>Design Released</v>
          </cell>
          <cell r="I2978" t="str">
            <v>Feb 24, 2017</v>
          </cell>
        </row>
        <row r="2979">
          <cell r="C2979" t="str">
            <v>310-52-10-0085-003</v>
          </cell>
          <cell r="D2979" t="str">
            <v>A.1</v>
          </cell>
          <cell r="F2979" t="str">
            <v>Physical Product</v>
          </cell>
          <cell r="H2979" t="str">
            <v>Design Released</v>
          </cell>
          <cell r="I2979" t="str">
            <v>Feb 23, 2017</v>
          </cell>
        </row>
        <row r="2980">
          <cell r="C2980" t="str">
            <v>310-55-40-0029-401</v>
          </cell>
          <cell r="D2980" t="str">
            <v>C.1</v>
          </cell>
          <cell r="F2980" t="str">
            <v>Physical Product</v>
          </cell>
          <cell r="H2980" t="str">
            <v>Design Released</v>
          </cell>
          <cell r="I2980" t="str">
            <v>Mar 8, 2017</v>
          </cell>
        </row>
        <row r="2981">
          <cell r="C2981" t="str">
            <v>310-53-20-0216-503</v>
          </cell>
          <cell r="D2981" t="str">
            <v>A.1</v>
          </cell>
          <cell r="F2981" t="str">
            <v>Physical Product</v>
          </cell>
          <cell r="H2981" t="str">
            <v>Design Released</v>
          </cell>
          <cell r="I2981" t="str">
            <v>Mar 7, 2017</v>
          </cell>
        </row>
        <row r="2982">
          <cell r="C2982" t="str">
            <v>310-53-20-0699-401</v>
          </cell>
          <cell r="D2982" t="str">
            <v>A.1</v>
          </cell>
          <cell r="F2982" t="str">
            <v>Physical Product</v>
          </cell>
          <cell r="H2982" t="str">
            <v>Design Released</v>
          </cell>
          <cell r="I2982" t="str">
            <v>Mar 8, 2017</v>
          </cell>
        </row>
        <row r="2983">
          <cell r="C2983" t="str">
            <v>310-29-10-0032-901</v>
          </cell>
          <cell r="D2983" t="str">
            <v>B.1</v>
          </cell>
          <cell r="F2983" t="str">
            <v>Physical Product</v>
          </cell>
          <cell r="H2983" t="str">
            <v>Design Released</v>
          </cell>
          <cell r="I2983" t="str">
            <v>Mar 3, 2017</v>
          </cell>
        </row>
        <row r="2984">
          <cell r="C2984" t="str">
            <v>310-53-20-0681-001</v>
          </cell>
          <cell r="D2984" t="str">
            <v>A.1</v>
          </cell>
          <cell r="F2984" t="str">
            <v>Physical Product</v>
          </cell>
          <cell r="H2984" t="str">
            <v>Design Released</v>
          </cell>
          <cell r="I2984" t="str">
            <v>Feb 24, 2017</v>
          </cell>
        </row>
        <row r="2985">
          <cell r="C2985" t="str">
            <v>310-36-00-0081-901</v>
          </cell>
          <cell r="D2985" t="str">
            <v>A.1</v>
          </cell>
          <cell r="F2985" t="str">
            <v>Physical Product</v>
          </cell>
          <cell r="H2985" t="str">
            <v>Design Released</v>
          </cell>
          <cell r="I2985" t="str">
            <v>Feb 23, 2017</v>
          </cell>
        </row>
        <row r="2986">
          <cell r="C2986" t="str">
            <v>310-21-20-0155-901</v>
          </cell>
          <cell r="D2986" t="str">
            <v>B.1</v>
          </cell>
          <cell r="F2986" t="str">
            <v>Physical Product</v>
          </cell>
          <cell r="H2986" t="str">
            <v>Design Released</v>
          </cell>
          <cell r="I2986" t="str">
            <v>Feb 17, 2017</v>
          </cell>
        </row>
        <row r="2987">
          <cell r="C2987" t="str">
            <v>310-27-20-0253-401</v>
          </cell>
          <cell r="D2987" t="str">
            <v>A.1</v>
          </cell>
          <cell r="F2987" t="str">
            <v>Physical Product</v>
          </cell>
          <cell r="H2987" t="str">
            <v>Design Released</v>
          </cell>
          <cell r="I2987" t="str">
            <v>Mar 10, 2017</v>
          </cell>
        </row>
        <row r="2988">
          <cell r="C2988" t="str">
            <v>310-53-20-0682-001</v>
          </cell>
          <cell r="D2988" t="str">
            <v>A.1</v>
          </cell>
          <cell r="F2988" t="str">
            <v>Physical Product</v>
          </cell>
          <cell r="H2988" t="str">
            <v>Design Released</v>
          </cell>
          <cell r="I2988" t="str">
            <v>Mar 10, 2017</v>
          </cell>
        </row>
        <row r="2989">
          <cell r="C2989" t="str">
            <v>310-53-20-0611-301</v>
          </cell>
          <cell r="D2989" t="str">
            <v>B.1</v>
          </cell>
          <cell r="F2989" t="str">
            <v>Physical Product</v>
          </cell>
          <cell r="H2989" t="str">
            <v>Design Released</v>
          </cell>
          <cell r="I2989" t="str">
            <v>Feb 24, 2017</v>
          </cell>
        </row>
        <row r="2990">
          <cell r="C2990" t="str">
            <v>310-53-20-0631-302</v>
          </cell>
          <cell r="D2990" t="str">
            <v>B.1</v>
          </cell>
          <cell r="F2990" t="str">
            <v>Physical Product</v>
          </cell>
          <cell r="H2990" t="str">
            <v>Design Released</v>
          </cell>
          <cell r="I2990" t="str">
            <v>Feb 22, 2017</v>
          </cell>
        </row>
        <row r="2991">
          <cell r="C2991" t="str">
            <v>310-53-20-0691-401</v>
          </cell>
          <cell r="D2991" t="str">
            <v>A.1</v>
          </cell>
          <cell r="F2991" t="str">
            <v>Physical Product</v>
          </cell>
          <cell r="H2991" t="str">
            <v>Design Released</v>
          </cell>
          <cell r="I2991" t="str">
            <v>Mar 8, 2017</v>
          </cell>
        </row>
        <row r="2992">
          <cell r="C2992" t="str">
            <v>310-57-40-0031-301</v>
          </cell>
          <cell r="D2992" t="str">
            <v>B.1</v>
          </cell>
          <cell r="F2992" t="str">
            <v>Physical Product</v>
          </cell>
          <cell r="H2992" t="str">
            <v>Design Released</v>
          </cell>
          <cell r="I2992" t="str">
            <v>Feb 24, 2017</v>
          </cell>
        </row>
        <row r="2993">
          <cell r="C2993" t="str">
            <v>310-53-20-0639-002</v>
          </cell>
          <cell r="D2993" t="str">
            <v>C.1</v>
          </cell>
          <cell r="F2993" t="str">
            <v>Physical Product</v>
          </cell>
          <cell r="H2993" t="str">
            <v>Design Released</v>
          </cell>
          <cell r="I2993" t="str">
            <v>Feb 24, 2017</v>
          </cell>
        </row>
        <row r="2994">
          <cell r="C2994" t="str">
            <v>310-53-20-0698-001</v>
          </cell>
          <cell r="D2994" t="str">
            <v>A.1</v>
          </cell>
          <cell r="F2994" t="str">
            <v>Physical Product</v>
          </cell>
          <cell r="H2994" t="str">
            <v>Design Released</v>
          </cell>
          <cell r="I2994" t="str">
            <v>Mar 8, 2017</v>
          </cell>
        </row>
        <row r="2995">
          <cell r="C2995" t="str">
            <v>310-27-20-0260-401</v>
          </cell>
          <cell r="D2995" t="str">
            <v>A.1</v>
          </cell>
          <cell r="F2995" t="str">
            <v>Physical Product</v>
          </cell>
          <cell r="H2995" t="str">
            <v>Design Released</v>
          </cell>
          <cell r="I2995" t="str">
            <v>Mar 10, 2017</v>
          </cell>
        </row>
        <row r="2996">
          <cell r="C2996" t="str">
            <v>310-21-00-0006-303</v>
          </cell>
          <cell r="D2996" t="str">
            <v>A.1</v>
          </cell>
          <cell r="F2996" t="str">
            <v>Physical Product</v>
          </cell>
          <cell r="H2996" t="str">
            <v>Design Released</v>
          </cell>
          <cell r="I2996" t="str">
            <v>Mar 8, 2017</v>
          </cell>
        </row>
        <row r="2997">
          <cell r="C2997" t="str">
            <v>310-53-20-0687-401</v>
          </cell>
          <cell r="D2997" t="str">
            <v>A.1</v>
          </cell>
          <cell r="F2997" t="str">
            <v>Physical Product</v>
          </cell>
          <cell r="H2997" t="str">
            <v>Design Released</v>
          </cell>
          <cell r="I2997" t="str">
            <v>Mar 3, 2017</v>
          </cell>
        </row>
        <row r="2998">
          <cell r="C2998" t="str">
            <v>310-57-10-0222-401</v>
          </cell>
          <cell r="D2998" t="str">
            <v>A.1</v>
          </cell>
          <cell r="F2998" t="str">
            <v>Physical Product</v>
          </cell>
          <cell r="H2998" t="str">
            <v>Design Released</v>
          </cell>
          <cell r="I2998" t="str">
            <v>Mar 8, 2017</v>
          </cell>
        </row>
        <row r="2999">
          <cell r="C2999" t="str">
            <v>310-53-20-0483-301</v>
          </cell>
          <cell r="D2999" t="str">
            <v>D.1</v>
          </cell>
          <cell r="F2999" t="str">
            <v>Physical Product</v>
          </cell>
          <cell r="H2999" t="str">
            <v>Design Released</v>
          </cell>
          <cell r="I2999" t="str">
            <v>Mar 8, 2017</v>
          </cell>
        </row>
        <row r="3000">
          <cell r="C3000" t="str">
            <v>310-55-40-0009-501</v>
          </cell>
          <cell r="D3000" t="str">
            <v>D.1</v>
          </cell>
          <cell r="F3000" t="str">
            <v>Physical Product</v>
          </cell>
          <cell r="H3000" t="str">
            <v>Design Released</v>
          </cell>
          <cell r="I3000" t="str">
            <v>Mar 8, 2017</v>
          </cell>
        </row>
        <row r="3001">
          <cell r="C3001" t="str">
            <v>310-53-20-0692-001</v>
          </cell>
          <cell r="D3001" t="str">
            <v>A.1</v>
          </cell>
          <cell r="F3001" t="str">
            <v>Physical Product</v>
          </cell>
          <cell r="H3001" t="str">
            <v>Design Released</v>
          </cell>
          <cell r="I3001" t="str">
            <v>Mar 8, 2017</v>
          </cell>
        </row>
        <row r="3002">
          <cell r="C3002" t="str">
            <v>310-53-20-0690-401</v>
          </cell>
          <cell r="D3002" t="str">
            <v>A.1</v>
          </cell>
          <cell r="F3002" t="str">
            <v>Physical Product</v>
          </cell>
          <cell r="H3002" t="str">
            <v>Design Released</v>
          </cell>
          <cell r="I3002" t="str">
            <v>Mar 8, 2017</v>
          </cell>
        </row>
        <row r="3003">
          <cell r="C3003" t="str">
            <v>310-57-30-0060-601</v>
          </cell>
          <cell r="D3003" t="str">
            <v>A.1</v>
          </cell>
          <cell r="F3003" t="str">
            <v>Physical Product</v>
          </cell>
          <cell r="H3003" t="str">
            <v>Design Released</v>
          </cell>
          <cell r="I3003" t="str">
            <v>Mar 7, 2017</v>
          </cell>
        </row>
        <row r="3004">
          <cell r="C3004" t="str">
            <v>310-57-30-0062-602</v>
          </cell>
          <cell r="D3004" t="str">
            <v>A.1</v>
          </cell>
          <cell r="F3004" t="str">
            <v>Physical Product</v>
          </cell>
          <cell r="H3004" t="str">
            <v>Design Released</v>
          </cell>
          <cell r="I3004" t="str">
            <v>Mar 7, 2017</v>
          </cell>
        </row>
        <row r="3005">
          <cell r="C3005" t="str">
            <v>310-57-30-0062-601</v>
          </cell>
          <cell r="D3005" t="str">
            <v>A.1</v>
          </cell>
          <cell r="F3005" t="str">
            <v>Physical Product</v>
          </cell>
          <cell r="H3005" t="str">
            <v>Design Released</v>
          </cell>
          <cell r="I3005" t="str">
            <v>Mar 7, 2017</v>
          </cell>
        </row>
        <row r="3006">
          <cell r="C3006" t="str">
            <v>310-53-20-0669-501</v>
          </cell>
          <cell r="D3006" t="str">
            <v>B.1</v>
          </cell>
          <cell r="F3006" t="str">
            <v>Physical Product</v>
          </cell>
          <cell r="H3006" t="str">
            <v>Design Released</v>
          </cell>
          <cell r="I3006" t="str">
            <v>Mar 8, 2017</v>
          </cell>
        </row>
        <row r="3007">
          <cell r="C3007" t="str">
            <v>310-53-20-0668-301</v>
          </cell>
          <cell r="D3007" t="str">
            <v>B.1</v>
          </cell>
          <cell r="F3007" t="str">
            <v>Physical Product</v>
          </cell>
          <cell r="H3007" t="str">
            <v>Design Released</v>
          </cell>
          <cell r="I3007" t="str">
            <v>Mar 8, 2017</v>
          </cell>
        </row>
        <row r="3008">
          <cell r="C3008" t="str">
            <v>310-57-10-0224-001</v>
          </cell>
          <cell r="D3008" t="str">
            <v>A.1</v>
          </cell>
          <cell r="F3008" t="str">
            <v>Physical Product</v>
          </cell>
          <cell r="H3008" t="str">
            <v>Design Released</v>
          </cell>
          <cell r="I3008" t="str">
            <v>Mar 7, 2017</v>
          </cell>
        </row>
        <row r="3009">
          <cell r="C3009" t="str">
            <v>310-53-20-0693-401</v>
          </cell>
          <cell r="D3009" t="str">
            <v>A.1</v>
          </cell>
          <cell r="F3009" t="str">
            <v>Physical Product</v>
          </cell>
          <cell r="H3009" t="str">
            <v>Design Released</v>
          </cell>
          <cell r="I3009" t="str">
            <v>Mar 8, 2017</v>
          </cell>
        </row>
        <row r="3010">
          <cell r="C3010" t="str">
            <v>310-53-20-0694-401</v>
          </cell>
          <cell r="D3010" t="str">
            <v>A.1</v>
          </cell>
          <cell r="F3010" t="str">
            <v>Physical Product</v>
          </cell>
          <cell r="H3010" t="str">
            <v>Design Released</v>
          </cell>
          <cell r="I3010" t="str">
            <v>Mar 8, 2017</v>
          </cell>
        </row>
        <row r="3011">
          <cell r="C3011" t="str">
            <v>310-52-10-0176-001</v>
          </cell>
          <cell r="D3011" t="str">
            <v>A.1</v>
          </cell>
          <cell r="F3011" t="str">
            <v>Physical Product</v>
          </cell>
          <cell r="H3011" t="str">
            <v>Design Released</v>
          </cell>
          <cell r="I3011" t="str">
            <v>Mar 8, 2017</v>
          </cell>
        </row>
        <row r="3012">
          <cell r="C3012" t="str">
            <v>310-36-00-0039-901</v>
          </cell>
          <cell r="D3012" t="str">
            <v>B.1</v>
          </cell>
          <cell r="F3012" t="str">
            <v>Physical Product</v>
          </cell>
          <cell r="H3012" t="str">
            <v>Design Released</v>
          </cell>
          <cell r="I3012" t="str">
            <v>Mar 8, 2017</v>
          </cell>
        </row>
        <row r="3013">
          <cell r="C3013" t="str">
            <v>310-52-80-0010-001</v>
          </cell>
          <cell r="D3013" t="str">
            <v>B.1</v>
          </cell>
          <cell r="F3013" t="str">
            <v>Physical Product</v>
          </cell>
          <cell r="H3013" t="str">
            <v>Design Released</v>
          </cell>
          <cell r="I3013" t="str">
            <v>Mar 8, 2017</v>
          </cell>
        </row>
        <row r="3014">
          <cell r="C3014" t="str">
            <v>310-57-80-0093-001</v>
          </cell>
          <cell r="D3014" t="str">
            <v>A.1</v>
          </cell>
          <cell r="F3014" t="str">
            <v>Physical Product</v>
          </cell>
          <cell r="H3014" t="str">
            <v>Design Released</v>
          </cell>
          <cell r="I3014" t="str">
            <v>Mar 7, 2017</v>
          </cell>
        </row>
        <row r="3015">
          <cell r="C3015" t="str">
            <v>310-21-00-0004-303</v>
          </cell>
          <cell r="D3015" t="str">
            <v>A.1</v>
          </cell>
          <cell r="F3015" t="str">
            <v>Physical Product</v>
          </cell>
          <cell r="H3015" t="str">
            <v>Design Released</v>
          </cell>
          <cell r="I3015" t="str">
            <v>Mar 8, 2017</v>
          </cell>
        </row>
        <row r="3016">
          <cell r="C3016" t="str">
            <v>310-52-10-0146-001</v>
          </cell>
          <cell r="D3016" t="str">
            <v>B.1</v>
          </cell>
          <cell r="F3016" t="str">
            <v>Physical Product</v>
          </cell>
          <cell r="H3016" t="str">
            <v>Design Released</v>
          </cell>
          <cell r="I3016" t="str">
            <v>Mar 8, 2017</v>
          </cell>
        </row>
        <row r="3017">
          <cell r="C3017" t="str">
            <v>310-53-20-0706-001</v>
          </cell>
          <cell r="D3017" t="str">
            <v>A.1</v>
          </cell>
          <cell r="F3017" t="str">
            <v>Physical Product</v>
          </cell>
          <cell r="H3017" t="str">
            <v>Design Released</v>
          </cell>
          <cell r="I3017" t="str">
            <v>Mar 7, 2017</v>
          </cell>
        </row>
        <row r="3018">
          <cell r="C3018" t="str">
            <v>310-53-20-0501-301</v>
          </cell>
          <cell r="D3018" t="str">
            <v>C.1</v>
          </cell>
          <cell r="F3018" t="str">
            <v>Physical Product</v>
          </cell>
          <cell r="H3018" t="str">
            <v>Design Released</v>
          </cell>
          <cell r="I3018" t="str">
            <v>Mar 8, 2017</v>
          </cell>
        </row>
        <row r="3019">
          <cell r="C3019" t="str">
            <v>310-53-20-0644-301</v>
          </cell>
          <cell r="D3019" t="str">
            <v>C.1</v>
          </cell>
          <cell r="F3019" t="str">
            <v>Physical Product</v>
          </cell>
          <cell r="H3019" t="str">
            <v>Design Released</v>
          </cell>
          <cell r="I3019" t="str">
            <v>Mar 8, 2017</v>
          </cell>
        </row>
        <row r="3020">
          <cell r="C3020" t="str">
            <v>310-53-20-0707-401</v>
          </cell>
          <cell r="D3020" t="str">
            <v>A.1</v>
          </cell>
          <cell r="F3020" t="str">
            <v>Physical Product</v>
          </cell>
          <cell r="H3020" t="str">
            <v>Design Released</v>
          </cell>
          <cell r="I3020" t="str">
            <v>Mar 8, 2017</v>
          </cell>
        </row>
        <row r="3021">
          <cell r="C3021" t="str">
            <v>310-53-20-0501-302</v>
          </cell>
          <cell r="D3021" t="str">
            <v>C.1</v>
          </cell>
          <cell r="F3021" t="str">
            <v>Physical Product</v>
          </cell>
          <cell r="H3021" t="str">
            <v>Design Released</v>
          </cell>
          <cell r="I3021" t="str">
            <v>Mar 8, 2017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IA"/>
      <sheetName val="Plan4"/>
      <sheetName val="DM"/>
      <sheetName val="FERRAM SERIE"/>
      <sheetName val="ATA 100"/>
      <sheetName val="classe"/>
      <sheetName val="MONT ESTRUTURAL"/>
      <sheetName val="para série"/>
      <sheetName val="RE-TRABALHOS"/>
      <sheetName val="REVISAO DE PRODUTO"/>
      <sheetName val="Plan1"/>
      <sheetName val="Plan2"/>
      <sheetName val="Plan3"/>
      <sheetName val="Plan5"/>
    </sheetNames>
    <sheetDataSet>
      <sheetData sheetId="0">
        <row r="1">
          <cell r="B1" t="str">
            <v>PN PEÇA</v>
          </cell>
          <cell r="C1" t="str">
            <v>CLASSE</v>
          </cell>
          <cell r="D1" t="str">
            <v>PN FERRAM</v>
          </cell>
          <cell r="E1" t="str">
            <v>M</v>
          </cell>
          <cell r="F1" t="str">
            <v>PCT</v>
          </cell>
          <cell r="G1" t="str">
            <v>DESCRIÇÃO</v>
          </cell>
          <cell r="H1" t="str">
            <v>PACOTE</v>
          </cell>
          <cell r="I1" t="str">
            <v>RT</v>
          </cell>
          <cell r="J1" t="str">
            <v>PDR</v>
          </cell>
          <cell r="K1" t="str">
            <v>DWG</v>
          </cell>
          <cell r="L1" t="str">
            <v>REVISÃO</v>
          </cell>
          <cell r="M1" t="str">
            <v>REIDENTIFICAÇÃO
(PN ANTIGO)</v>
          </cell>
          <cell r="N1" t="str">
            <v>CDR REAL</v>
          </cell>
          <cell r="O1" t="str">
            <v>FDR</v>
          </cell>
          <cell r="P1" t="str">
            <v>% Projeto</v>
          </cell>
          <cell r="Q1" t="str">
            <v>% Conclusão
Ferramental</v>
          </cell>
          <cell r="R1" t="str">
            <v>Pendências</v>
          </cell>
          <cell r="S1" t="str">
            <v>PRAZO</v>
          </cell>
          <cell r="T1" t="str">
            <v>ESTOQUE</v>
          </cell>
          <cell r="U1" t="str">
            <v>NIVELAMENTO</v>
          </cell>
          <cell r="V1" t="str">
            <v>Data inclusão na Planilha</v>
          </cell>
          <cell r="W1" t="str">
            <v>Status</v>
          </cell>
          <cell r="X1" t="str">
            <v>FORNECEDOR</v>
          </cell>
        </row>
        <row r="2">
          <cell r="B2" t="str">
            <v>310-57-10-0021-303</v>
          </cell>
          <cell r="C2" t="str">
            <v>103B</v>
          </cell>
          <cell r="D2" t="str">
            <v>310-57-10-0021-303-103B</v>
          </cell>
          <cell r="E2">
            <v>1</v>
          </cell>
          <cell r="F2" t="str">
            <v/>
          </cell>
          <cell r="G2" t="str">
            <v>SKIN, UPPER, MAIN WING BOX</v>
          </cell>
          <cell r="H2" t="str">
            <v>N001</v>
          </cell>
          <cell r="I2"/>
          <cell r="J2" t="str">
            <v>ok</v>
          </cell>
          <cell r="K2" t="str">
            <v>Dec 19, 2016</v>
          </cell>
          <cell r="L2" t="str">
            <v>A.1</v>
          </cell>
          <cell r="M2" t="str">
            <v>310-57-10-0021-301</v>
          </cell>
          <cell r="N2" t="str">
            <v>ok</v>
          </cell>
          <cell r="O2"/>
          <cell r="P2"/>
          <cell r="Q2" t="str">
            <v/>
          </cell>
          <cell r="R2"/>
          <cell r="S2">
            <v>42681</v>
          </cell>
          <cell r="T2">
            <v>42675</v>
          </cell>
          <cell r="U2">
            <v>42685</v>
          </cell>
          <cell r="V2"/>
          <cell r="W2" t="str">
            <v>STK</v>
          </cell>
          <cell r="X2" t="str">
            <v>COAST</v>
          </cell>
        </row>
        <row r="3">
          <cell r="B3" t="str">
            <v>310-53-20-0235-201</v>
          </cell>
          <cell r="C3" t="str">
            <v>103B</v>
          </cell>
          <cell r="D3" t="str">
            <v>310-53-20-0235-201-103B</v>
          </cell>
          <cell r="E3">
            <v>1</v>
          </cell>
          <cell r="F3" t="str">
            <v/>
          </cell>
          <cell r="G3" t="str">
            <v>SKIN, RIGHT, FUSLG</v>
          </cell>
          <cell r="H3" t="str">
            <v>N001</v>
          </cell>
          <cell r="I3"/>
          <cell r="J3" t="str">
            <v>ok</v>
          </cell>
          <cell r="K3" t="str">
            <v>Jan 12, 2017</v>
          </cell>
          <cell r="L3" t="str">
            <v>C.1</v>
          </cell>
          <cell r="M3" t="str">
            <v>310-53-20-0074-201</v>
          </cell>
          <cell r="N3" t="str">
            <v>ok</v>
          </cell>
          <cell r="O3"/>
          <cell r="P3"/>
          <cell r="Q3" t="str">
            <v/>
          </cell>
          <cell r="R3" t="str">
            <v>Em processo de registro DI (Alfândega)</v>
          </cell>
          <cell r="S3">
            <v>42809</v>
          </cell>
          <cell r="T3">
            <v>42793</v>
          </cell>
          <cell r="U3">
            <v>42731</v>
          </cell>
          <cell r="V3"/>
          <cell r="W3" t="str">
            <v>STK</v>
          </cell>
          <cell r="X3" t="str">
            <v>COAST</v>
          </cell>
        </row>
        <row r="4">
          <cell r="B4" t="str">
            <v>310-57-10-0019-301</v>
          </cell>
          <cell r="C4" t="str">
            <v>103B</v>
          </cell>
          <cell r="D4" t="str">
            <v>310-57-10-0019-301-103B</v>
          </cell>
          <cell r="E4">
            <v>1</v>
          </cell>
          <cell r="F4" t="str">
            <v/>
          </cell>
          <cell r="G4" t="str">
            <v>SKIN, LOWER, WING BOX</v>
          </cell>
          <cell r="H4" t="str">
            <v>N001</v>
          </cell>
          <cell r="I4"/>
          <cell r="J4" t="str">
            <v>ok</v>
          </cell>
          <cell r="K4" t="str">
            <v>Dec 19, 2016</v>
          </cell>
          <cell r="L4" t="str">
            <v>B.1</v>
          </cell>
          <cell r="M4" t="str">
            <v/>
          </cell>
          <cell r="N4" t="str">
            <v>ok</v>
          </cell>
          <cell r="O4"/>
          <cell r="P4"/>
          <cell r="Q4" t="str">
            <v/>
          </cell>
          <cell r="R4"/>
          <cell r="S4">
            <v>42664</v>
          </cell>
          <cell r="T4">
            <v>42675</v>
          </cell>
          <cell r="U4">
            <v>42676</v>
          </cell>
          <cell r="V4"/>
          <cell r="W4" t="str">
            <v>STK</v>
          </cell>
          <cell r="X4" t="str">
            <v>COAST</v>
          </cell>
        </row>
        <row r="5">
          <cell r="B5" t="str">
            <v>310-53-20-0233-201</v>
          </cell>
          <cell r="C5" t="str">
            <v>103B</v>
          </cell>
          <cell r="D5" t="str">
            <v>310-53-20-0233-201-103B</v>
          </cell>
          <cell r="E5">
            <v>1</v>
          </cell>
          <cell r="F5" t="str">
            <v/>
          </cell>
          <cell r="G5" t="str">
            <v>SKIN, LEFT, FUSLG</v>
          </cell>
          <cell r="H5" t="str">
            <v>N001</v>
          </cell>
          <cell r="I5"/>
          <cell r="J5" t="str">
            <v>ok</v>
          </cell>
          <cell r="K5" t="str">
            <v>Jan 12, 2017</v>
          </cell>
          <cell r="L5" t="str">
            <v>C.1</v>
          </cell>
          <cell r="M5" t="str">
            <v>310-53-20-0065-201</v>
          </cell>
          <cell r="N5" t="str">
            <v>ok</v>
          </cell>
          <cell r="O5"/>
          <cell r="P5"/>
          <cell r="Q5" t="str">
            <v/>
          </cell>
          <cell r="R5"/>
          <cell r="S5">
            <v>42759</v>
          </cell>
          <cell r="T5">
            <v>42768</v>
          </cell>
          <cell r="U5">
            <v>42731</v>
          </cell>
          <cell r="V5"/>
          <cell r="W5" t="str">
            <v>STK</v>
          </cell>
          <cell r="X5" t="str">
            <v>COAST</v>
          </cell>
        </row>
        <row r="6">
          <cell r="B6" t="str">
            <v>310-55-10-0088-303</v>
          </cell>
          <cell r="C6" t="str">
            <v>103B</v>
          </cell>
          <cell r="D6" t="str">
            <v>310-55-10-0088-303-103B</v>
          </cell>
          <cell r="E6">
            <v>1</v>
          </cell>
          <cell r="F6">
            <v>2</v>
          </cell>
          <cell r="G6" t="str">
            <v>SKIN, UPPER, HORIZONTAL STABILIZER</v>
          </cell>
          <cell r="H6" t="str">
            <v>N002</v>
          </cell>
          <cell r="I6"/>
          <cell r="J6" t="str">
            <v>ok</v>
          </cell>
          <cell r="K6" t="str">
            <v>Dec 2, 2016</v>
          </cell>
          <cell r="L6" t="str">
            <v>A.1</v>
          </cell>
          <cell r="M6" t="str">
            <v>310-55-10-0088-301</v>
          </cell>
          <cell r="N6" t="str">
            <v>ok</v>
          </cell>
          <cell r="O6"/>
          <cell r="P6"/>
          <cell r="Q6" t="str">
            <v/>
          </cell>
          <cell r="R6"/>
          <cell r="S6">
            <v>42657</v>
          </cell>
          <cell r="T6">
            <v>42660</v>
          </cell>
          <cell r="U6">
            <v>42657</v>
          </cell>
          <cell r="V6"/>
          <cell r="W6" t="str">
            <v>STK</v>
          </cell>
          <cell r="X6" t="str">
            <v>COAST</v>
          </cell>
        </row>
        <row r="7">
          <cell r="B7" t="str">
            <v>310-57-10-0018-302</v>
          </cell>
          <cell r="C7" t="str">
            <v>103B</v>
          </cell>
          <cell r="D7" t="str">
            <v>310-57-10-0018-302-103B</v>
          </cell>
          <cell r="E7">
            <v>1</v>
          </cell>
          <cell r="F7" t="str">
            <v/>
          </cell>
          <cell r="G7" t="str">
            <v>SKIN, OUTBOARD, RH, WING BOX</v>
          </cell>
          <cell r="H7" t="str">
            <v>N002</v>
          </cell>
          <cell r="I7"/>
          <cell r="J7" t="str">
            <v>ok</v>
          </cell>
          <cell r="K7" t="str">
            <v>Nov 30, 2016</v>
          </cell>
          <cell r="L7" t="str">
            <v>B.1</v>
          </cell>
          <cell r="M7" t="str">
            <v/>
          </cell>
          <cell r="N7" t="str">
            <v>ok</v>
          </cell>
          <cell r="O7"/>
          <cell r="P7"/>
          <cell r="Q7" t="str">
            <v/>
          </cell>
          <cell r="R7"/>
          <cell r="S7">
            <v>42650</v>
          </cell>
          <cell r="T7">
            <v>42656</v>
          </cell>
          <cell r="U7">
            <v>42653</v>
          </cell>
          <cell r="V7"/>
          <cell r="W7" t="str">
            <v>STK</v>
          </cell>
          <cell r="X7" t="str">
            <v>COAST</v>
          </cell>
        </row>
        <row r="8">
          <cell r="B8" t="str">
            <v>310-57-10-0018-301</v>
          </cell>
          <cell r="C8" t="str">
            <v>103B</v>
          </cell>
          <cell r="D8" t="str">
            <v>310-57-10-0018-301-103B</v>
          </cell>
          <cell r="E8">
            <v>1</v>
          </cell>
          <cell r="F8" t="str">
            <v/>
          </cell>
          <cell r="G8" t="str">
            <v>SKIN, OUTBOARD, LH, WING BOX</v>
          </cell>
          <cell r="H8" t="str">
            <v>N002</v>
          </cell>
          <cell r="I8"/>
          <cell r="J8" t="str">
            <v>ok</v>
          </cell>
          <cell r="K8" t="str">
            <v>Nov 30, 2016</v>
          </cell>
          <cell r="L8" t="str">
            <v>B.1</v>
          </cell>
          <cell r="M8" t="str">
            <v/>
          </cell>
          <cell r="N8" t="str">
            <v>ok</v>
          </cell>
          <cell r="O8"/>
          <cell r="P8"/>
          <cell r="Q8" t="str">
            <v/>
          </cell>
          <cell r="R8"/>
          <cell r="S8">
            <v>42650</v>
          </cell>
          <cell r="T8">
            <v>42656</v>
          </cell>
          <cell r="U8">
            <v>42653</v>
          </cell>
          <cell r="V8"/>
          <cell r="W8" t="str">
            <v>STK</v>
          </cell>
          <cell r="X8" t="str">
            <v>COAST</v>
          </cell>
        </row>
        <row r="9">
          <cell r="B9" t="str">
            <v>310-55-10-0089-301</v>
          </cell>
          <cell r="C9" t="str">
            <v>103B</v>
          </cell>
          <cell r="D9" t="str">
            <v>310-55-10-0089-301-103B</v>
          </cell>
          <cell r="E9">
            <v>1</v>
          </cell>
          <cell r="F9">
            <v>2</v>
          </cell>
          <cell r="G9" t="str">
            <v>SKIN, LOWER, HORIZONTAL STABILIZER</v>
          </cell>
          <cell r="H9" t="str">
            <v>N002</v>
          </cell>
          <cell r="I9"/>
          <cell r="J9" t="str">
            <v>ok</v>
          </cell>
          <cell r="K9" t="str">
            <v>Jul 13, 2016</v>
          </cell>
          <cell r="L9" t="str">
            <v>A.1</v>
          </cell>
          <cell r="M9" t="str">
            <v>310-55-10-0027-301</v>
          </cell>
          <cell r="N9" t="str">
            <v>ok</v>
          </cell>
          <cell r="O9"/>
          <cell r="P9"/>
          <cell r="Q9" t="str">
            <v/>
          </cell>
          <cell r="R9"/>
          <cell r="S9">
            <v>42657</v>
          </cell>
          <cell r="T9">
            <v>42660</v>
          </cell>
          <cell r="U9">
            <v>42657</v>
          </cell>
          <cell r="V9"/>
          <cell r="W9" t="str">
            <v>STK</v>
          </cell>
          <cell r="X9" t="str">
            <v>COAST</v>
          </cell>
        </row>
        <row r="10">
          <cell r="B10" t="str">
            <v>310-57-10-0020-301</v>
          </cell>
          <cell r="C10" t="str">
            <v>103B</v>
          </cell>
          <cell r="D10" t="str">
            <v>310-57-10-0020-301-103B</v>
          </cell>
          <cell r="E10">
            <v>1</v>
          </cell>
          <cell r="F10" t="str">
            <v/>
          </cell>
          <cell r="G10" t="str">
            <v>SKIN, INBOARD, LH, WING BOX</v>
          </cell>
          <cell r="H10" t="str">
            <v>N002</v>
          </cell>
          <cell r="I10"/>
          <cell r="J10" t="str">
            <v>ok</v>
          </cell>
          <cell r="K10" t="str">
            <v>Nov 30, 2016</v>
          </cell>
          <cell r="L10" t="str">
            <v>B.1</v>
          </cell>
          <cell r="M10" t="str">
            <v/>
          </cell>
          <cell r="N10" t="str">
            <v>ok</v>
          </cell>
          <cell r="O10"/>
          <cell r="P10"/>
          <cell r="Q10" t="str">
            <v/>
          </cell>
          <cell r="R10"/>
          <cell r="S10">
            <v>42650</v>
          </cell>
          <cell r="T10">
            <v>42657</v>
          </cell>
          <cell r="U10">
            <v>42653</v>
          </cell>
          <cell r="V10"/>
          <cell r="W10" t="str">
            <v>STK</v>
          </cell>
          <cell r="X10" t="str">
            <v>COAST</v>
          </cell>
        </row>
        <row r="11">
          <cell r="B11" t="str">
            <v>310-57-10-0020-302</v>
          </cell>
          <cell r="C11" t="str">
            <v>103B</v>
          </cell>
          <cell r="D11" t="str">
            <v>310-57-10-0020-302-103B</v>
          </cell>
          <cell r="E11">
            <v>1</v>
          </cell>
          <cell r="F11" t="str">
            <v/>
          </cell>
          <cell r="G11" t="str">
            <v>SKIN, INBOARD, RH, WING BOX</v>
          </cell>
          <cell r="H11" t="str">
            <v>N002</v>
          </cell>
          <cell r="I11"/>
          <cell r="J11" t="str">
            <v>ok</v>
          </cell>
          <cell r="K11" t="str">
            <v>Nov 30, 2016</v>
          </cell>
          <cell r="L11" t="str">
            <v>B.1</v>
          </cell>
          <cell r="M11" t="str">
            <v/>
          </cell>
          <cell r="N11" t="str">
            <v>ok</v>
          </cell>
          <cell r="O11"/>
          <cell r="P11"/>
          <cell r="Q11" t="str">
            <v/>
          </cell>
          <cell r="R11"/>
          <cell r="S11">
            <v>42650</v>
          </cell>
          <cell r="T11">
            <v>42657</v>
          </cell>
          <cell r="U11">
            <v>42653</v>
          </cell>
          <cell r="V11"/>
          <cell r="W11" t="str">
            <v>STK</v>
          </cell>
          <cell r="X11" t="str">
            <v>COAST</v>
          </cell>
        </row>
        <row r="12">
          <cell r="B12" t="str">
            <v>310-57-10-0020-301</v>
          </cell>
          <cell r="C12" t="str">
            <v>403E</v>
          </cell>
          <cell r="D12" t="str">
            <v>310-57-10-0020-301-403E</v>
          </cell>
          <cell r="E12">
            <v>1</v>
          </cell>
          <cell r="F12" t="str">
            <v/>
          </cell>
          <cell r="G12" t="str">
            <v>MASCARA DE FURACAO REVESTIMENTO  LONG. 3</v>
          </cell>
          <cell r="H12" t="str">
            <v>N002</v>
          </cell>
          <cell r="I12">
            <v>202</v>
          </cell>
          <cell r="J12" t="str">
            <v>ok</v>
          </cell>
          <cell r="K12" t="str">
            <v>Nov 30, 2016</v>
          </cell>
          <cell r="L12" t="str">
            <v>B.1</v>
          </cell>
          <cell r="M12" t="str">
            <v/>
          </cell>
          <cell r="N12" t="str">
            <v>ok</v>
          </cell>
          <cell r="O12"/>
          <cell r="P12"/>
          <cell r="Q12" t="str">
            <v/>
          </cell>
          <cell r="R12"/>
          <cell r="S12">
            <v>42650</v>
          </cell>
          <cell r="T12">
            <v>42675</v>
          </cell>
          <cell r="U12">
            <v>42653</v>
          </cell>
          <cell r="V12"/>
          <cell r="W12" t="str">
            <v>STK</v>
          </cell>
          <cell r="X12" t="str">
            <v>FALTEC</v>
          </cell>
        </row>
        <row r="13">
          <cell r="B13" t="str">
            <v>310-57-10-0019-301</v>
          </cell>
          <cell r="C13" t="str">
            <v>403E</v>
          </cell>
          <cell r="D13" t="str">
            <v>310-57-10-0019-301-403E</v>
          </cell>
          <cell r="E13">
            <v>1</v>
          </cell>
          <cell r="F13" t="str">
            <v/>
          </cell>
          <cell r="G13" t="str">
            <v>MASCARA DE FURACAO REVESTIMENTO  INTRADORSO</v>
          </cell>
          <cell r="H13" t="str">
            <v>N031</v>
          </cell>
          <cell r="I13">
            <v>202</v>
          </cell>
          <cell r="J13" t="str">
            <v>ok</v>
          </cell>
          <cell r="K13" t="str">
            <v>Dec 19, 2016</v>
          </cell>
          <cell r="L13" t="str">
            <v>B.1</v>
          </cell>
          <cell r="M13" t="str">
            <v/>
          </cell>
          <cell r="N13" t="str">
            <v>ok</v>
          </cell>
          <cell r="O13"/>
          <cell r="P13"/>
          <cell r="Q13" t="str">
            <v/>
          </cell>
          <cell r="R13" t="str">
            <v> ENTREGUE</v>
          </cell>
          <cell r="S13">
            <v>42675</v>
          </cell>
          <cell r="T13">
            <v>42675</v>
          </cell>
          <cell r="U13">
            <v>42676</v>
          </cell>
          <cell r="V13"/>
          <cell r="W13" t="str">
            <v>STK</v>
          </cell>
          <cell r="X13" t="str">
            <v>FALTEC</v>
          </cell>
        </row>
        <row r="14">
          <cell r="B14" t="str">
            <v>310-55-40-0052-203</v>
          </cell>
          <cell r="C14" t="str">
            <v>103B</v>
          </cell>
          <cell r="D14" t="str">
            <v>310-55-40-0052-203-103B</v>
          </cell>
          <cell r="E14">
            <v>1</v>
          </cell>
          <cell r="F14" t="str">
            <v/>
          </cell>
          <cell r="G14" t="str">
            <v>SKIN, UPPER, RUDDER</v>
          </cell>
          <cell r="H14" t="str">
            <v>N005</v>
          </cell>
          <cell r="I14"/>
          <cell r="J14" t="str">
            <v>ok</v>
          </cell>
          <cell r="K14" t="str">
            <v>Sep 24, 2016</v>
          </cell>
          <cell r="L14" t="str">
            <v>A.1</v>
          </cell>
          <cell r="M14" t="str">
            <v>310-55-40-0052-201</v>
          </cell>
          <cell r="N14" t="str">
            <v>ok</v>
          </cell>
          <cell r="O14" t="str">
            <v>ok</v>
          </cell>
          <cell r="P14"/>
          <cell r="Q14" t="str">
            <v/>
          </cell>
          <cell r="R14"/>
          <cell r="S14">
            <v>42599</v>
          </cell>
          <cell r="T14">
            <v>42599</v>
          </cell>
          <cell r="U14">
            <v>42626</v>
          </cell>
          <cell r="V14"/>
          <cell r="W14" t="str">
            <v>STK</v>
          </cell>
          <cell r="X14" t="str">
            <v>RALLC</v>
          </cell>
        </row>
        <row r="15">
          <cell r="B15" t="str">
            <v>310-55-40-0036-301</v>
          </cell>
          <cell r="C15" t="str">
            <v>103B</v>
          </cell>
          <cell r="D15" t="str">
            <v>310-55-40-0036-301-103B</v>
          </cell>
          <cell r="E15">
            <v>1</v>
          </cell>
          <cell r="F15">
            <v>1</v>
          </cell>
          <cell r="G15" t="str">
            <v>SKIN, LOWER, RUDDER</v>
          </cell>
          <cell r="H15" t="str">
            <v>N005</v>
          </cell>
          <cell r="I15"/>
          <cell r="J15" t="str">
            <v>ok</v>
          </cell>
          <cell r="K15" t="str">
            <v>Sep 24, 2016</v>
          </cell>
          <cell r="L15" t="str">
            <v>B.1</v>
          </cell>
          <cell r="M15" t="str">
            <v/>
          </cell>
          <cell r="N15" t="str">
            <v>ok</v>
          </cell>
          <cell r="O15" t="str">
            <v>ok</v>
          </cell>
          <cell r="P15"/>
          <cell r="Q15" t="str">
            <v/>
          </cell>
          <cell r="R15"/>
          <cell r="S15">
            <v>42613</v>
          </cell>
          <cell r="T15">
            <v>42613</v>
          </cell>
          <cell r="U15">
            <v>42614</v>
          </cell>
          <cell r="V15"/>
          <cell r="W15" t="str">
            <v>STK</v>
          </cell>
          <cell r="X15" t="str">
            <v>RALLC</v>
          </cell>
        </row>
        <row r="16">
          <cell r="B16" t="str">
            <v>310-55-40-0037-301</v>
          </cell>
          <cell r="C16" t="str">
            <v>103B</v>
          </cell>
          <cell r="D16" t="str">
            <v>310-55-40-0037-301-103B</v>
          </cell>
          <cell r="E16">
            <v>1</v>
          </cell>
          <cell r="F16">
            <v>1</v>
          </cell>
          <cell r="G16" t="str">
            <v>SKIN, LOWER, RUDDER</v>
          </cell>
          <cell r="H16" t="str">
            <v>N005</v>
          </cell>
          <cell r="I16"/>
          <cell r="J16" t="str">
            <v>ok</v>
          </cell>
          <cell r="K16" t="str">
            <v>Sep 23, 2016</v>
          </cell>
          <cell r="L16" t="str">
            <v>B.1</v>
          </cell>
          <cell r="M16" t="str">
            <v/>
          </cell>
          <cell r="N16" t="str">
            <v>ok</v>
          </cell>
          <cell r="O16" t="str">
            <v>ok</v>
          </cell>
          <cell r="P16"/>
          <cell r="Q16" t="str">
            <v/>
          </cell>
          <cell r="R16"/>
          <cell r="S16">
            <v>42627</v>
          </cell>
          <cell r="T16">
            <v>42628</v>
          </cell>
          <cell r="U16">
            <v>42628</v>
          </cell>
          <cell r="V16"/>
          <cell r="W16" t="str">
            <v>STK</v>
          </cell>
          <cell r="X16" t="str">
            <v>RALLC</v>
          </cell>
        </row>
        <row r="17">
          <cell r="B17" t="str">
            <v>310-55-40-0069-201</v>
          </cell>
          <cell r="C17" t="str">
            <v>103B</v>
          </cell>
          <cell r="D17" t="str">
            <v>310-55-40-0069-201-103B</v>
          </cell>
          <cell r="E17">
            <v>1</v>
          </cell>
          <cell r="F17">
            <v>1</v>
          </cell>
          <cell r="G17" t="str">
            <v>TRIM TAB, SKIN CENTER, RUDDER</v>
          </cell>
          <cell r="H17" t="str">
            <v>N004</v>
          </cell>
          <cell r="I17"/>
          <cell r="J17" t="str">
            <v>ok</v>
          </cell>
          <cell r="K17" t="str">
            <v>Aug 12, 2016</v>
          </cell>
          <cell r="L17" t="str">
            <v>A.1</v>
          </cell>
          <cell r="M17" t="str">
            <v>310-55-40-0048-201</v>
          </cell>
          <cell r="N17" t="str">
            <v>ok</v>
          </cell>
          <cell r="O17" t="str">
            <v>ok</v>
          </cell>
          <cell r="P17"/>
          <cell r="Q17" t="str">
            <v/>
          </cell>
          <cell r="R17"/>
          <cell r="S17">
            <v>42613</v>
          </cell>
          <cell r="T17">
            <v>42608</v>
          </cell>
          <cell r="U17">
            <v>42634</v>
          </cell>
          <cell r="V17"/>
          <cell r="W17" t="str">
            <v>STK</v>
          </cell>
          <cell r="X17" t="str">
            <v>RALLC OS</v>
          </cell>
        </row>
        <row r="18">
          <cell r="B18" t="str">
            <v>310-55-30-0046-301</v>
          </cell>
          <cell r="C18" t="str">
            <v>103B</v>
          </cell>
          <cell r="D18" t="str">
            <v>310-55-30-0046-301-103B</v>
          </cell>
          <cell r="E18">
            <v>1</v>
          </cell>
          <cell r="F18">
            <v>1</v>
          </cell>
          <cell r="G18" t="str">
            <v>SKIN, VERTICAL STABILIZER</v>
          </cell>
          <cell r="H18" t="str">
            <v>N005</v>
          </cell>
          <cell r="I18"/>
          <cell r="J18" t="str">
            <v>ok</v>
          </cell>
          <cell r="K18" t="str">
            <v>Jun 20, 2016</v>
          </cell>
          <cell r="L18" t="str">
            <v>A.1</v>
          </cell>
          <cell r="M18" t="str">
            <v>310-55-30-0018-301</v>
          </cell>
          <cell r="N18" t="str">
            <v>ok</v>
          </cell>
          <cell r="O18" t="str">
            <v>ok</v>
          </cell>
          <cell r="P18"/>
          <cell r="Q18" t="str">
            <v/>
          </cell>
          <cell r="R18"/>
          <cell r="S18">
            <v>42606</v>
          </cell>
          <cell r="T18">
            <v>42788</v>
          </cell>
          <cell r="U18">
            <v>42618</v>
          </cell>
          <cell r="V18"/>
          <cell r="W18" t="str">
            <v>STK</v>
          </cell>
          <cell r="X18" t="str">
            <v>RALLC OS</v>
          </cell>
        </row>
        <row r="19">
          <cell r="B19" t="str">
            <v>310-57-40-0044-201</v>
          </cell>
          <cell r="C19" t="str">
            <v>103B</v>
          </cell>
          <cell r="D19" t="str">
            <v>310-57-40-0044-201-103B</v>
          </cell>
          <cell r="E19">
            <v>1</v>
          </cell>
          <cell r="F19">
            <v>1</v>
          </cell>
          <cell r="G19" t="str">
            <v>SKIN, TRIM ROLL, FLAP</v>
          </cell>
          <cell r="H19" t="str">
            <v>N004</v>
          </cell>
          <cell r="I19"/>
          <cell r="J19" t="str">
            <v>ok</v>
          </cell>
          <cell r="K19" t="str">
            <v>Nov 30, 2016</v>
          </cell>
          <cell r="L19" t="str">
            <v>A.1</v>
          </cell>
          <cell r="M19" t="str">
            <v/>
          </cell>
          <cell r="N19" t="str">
            <v>ok</v>
          </cell>
          <cell r="O19" t="str">
            <v>ok</v>
          </cell>
          <cell r="P19"/>
          <cell r="Q19" t="str">
            <v/>
          </cell>
          <cell r="R19"/>
          <cell r="S19">
            <v>42668</v>
          </cell>
          <cell r="T19">
            <v>42601</v>
          </cell>
          <cell r="U19">
            <v>42635</v>
          </cell>
          <cell r="V19"/>
          <cell r="W19" t="str">
            <v>STK</v>
          </cell>
          <cell r="X19" t="str">
            <v>RALLC OS</v>
          </cell>
        </row>
        <row r="20">
          <cell r="B20" t="str">
            <v>310-55-20-0069-201</v>
          </cell>
          <cell r="C20" t="str">
            <v>103B</v>
          </cell>
          <cell r="D20" t="str">
            <v>310-55-20-0069-201-103B</v>
          </cell>
          <cell r="E20">
            <v>1</v>
          </cell>
          <cell r="F20">
            <v>1</v>
          </cell>
          <cell r="G20" t="str">
            <v>SKIN, TAB, ELEVATOR</v>
          </cell>
          <cell r="H20" t="str">
            <v>N004</v>
          </cell>
          <cell r="I20"/>
          <cell r="J20" t="str">
            <v>ok</v>
          </cell>
          <cell r="K20" t="str">
            <v>May 16, 2016</v>
          </cell>
          <cell r="L20" t="str">
            <v>A.1</v>
          </cell>
          <cell r="M20" t="str">
            <v/>
          </cell>
          <cell r="N20" t="str">
            <v>ok</v>
          </cell>
          <cell r="O20" t="str">
            <v>ok</v>
          </cell>
          <cell r="P20"/>
          <cell r="Q20" t="str">
            <v/>
          </cell>
          <cell r="R20"/>
          <cell r="S20">
            <v>42606</v>
          </cell>
          <cell r="T20">
            <v>42626</v>
          </cell>
          <cell r="U20">
            <v>42632</v>
          </cell>
          <cell r="V20"/>
          <cell r="W20" t="str">
            <v>STK</v>
          </cell>
          <cell r="X20" t="str">
            <v>RALLC OS</v>
          </cell>
        </row>
        <row r="21">
          <cell r="B21" t="str">
            <v>310-55-40-0001-301</v>
          </cell>
          <cell r="C21" t="str">
            <v>103B</v>
          </cell>
          <cell r="D21" t="str">
            <v>310-55-40-0001-301-103B</v>
          </cell>
          <cell r="E21">
            <v>1</v>
          </cell>
          <cell r="F21">
            <v>1</v>
          </cell>
          <cell r="G21" t="str">
            <v>SKIN, RUDDER</v>
          </cell>
          <cell r="H21" t="str">
            <v>N005</v>
          </cell>
          <cell r="I21"/>
          <cell r="J21" t="str">
            <v>ok</v>
          </cell>
          <cell r="K21" t="str">
            <v>Sep 24, 2016</v>
          </cell>
          <cell r="L21" t="str">
            <v>D.1</v>
          </cell>
          <cell r="M21" t="str">
            <v/>
          </cell>
          <cell r="N21" t="str">
            <v>ok</v>
          </cell>
          <cell r="O21" t="str">
            <v>ok</v>
          </cell>
          <cell r="P21"/>
          <cell r="Q21" t="str">
            <v/>
          </cell>
          <cell r="R21" t="str">
            <v>Em process de emissão doc qualidade Rallc</v>
          </cell>
          <cell r="S21">
            <v>42789</v>
          </cell>
          <cell r="T21">
            <v>42789</v>
          </cell>
          <cell r="U21">
            <v>42775</v>
          </cell>
          <cell r="V21"/>
          <cell r="W21" t="str">
            <v>STK</v>
          </cell>
          <cell r="X21" t="str">
            <v>RALLC</v>
          </cell>
        </row>
        <row r="22">
          <cell r="B22" t="str">
            <v>310-57-80-0049-201</v>
          </cell>
          <cell r="C22" t="str">
            <v>103B</v>
          </cell>
          <cell r="D22" t="str">
            <v>310-57-80-0049-201-103B</v>
          </cell>
          <cell r="E22">
            <v>1</v>
          </cell>
          <cell r="F22">
            <v>1</v>
          </cell>
          <cell r="G22" t="str">
            <v>SKIN, RIGHT FLAP, TRAILING EDGE, WING</v>
          </cell>
          <cell r="H22" t="str">
            <v>N003</v>
          </cell>
          <cell r="I22"/>
          <cell r="J22" t="str">
            <v>ok</v>
          </cell>
          <cell r="K22" t="str">
            <v>Nov 30, 2016</v>
          </cell>
          <cell r="L22" t="str">
            <v>A.1</v>
          </cell>
          <cell r="M22" t="str">
            <v/>
          </cell>
          <cell r="N22" t="str">
            <v>ok</v>
          </cell>
          <cell r="O22" t="str">
            <v>ok</v>
          </cell>
          <cell r="P22"/>
          <cell r="Q22" t="str">
            <v/>
          </cell>
          <cell r="R22"/>
          <cell r="S22">
            <v>42669</v>
          </cell>
          <cell r="T22">
            <v>42608</v>
          </cell>
          <cell r="U22">
            <v>42671</v>
          </cell>
          <cell r="V22"/>
          <cell r="W22" t="str">
            <v>STK</v>
          </cell>
          <cell r="X22" t="str">
            <v>RALLC OS</v>
          </cell>
        </row>
        <row r="23">
          <cell r="B23" t="str">
            <v>310-57-80-0043-302</v>
          </cell>
          <cell r="C23" t="str">
            <v>103B</v>
          </cell>
          <cell r="D23" t="str">
            <v>310-57-80-0043-302-103B</v>
          </cell>
          <cell r="E23">
            <v>1</v>
          </cell>
          <cell r="F23">
            <v>1</v>
          </cell>
          <cell r="G23" t="str">
            <v>SKIN, RIGHT FLAP, LEADING EDGE, WING</v>
          </cell>
          <cell r="H23" t="str">
            <v>N004</v>
          </cell>
          <cell r="I23"/>
          <cell r="J23" t="str">
            <v>ok</v>
          </cell>
          <cell r="K23" t="str">
            <v>Nov 30, 2016</v>
          </cell>
          <cell r="L23" t="str">
            <v>A.1</v>
          </cell>
          <cell r="M23" t="str">
            <v/>
          </cell>
          <cell r="N23" t="str">
            <v>ok</v>
          </cell>
          <cell r="O23" t="str">
            <v>ok</v>
          </cell>
          <cell r="P23"/>
          <cell r="Q23" t="str">
            <v/>
          </cell>
          <cell r="R23" t="str">
            <v>Em process de emissão doc qualidade Rallc</v>
          </cell>
          <cell r="S23">
            <v>42789</v>
          </cell>
          <cell r="T23">
            <v>42789</v>
          </cell>
          <cell r="U23">
            <v>42768</v>
          </cell>
          <cell r="V23"/>
          <cell r="W23"/>
          <cell r="X23" t="str">
            <v>RALLC</v>
          </cell>
        </row>
        <row r="24">
          <cell r="B24" t="str">
            <v>310-55-20-0057-202</v>
          </cell>
          <cell r="C24" t="str">
            <v>103B</v>
          </cell>
          <cell r="D24" t="str">
            <v>310-55-20-0057-202-103B</v>
          </cell>
          <cell r="E24">
            <v>1</v>
          </cell>
          <cell r="F24">
            <v>1</v>
          </cell>
          <cell r="G24" t="str">
            <v>SKIN, RH, ELEVATOR</v>
          </cell>
          <cell r="H24" t="str">
            <v>N004</v>
          </cell>
          <cell r="I24"/>
          <cell r="J24" t="str">
            <v>ok</v>
          </cell>
          <cell r="K24" t="str">
            <v>Sep 24, 2016</v>
          </cell>
          <cell r="L24" t="str">
            <v>B.1</v>
          </cell>
          <cell r="M24" t="str">
            <v/>
          </cell>
          <cell r="N24" t="str">
            <v>ok</v>
          </cell>
          <cell r="O24" t="str">
            <v>ok</v>
          </cell>
          <cell r="P24"/>
          <cell r="Q24" t="str">
            <v/>
          </cell>
          <cell r="R24"/>
          <cell r="S24">
            <v>42636</v>
          </cell>
          <cell r="T24">
            <v>42788</v>
          </cell>
          <cell r="U24">
            <v>42622</v>
          </cell>
          <cell r="V24"/>
          <cell r="W24" t="str">
            <v>STK</v>
          </cell>
          <cell r="X24" t="str">
            <v>RALLC OS</v>
          </cell>
        </row>
        <row r="25">
          <cell r="B25" t="str">
            <v>310-57-60-0052-202</v>
          </cell>
          <cell r="C25" t="str">
            <v>103B</v>
          </cell>
          <cell r="D25" t="str">
            <v>310-57-60-0052-202-103B</v>
          </cell>
          <cell r="E25">
            <v>1</v>
          </cell>
          <cell r="F25">
            <v>1</v>
          </cell>
          <cell r="G25" t="str">
            <v>SKIN, RH AILERON, WING</v>
          </cell>
          <cell r="H25" t="str">
            <v>N003</v>
          </cell>
          <cell r="I25"/>
          <cell r="J25" t="str">
            <v>ok</v>
          </cell>
          <cell r="K25" t="str">
            <v>Jun 2, 2016</v>
          </cell>
          <cell r="L25" t="str">
            <v>A.1</v>
          </cell>
          <cell r="M25" t="str">
            <v/>
          </cell>
          <cell r="N25" t="str">
            <v>ok</v>
          </cell>
          <cell r="O25" t="str">
            <v>ok</v>
          </cell>
          <cell r="P25"/>
          <cell r="Q25" t="str">
            <v/>
          </cell>
          <cell r="R25"/>
          <cell r="S25">
            <v>42650</v>
          </cell>
          <cell r="T25">
            <v>42608</v>
          </cell>
          <cell r="U25">
            <v>42632</v>
          </cell>
          <cell r="V25"/>
          <cell r="W25" t="str">
            <v>STK</v>
          </cell>
          <cell r="X25" t="str">
            <v>RALLC OS</v>
          </cell>
        </row>
        <row r="26">
          <cell r="B26" t="str">
            <v>310-55-20-0057-201</v>
          </cell>
          <cell r="C26" t="str">
            <v>103B</v>
          </cell>
          <cell r="D26" t="str">
            <v>310-55-20-0057-201-103B</v>
          </cell>
          <cell r="E26">
            <v>1</v>
          </cell>
          <cell r="F26">
            <v>1</v>
          </cell>
          <cell r="G26" t="str">
            <v>SKIN, LH, ELEVATOR</v>
          </cell>
          <cell r="H26" t="str">
            <v>N004</v>
          </cell>
          <cell r="I26"/>
          <cell r="J26" t="str">
            <v>ok</v>
          </cell>
          <cell r="K26" t="str">
            <v>Sep 24, 2016</v>
          </cell>
          <cell r="L26" t="str">
            <v>B.1</v>
          </cell>
          <cell r="M26" t="str">
            <v/>
          </cell>
          <cell r="N26" t="str">
            <v>ok</v>
          </cell>
          <cell r="O26" t="str">
            <v>ok</v>
          </cell>
          <cell r="P26"/>
          <cell r="Q26" t="str">
            <v/>
          </cell>
          <cell r="R26"/>
          <cell r="S26">
            <v>42639</v>
          </cell>
          <cell r="T26">
            <v>42605</v>
          </cell>
          <cell r="U26">
            <v>42622</v>
          </cell>
          <cell r="V26"/>
          <cell r="W26" t="str">
            <v>STK</v>
          </cell>
          <cell r="X26" t="str">
            <v>RALLC OS</v>
          </cell>
        </row>
        <row r="27">
          <cell r="B27" t="str">
            <v>310-57-60-0052-201</v>
          </cell>
          <cell r="C27" t="str">
            <v>103B</v>
          </cell>
          <cell r="D27" t="str">
            <v>310-57-60-0052-201-103B</v>
          </cell>
          <cell r="E27">
            <v>1</v>
          </cell>
          <cell r="F27">
            <v>1</v>
          </cell>
          <cell r="G27" t="str">
            <v>SKIN, LH AILERON, WING</v>
          </cell>
          <cell r="H27" t="str">
            <v>N003</v>
          </cell>
          <cell r="I27"/>
          <cell r="J27" t="str">
            <v>ok</v>
          </cell>
          <cell r="K27" t="str">
            <v>Jun 2, 2016</v>
          </cell>
          <cell r="L27" t="str">
            <v>A.1</v>
          </cell>
          <cell r="M27" t="str">
            <v/>
          </cell>
          <cell r="N27" t="str">
            <v>ok</v>
          </cell>
          <cell r="O27" t="str">
            <v>ok</v>
          </cell>
          <cell r="P27"/>
          <cell r="Q27" t="str">
            <v/>
          </cell>
          <cell r="R27"/>
          <cell r="S27">
            <v>42646</v>
          </cell>
          <cell r="T27">
            <v>42608</v>
          </cell>
          <cell r="U27">
            <v>42632</v>
          </cell>
          <cell r="V27"/>
          <cell r="W27" t="str">
            <v>STK</v>
          </cell>
          <cell r="X27" t="str">
            <v>RALLC OS</v>
          </cell>
        </row>
        <row r="28">
          <cell r="B28" t="str">
            <v>310-57-80-0050-201</v>
          </cell>
          <cell r="C28" t="str">
            <v>103B</v>
          </cell>
          <cell r="D28" t="str">
            <v>310-57-80-0050-201-103B</v>
          </cell>
          <cell r="E28">
            <v>1</v>
          </cell>
          <cell r="F28">
            <v>1</v>
          </cell>
          <cell r="G28" t="str">
            <v>SKIN, LEFT FLAP, TRAILING EDGE, WING</v>
          </cell>
          <cell r="H28" t="str">
            <v>N003</v>
          </cell>
          <cell r="I28"/>
          <cell r="J28" t="str">
            <v>ok</v>
          </cell>
          <cell r="K28" t="str">
            <v>Nov 30, 2016</v>
          </cell>
          <cell r="L28" t="str">
            <v>A.1</v>
          </cell>
          <cell r="M28" t="str">
            <v/>
          </cell>
          <cell r="N28" t="str">
            <v>ok</v>
          </cell>
          <cell r="O28" t="str">
            <v>ok</v>
          </cell>
          <cell r="P28"/>
          <cell r="Q28" t="str">
            <v/>
          </cell>
          <cell r="R28"/>
          <cell r="S28">
            <v>42788</v>
          </cell>
          <cell r="T28">
            <v>42788</v>
          </cell>
          <cell r="U28">
            <v>42762</v>
          </cell>
          <cell r="V28"/>
          <cell r="W28" t="str">
            <v>STK</v>
          </cell>
          <cell r="X28" t="str">
            <v>RALLC OS</v>
          </cell>
        </row>
        <row r="29">
          <cell r="B29" t="str">
            <v>310-57-80-0043-301</v>
          </cell>
          <cell r="C29" t="str">
            <v>103B</v>
          </cell>
          <cell r="D29" t="str">
            <v>310-57-80-0043-301-103B</v>
          </cell>
          <cell r="E29">
            <v>1</v>
          </cell>
          <cell r="F29">
            <v>1</v>
          </cell>
          <cell r="G29" t="str">
            <v>SKIN, LEFT FLAP, LEADING EDGE, WING</v>
          </cell>
          <cell r="H29" t="str">
            <v>N004</v>
          </cell>
          <cell r="I29"/>
          <cell r="J29" t="str">
            <v>ok</v>
          </cell>
          <cell r="K29" t="str">
            <v>Nov 30, 2016</v>
          </cell>
          <cell r="L29" t="str">
            <v>A.1</v>
          </cell>
          <cell r="M29" t="str">
            <v/>
          </cell>
          <cell r="N29" t="str">
            <v>ok</v>
          </cell>
          <cell r="O29" t="str">
            <v>ok</v>
          </cell>
          <cell r="P29"/>
          <cell r="Q29" t="str">
            <v/>
          </cell>
          <cell r="R29"/>
          <cell r="S29">
            <v>42710</v>
          </cell>
          <cell r="T29">
            <v>42788</v>
          </cell>
          <cell r="U29">
            <v>42755</v>
          </cell>
          <cell r="V29"/>
          <cell r="W29" t="str">
            <v>STK</v>
          </cell>
          <cell r="X29" t="str">
            <v>RALLC OS</v>
          </cell>
        </row>
        <row r="30">
          <cell r="B30" t="str">
            <v>310-53-50-0024-301</v>
          </cell>
          <cell r="C30" t="str">
            <v>103B</v>
          </cell>
          <cell r="D30" t="str">
            <v>310-53-50-0024-301-103B</v>
          </cell>
          <cell r="E30">
            <v>1</v>
          </cell>
          <cell r="F30" t="str">
            <v/>
          </cell>
          <cell r="G30" t="str">
            <v>SKIN, FRONT, DORSAL FIN, FUSLG</v>
          </cell>
          <cell r="H30" t="str">
            <v>N006</v>
          </cell>
          <cell r="I30">
            <v>129</v>
          </cell>
          <cell r="J30" t="str">
            <v>ok</v>
          </cell>
          <cell r="K30" t="str">
            <v>Jun 22, 2016</v>
          </cell>
          <cell r="L30" t="str">
            <v>A.1</v>
          </cell>
          <cell r="M30" t="str">
            <v/>
          </cell>
          <cell r="N30" t="str">
            <v>ok</v>
          </cell>
          <cell r="O30"/>
          <cell r="P30"/>
          <cell r="Q30" t="str">
            <v/>
          </cell>
          <cell r="R30" t="str">
            <v>EM INSPEÇÃO - ENVIO DE DOC. EM 10/11 - ENTREGA ATÉ 14/11.</v>
          </cell>
          <cell r="S30">
            <v>42699</v>
          </cell>
          <cell r="T30">
            <v>42698</v>
          </cell>
          <cell r="U30">
            <v>42700</v>
          </cell>
          <cell r="V30"/>
          <cell r="W30" t="str">
            <v>STK</v>
          </cell>
          <cell r="X30" t="str">
            <v>FALTEC</v>
          </cell>
        </row>
        <row r="31">
          <cell r="B31" t="str">
            <v>310-53-50-0010-301</v>
          </cell>
          <cell r="C31" t="str">
            <v>103B</v>
          </cell>
          <cell r="D31" t="str">
            <v>310-53-50-0010-301-103B</v>
          </cell>
          <cell r="E31">
            <v>1</v>
          </cell>
          <cell r="F31" t="str">
            <v/>
          </cell>
          <cell r="G31" t="str">
            <v>SKIN, AFT, DORSAL FIN, FUSLG</v>
          </cell>
          <cell r="H31" t="str">
            <v>N006</v>
          </cell>
          <cell r="I31">
            <v>129</v>
          </cell>
          <cell r="J31" t="str">
            <v>ok</v>
          </cell>
          <cell r="K31" t="str">
            <v>Jun 22, 2016</v>
          </cell>
          <cell r="L31" t="str">
            <v>A.1</v>
          </cell>
          <cell r="M31" t="str">
            <v/>
          </cell>
          <cell r="N31" t="str">
            <v>ok</v>
          </cell>
          <cell r="O31"/>
          <cell r="P31"/>
          <cell r="Q31" t="str">
            <v/>
          </cell>
          <cell r="R31" t="str">
            <v>EM PRODUÇÃO</v>
          </cell>
          <cell r="S31">
            <v>42724</v>
          </cell>
          <cell r="T31">
            <v>42725</v>
          </cell>
          <cell r="U31">
            <v>42695</v>
          </cell>
          <cell r="V31"/>
          <cell r="W31" t="str">
            <v>STK</v>
          </cell>
          <cell r="X31" t="str">
            <v>FALTEC</v>
          </cell>
        </row>
        <row r="32">
          <cell r="B32" t="str">
            <v>310-53-20-0020-301</v>
          </cell>
          <cell r="C32" t="str">
            <v>103B</v>
          </cell>
          <cell r="D32" t="str">
            <v>310-53-20-0020-301-103B</v>
          </cell>
          <cell r="E32">
            <v>1</v>
          </cell>
          <cell r="F32" t="str">
            <v/>
          </cell>
          <cell r="G32" t="str">
            <v>PRESSURE BULKHEAD, AFT, UPPER, FUSLG</v>
          </cell>
          <cell r="H32" t="str">
            <v>N006</v>
          </cell>
          <cell r="I32">
            <v>129</v>
          </cell>
          <cell r="J32" t="str">
            <v>ok</v>
          </cell>
          <cell r="K32" t="str">
            <v>Jul 15, 2016</v>
          </cell>
          <cell r="L32" t="str">
            <v>A.1</v>
          </cell>
          <cell r="M32" t="str">
            <v/>
          </cell>
          <cell r="N32" t="str">
            <v>ok</v>
          </cell>
          <cell r="O32"/>
          <cell r="P32"/>
          <cell r="Q32" t="str">
            <v/>
          </cell>
          <cell r="R32" t="str">
            <v>EM PRODUÇÃO</v>
          </cell>
          <cell r="S32">
            <v>42811</v>
          </cell>
          <cell r="T32">
            <v>42811</v>
          </cell>
          <cell r="U32">
            <v>42691</v>
          </cell>
          <cell r="V32"/>
          <cell r="W32" t="str">
            <v>STK</v>
          </cell>
          <cell r="X32" t="str">
            <v>RALLC</v>
          </cell>
        </row>
        <row r="33">
          <cell r="B33" t="str">
            <v>310-57-10-0046-303</v>
          </cell>
          <cell r="C33" t="str">
            <v>103B</v>
          </cell>
          <cell r="D33" t="str">
            <v>310-57-10-0046-301-103B</v>
          </cell>
          <cell r="E33">
            <v>1</v>
          </cell>
          <cell r="F33" t="str">
            <v/>
          </cell>
          <cell r="G33" t="str">
            <v>STRINGER, UPPER SKIN, WING MAIN BOX</v>
          </cell>
          <cell r="H33" t="str">
            <v>N008</v>
          </cell>
          <cell r="I33">
            <v>140</v>
          </cell>
          <cell r="J33" t="str">
            <v>ok</v>
          </cell>
          <cell r="K33" t="str">
            <v>Jan 11, 2017</v>
          </cell>
          <cell r="L33" t="str">
            <v>A.1</v>
          </cell>
          <cell r="M33" t="str">
            <v>310-57-10-0046-301</v>
          </cell>
          <cell r="N33" t="str">
            <v>ok</v>
          </cell>
          <cell r="O33" t="str">
            <v>ok</v>
          </cell>
          <cell r="P33"/>
          <cell r="Q33"/>
          <cell r="R33" t="str">
            <v>Previsão de entrega 16/12/2016</v>
          </cell>
          <cell r="S33">
            <v>42751</v>
          </cell>
          <cell r="T33">
            <v>42382</v>
          </cell>
          <cell r="U33">
            <v>42685</v>
          </cell>
          <cell r="V33"/>
          <cell r="W33" t="str">
            <v>STK</v>
          </cell>
          <cell r="X33" t="str">
            <v>MOD. CARAVITA</v>
          </cell>
        </row>
        <row r="34">
          <cell r="B34" t="str">
            <v>310-57-10-0028-301</v>
          </cell>
          <cell r="C34" t="str">
            <v>103B</v>
          </cell>
          <cell r="D34" t="str">
            <v>310-57-10-0028-301-103B</v>
          </cell>
          <cell r="E34">
            <v>1</v>
          </cell>
          <cell r="F34" t="str">
            <v/>
          </cell>
          <cell r="G34" t="str">
            <v>RIB 7, LH, WING MAIN BOX</v>
          </cell>
          <cell r="H34" t="str">
            <v>N008</v>
          </cell>
          <cell r="I34">
            <v>140</v>
          </cell>
          <cell r="J34" t="str">
            <v>ok</v>
          </cell>
          <cell r="K34" t="str">
            <v>Dec 19, 2016</v>
          </cell>
          <cell r="L34" t="str">
            <v>C.1</v>
          </cell>
          <cell r="M34" t="str">
            <v/>
          </cell>
          <cell r="N34" t="str">
            <v>ok</v>
          </cell>
          <cell r="O34" t="str">
            <v>ok</v>
          </cell>
          <cell r="P34"/>
          <cell r="Q34"/>
          <cell r="R34" t="str">
            <v>Fila programação CNC - Previsão de entrega 05/12/2016</v>
          </cell>
          <cell r="S34">
            <v>42713</v>
          </cell>
          <cell r="T34">
            <v>42712</v>
          </cell>
          <cell r="U34">
            <v>42685</v>
          </cell>
          <cell r="V34"/>
          <cell r="W34" t="str">
            <v>STK</v>
          </cell>
          <cell r="X34" t="str">
            <v>MOD. CARAVITA</v>
          </cell>
        </row>
        <row r="35">
          <cell r="B35" t="str">
            <v>310-57-10-0028-302</v>
          </cell>
          <cell r="C35" t="str">
            <v>103B</v>
          </cell>
          <cell r="D35" t="str">
            <v>310-57-10-0028-302-103B</v>
          </cell>
          <cell r="E35">
            <v>1</v>
          </cell>
          <cell r="F35" t="str">
            <v/>
          </cell>
          <cell r="G35" t="str">
            <v>RIB 7, RH, WING MAIN BOX</v>
          </cell>
          <cell r="H35" t="str">
            <v>N008</v>
          </cell>
          <cell r="I35">
            <v>140</v>
          </cell>
          <cell r="J35" t="str">
            <v>ok</v>
          </cell>
          <cell r="K35" t="str">
            <v>Dec 19, 2016</v>
          </cell>
          <cell r="L35" t="str">
            <v>C.1</v>
          </cell>
          <cell r="M35" t="str">
            <v/>
          </cell>
          <cell r="N35" t="str">
            <v>ok</v>
          </cell>
          <cell r="O35" t="str">
            <v>ok</v>
          </cell>
          <cell r="P35"/>
          <cell r="Q35"/>
          <cell r="R35" t="str">
            <v>Fila programação CNC - Previsão de entrega 05/12/2016</v>
          </cell>
          <cell r="S35">
            <v>42713</v>
          </cell>
          <cell r="T35">
            <v>42712</v>
          </cell>
          <cell r="U35">
            <v>42685</v>
          </cell>
          <cell r="V35"/>
          <cell r="W35" t="str">
            <v>STK</v>
          </cell>
          <cell r="X35" t="str">
            <v>MOD. CARAVITA</v>
          </cell>
        </row>
        <row r="36">
          <cell r="B36" t="str">
            <v>310-57-10-0027-302</v>
          </cell>
          <cell r="C36" t="str">
            <v>103B</v>
          </cell>
          <cell r="D36" t="str">
            <v>310-57-10-0027-302-103B</v>
          </cell>
          <cell r="E36">
            <v>1</v>
          </cell>
          <cell r="F36" t="str">
            <v/>
          </cell>
          <cell r="G36" t="str">
            <v>RIB 6, RH, WING MAIN BOX</v>
          </cell>
          <cell r="H36" t="str">
            <v>N008</v>
          </cell>
          <cell r="I36">
            <v>140</v>
          </cell>
          <cell r="J36" t="str">
            <v>ok</v>
          </cell>
          <cell r="K36" t="str">
            <v>Dec 19, 2016</v>
          </cell>
          <cell r="L36" t="str">
            <v>B.1</v>
          </cell>
          <cell r="M36" t="str">
            <v/>
          </cell>
          <cell r="N36" t="str">
            <v>ok</v>
          </cell>
          <cell r="O36" t="str">
            <v>ok</v>
          </cell>
          <cell r="P36"/>
          <cell r="Q36" t="str">
            <v/>
          </cell>
          <cell r="R36" t="str">
            <v>ENTREGUE</v>
          </cell>
          <cell r="S36">
            <v>42566</v>
          </cell>
          <cell r="T36">
            <v>42566</v>
          </cell>
          <cell r="U36">
            <v>42688</v>
          </cell>
          <cell r="V36"/>
          <cell r="W36" t="str">
            <v>STK</v>
          </cell>
          <cell r="X36" t="str">
            <v>MOD. CARAVITA</v>
          </cell>
        </row>
        <row r="37">
          <cell r="B37" t="str">
            <v>310-57-10-0027-301</v>
          </cell>
          <cell r="C37" t="str">
            <v>103B</v>
          </cell>
          <cell r="D37" t="str">
            <v>310-57-10-0027-301-103B</v>
          </cell>
          <cell r="E37">
            <v>1</v>
          </cell>
          <cell r="F37" t="str">
            <v/>
          </cell>
          <cell r="G37" t="str">
            <v>RIB 6, LH, WING MAIN BOX</v>
          </cell>
          <cell r="H37" t="str">
            <v>N008</v>
          </cell>
          <cell r="I37">
            <v>140</v>
          </cell>
          <cell r="J37" t="str">
            <v>ok</v>
          </cell>
          <cell r="K37" t="str">
            <v>Dec 19, 2016</v>
          </cell>
          <cell r="L37" t="str">
            <v>B.1</v>
          </cell>
          <cell r="M37" t="str">
            <v/>
          </cell>
          <cell r="N37" t="str">
            <v>ok</v>
          </cell>
          <cell r="O37" t="str">
            <v>ok</v>
          </cell>
          <cell r="P37"/>
          <cell r="Q37" t="str">
            <v/>
          </cell>
          <cell r="R37" t="str">
            <v>ENTREGUE</v>
          </cell>
          <cell r="S37">
            <v>42566</v>
          </cell>
          <cell r="T37">
            <v>42566</v>
          </cell>
          <cell r="U37">
            <v>42688</v>
          </cell>
          <cell r="V37"/>
          <cell r="W37" t="str">
            <v>STK</v>
          </cell>
          <cell r="X37" t="str">
            <v>MOD. CARAVITA</v>
          </cell>
        </row>
        <row r="38">
          <cell r="B38" t="str">
            <v>310-57-10-0026-302</v>
          </cell>
          <cell r="C38" t="str">
            <v>103B</v>
          </cell>
          <cell r="D38" t="str">
            <v>310-57-10-0026-302-103B</v>
          </cell>
          <cell r="E38">
            <v>1</v>
          </cell>
          <cell r="F38" t="str">
            <v/>
          </cell>
          <cell r="G38" t="str">
            <v>RIB 5, RH, WING MAIN BOX</v>
          </cell>
          <cell r="H38" t="str">
            <v>N008</v>
          </cell>
          <cell r="I38">
            <v>140</v>
          </cell>
          <cell r="J38" t="str">
            <v>ok</v>
          </cell>
          <cell r="K38" t="str">
            <v>Dec 19, 2016</v>
          </cell>
          <cell r="L38" t="str">
            <v>C.1</v>
          </cell>
          <cell r="M38" t="str">
            <v/>
          </cell>
          <cell r="N38" t="str">
            <v>ok</v>
          </cell>
          <cell r="O38" t="str">
            <v>ok</v>
          </cell>
          <cell r="P38"/>
          <cell r="Q38" t="str">
            <v/>
          </cell>
          <cell r="R38" t="str">
            <v>ENTREGUE</v>
          </cell>
          <cell r="S38">
            <v>42566</v>
          </cell>
          <cell r="T38">
            <v>42566</v>
          </cell>
          <cell r="U38">
            <v>42688</v>
          </cell>
          <cell r="V38"/>
          <cell r="W38" t="str">
            <v>STK</v>
          </cell>
          <cell r="X38" t="str">
            <v>MOD. CARAVITA</v>
          </cell>
        </row>
        <row r="39">
          <cell r="B39" t="str">
            <v>310-57-10-0026-301</v>
          </cell>
          <cell r="C39" t="str">
            <v>103B</v>
          </cell>
          <cell r="D39" t="str">
            <v>310-57-10-0026-301-103B</v>
          </cell>
          <cell r="E39">
            <v>1</v>
          </cell>
          <cell r="F39" t="str">
            <v/>
          </cell>
          <cell r="G39" t="str">
            <v>RIB 5, LH, WING MAIN BOX</v>
          </cell>
          <cell r="H39" t="str">
            <v>N008</v>
          </cell>
          <cell r="I39">
            <v>140</v>
          </cell>
          <cell r="J39" t="str">
            <v>ok</v>
          </cell>
          <cell r="K39" t="str">
            <v>Dec 19, 2016</v>
          </cell>
          <cell r="L39" t="str">
            <v>C.1</v>
          </cell>
          <cell r="M39" t="str">
            <v/>
          </cell>
          <cell r="N39" t="str">
            <v>ok</v>
          </cell>
          <cell r="O39" t="str">
            <v>ok</v>
          </cell>
          <cell r="P39"/>
          <cell r="Q39" t="str">
            <v/>
          </cell>
          <cell r="R39" t="str">
            <v>ENTREGUE</v>
          </cell>
          <cell r="S39">
            <v>42566</v>
          </cell>
          <cell r="T39">
            <v>42566</v>
          </cell>
          <cell r="U39">
            <v>42688</v>
          </cell>
          <cell r="V39"/>
          <cell r="W39" t="str">
            <v>STK</v>
          </cell>
          <cell r="X39" t="str">
            <v>MOD. CARAVITA</v>
          </cell>
        </row>
        <row r="40">
          <cell r="B40" t="str">
            <v>310-57-10-0025-301</v>
          </cell>
          <cell r="C40" t="str">
            <v>103B</v>
          </cell>
          <cell r="D40" t="str">
            <v>310-57-10-0025-301-103B</v>
          </cell>
          <cell r="E40">
            <v>1</v>
          </cell>
          <cell r="F40" t="str">
            <v/>
          </cell>
          <cell r="G40" t="str">
            <v>RIB 4, WING MAIN BOX</v>
          </cell>
          <cell r="H40" t="str">
            <v>N008</v>
          </cell>
          <cell r="I40">
            <v>140</v>
          </cell>
          <cell r="J40" t="str">
            <v>ok</v>
          </cell>
          <cell r="K40" t="str">
            <v>Dec 19, 2016</v>
          </cell>
          <cell r="L40" t="str">
            <v>C.1</v>
          </cell>
          <cell r="M40" t="str">
            <v/>
          </cell>
          <cell r="N40" t="str">
            <v>ok</v>
          </cell>
          <cell r="O40" t="str">
            <v>ok</v>
          </cell>
          <cell r="P40"/>
          <cell r="Q40" t="str">
            <v/>
          </cell>
          <cell r="R40" t="str">
            <v>ENTREGUE</v>
          </cell>
          <cell r="S40">
            <v>42566</v>
          </cell>
          <cell r="T40">
            <v>42566</v>
          </cell>
          <cell r="U40">
            <v>42688</v>
          </cell>
          <cell r="V40"/>
          <cell r="W40" t="str">
            <v>STK</v>
          </cell>
          <cell r="X40" t="str">
            <v>MOD. CARAVITA</v>
          </cell>
        </row>
        <row r="41">
          <cell r="B41" t="str">
            <v>310-57-10-0025-302</v>
          </cell>
          <cell r="C41" t="str">
            <v>103B</v>
          </cell>
          <cell r="D41" t="str">
            <v>310-57-10-0025-302-103B</v>
          </cell>
          <cell r="E41">
            <v>1</v>
          </cell>
          <cell r="F41" t="str">
            <v/>
          </cell>
          <cell r="G41" t="str">
            <v>RIB 4, RH, WING MAIN BOX</v>
          </cell>
          <cell r="H41" t="str">
            <v>N008</v>
          </cell>
          <cell r="I41">
            <v>140</v>
          </cell>
          <cell r="J41" t="str">
            <v>ok</v>
          </cell>
          <cell r="K41" t="str">
            <v>Dec 19, 2016</v>
          </cell>
          <cell r="L41" t="str">
            <v>C.1</v>
          </cell>
          <cell r="M41" t="str">
            <v/>
          </cell>
          <cell r="N41" t="str">
            <v>ok</v>
          </cell>
          <cell r="O41" t="str">
            <v>ok</v>
          </cell>
          <cell r="P41"/>
          <cell r="Q41" t="str">
            <v/>
          </cell>
          <cell r="R41" t="str">
            <v>ENTREGUE</v>
          </cell>
          <cell r="S41">
            <v>42566</v>
          </cell>
          <cell r="T41">
            <v>42566</v>
          </cell>
          <cell r="U41">
            <v>42688</v>
          </cell>
          <cell r="V41"/>
          <cell r="W41" t="str">
            <v>STK</v>
          </cell>
          <cell r="X41" t="str">
            <v>MOD. CARAVITA</v>
          </cell>
        </row>
        <row r="42">
          <cell r="B42" t="str">
            <v>310-57-10-0024-301</v>
          </cell>
          <cell r="C42" t="str">
            <v>103B</v>
          </cell>
          <cell r="D42" t="str">
            <v>310-57-10-0024-301-103B</v>
          </cell>
          <cell r="E42">
            <v>1</v>
          </cell>
          <cell r="F42" t="str">
            <v/>
          </cell>
          <cell r="G42" t="str">
            <v>RIB 3, LH, WING MAIN BOX</v>
          </cell>
          <cell r="H42" t="str">
            <v>N008</v>
          </cell>
          <cell r="I42">
            <v>140</v>
          </cell>
          <cell r="J42" t="str">
            <v>ok</v>
          </cell>
          <cell r="K42" t="str">
            <v>Dec 19, 2016</v>
          </cell>
          <cell r="L42" t="str">
            <v>B.1</v>
          </cell>
          <cell r="M42" t="str">
            <v/>
          </cell>
          <cell r="N42" t="str">
            <v>ok</v>
          </cell>
          <cell r="O42" t="str">
            <v>ok</v>
          </cell>
          <cell r="P42"/>
          <cell r="Q42" t="str">
            <v/>
          </cell>
          <cell r="R42" t="str">
            <v>ENTREGUE</v>
          </cell>
          <cell r="S42">
            <v>42566</v>
          </cell>
          <cell r="T42">
            <v>42566</v>
          </cell>
          <cell r="U42">
            <v>42688</v>
          </cell>
          <cell r="V42"/>
          <cell r="W42" t="str">
            <v>STK</v>
          </cell>
          <cell r="X42" t="str">
            <v>MOD. CARAVITA</v>
          </cell>
        </row>
        <row r="43">
          <cell r="B43" t="str">
            <v>310-57-10-0024-302</v>
          </cell>
          <cell r="C43" t="str">
            <v>103B</v>
          </cell>
          <cell r="D43" t="str">
            <v>310-57-10-0024-302-103B</v>
          </cell>
          <cell r="E43">
            <v>1</v>
          </cell>
          <cell r="F43" t="str">
            <v/>
          </cell>
          <cell r="G43" t="str">
            <v>RIB 3, LH, WING MAIN BOX</v>
          </cell>
          <cell r="H43" t="str">
            <v>N008</v>
          </cell>
          <cell r="I43">
            <v>140</v>
          </cell>
          <cell r="J43" t="str">
            <v>ok</v>
          </cell>
          <cell r="K43" t="str">
            <v>Dec 19, 2016</v>
          </cell>
          <cell r="L43" t="str">
            <v>B.1</v>
          </cell>
          <cell r="M43" t="str">
            <v/>
          </cell>
          <cell r="N43" t="str">
            <v>ok</v>
          </cell>
          <cell r="O43" t="str">
            <v>ok</v>
          </cell>
          <cell r="P43"/>
          <cell r="Q43" t="str">
            <v/>
          </cell>
          <cell r="R43" t="str">
            <v>ENTREGUE</v>
          </cell>
          <cell r="S43">
            <v>42566</v>
          </cell>
          <cell r="T43">
            <v>42566</v>
          </cell>
          <cell r="U43">
            <v>42688</v>
          </cell>
          <cell r="V43"/>
          <cell r="W43" t="str">
            <v>STK</v>
          </cell>
          <cell r="X43" t="str">
            <v>MOD. CARAVITA</v>
          </cell>
        </row>
        <row r="44">
          <cell r="B44" t="str">
            <v>310-57-10-0023-302</v>
          </cell>
          <cell r="C44" t="str">
            <v>103B</v>
          </cell>
          <cell r="D44" t="str">
            <v>310-57-10-0023-302-103B</v>
          </cell>
          <cell r="E44">
            <v>1</v>
          </cell>
          <cell r="F44" t="str">
            <v/>
          </cell>
          <cell r="G44" t="str">
            <v>RIB 2, RH, WING MAIN BOX</v>
          </cell>
          <cell r="H44" t="str">
            <v>N008</v>
          </cell>
          <cell r="I44">
            <v>140</v>
          </cell>
          <cell r="J44" t="str">
            <v>ok</v>
          </cell>
          <cell r="K44" t="str">
            <v>Dec 19, 2016</v>
          </cell>
          <cell r="L44" t="str">
            <v>B.1</v>
          </cell>
          <cell r="M44" t="str">
            <v/>
          </cell>
          <cell r="N44" t="str">
            <v>ok</v>
          </cell>
          <cell r="O44" t="str">
            <v>ok</v>
          </cell>
          <cell r="P44"/>
          <cell r="Q44" t="str">
            <v/>
          </cell>
          <cell r="R44" t="str">
            <v>ENTREGUE</v>
          </cell>
          <cell r="S44">
            <v>42558</v>
          </cell>
          <cell r="T44">
            <v>42557</v>
          </cell>
          <cell r="U44">
            <v>42688</v>
          </cell>
          <cell r="V44"/>
          <cell r="W44" t="str">
            <v>STK</v>
          </cell>
          <cell r="X44" t="str">
            <v>MOD. CARAVITA</v>
          </cell>
        </row>
        <row r="45">
          <cell r="B45" t="str">
            <v>310-57-10-0033-302</v>
          </cell>
          <cell r="C45" t="str">
            <v>103B</v>
          </cell>
          <cell r="D45" t="str">
            <v>310-57-10-0033-302-103B</v>
          </cell>
          <cell r="E45">
            <v>1</v>
          </cell>
          <cell r="F45" t="str">
            <v/>
          </cell>
          <cell r="G45" t="str">
            <v>RIB 2, RH, TRAILING EDGE, WING</v>
          </cell>
          <cell r="H45" t="str">
            <v>N008</v>
          </cell>
          <cell r="I45">
            <v>140</v>
          </cell>
          <cell r="J45" t="str">
            <v>ok</v>
          </cell>
          <cell r="K45" t="str">
            <v>Nov 30, 2016</v>
          </cell>
          <cell r="L45" t="str">
            <v>B.1</v>
          </cell>
          <cell r="M45" t="str">
            <v/>
          </cell>
          <cell r="N45" t="str">
            <v>ok</v>
          </cell>
          <cell r="O45" t="str">
            <v>ok</v>
          </cell>
          <cell r="P45"/>
          <cell r="Q45" t="str">
            <v/>
          </cell>
          <cell r="R45" t="str">
            <v>ENTREGUE</v>
          </cell>
          <cell r="S45">
            <v>42558</v>
          </cell>
          <cell r="T45">
            <v>42557</v>
          </cell>
          <cell r="U45">
            <v>42589</v>
          </cell>
          <cell r="V45"/>
          <cell r="W45" t="str">
            <v>STK</v>
          </cell>
          <cell r="X45" t="str">
            <v>MOD. CARAVITA</v>
          </cell>
        </row>
        <row r="46">
          <cell r="B46" t="str">
            <v>310-57-10-0023-301</v>
          </cell>
          <cell r="C46" t="str">
            <v>103B</v>
          </cell>
          <cell r="D46" t="str">
            <v>310-57-10-0023-301-103B</v>
          </cell>
          <cell r="E46">
            <v>1</v>
          </cell>
          <cell r="F46" t="str">
            <v/>
          </cell>
          <cell r="G46" t="str">
            <v>RIB 2, LH, WING MAIN BOX</v>
          </cell>
          <cell r="H46" t="str">
            <v>N008</v>
          </cell>
          <cell r="I46">
            <v>140</v>
          </cell>
          <cell r="J46" t="str">
            <v>ok</v>
          </cell>
          <cell r="K46" t="str">
            <v>Dec 19, 2016</v>
          </cell>
          <cell r="L46" t="str">
            <v>B.1</v>
          </cell>
          <cell r="M46" t="str">
            <v/>
          </cell>
          <cell r="N46" t="str">
            <v>ok</v>
          </cell>
          <cell r="O46" t="str">
            <v>ok</v>
          </cell>
          <cell r="P46"/>
          <cell r="Q46" t="str">
            <v/>
          </cell>
          <cell r="R46" t="str">
            <v>ENTREGUE</v>
          </cell>
          <cell r="S46">
            <v>42558</v>
          </cell>
          <cell r="T46">
            <v>42557</v>
          </cell>
          <cell r="U46">
            <v>42688</v>
          </cell>
          <cell r="V46"/>
          <cell r="W46" t="str">
            <v>STK</v>
          </cell>
          <cell r="X46" t="str">
            <v>MOD. CARAVITA</v>
          </cell>
        </row>
        <row r="47">
          <cell r="B47" t="str">
            <v>310-57-10-0033-301</v>
          </cell>
          <cell r="C47" t="str">
            <v>103B</v>
          </cell>
          <cell r="D47" t="str">
            <v>310-57-10-0033-301-103B</v>
          </cell>
          <cell r="E47">
            <v>1</v>
          </cell>
          <cell r="F47" t="str">
            <v/>
          </cell>
          <cell r="G47" t="str">
            <v>RIB 2, LH, TRAILING EDGE, WING</v>
          </cell>
          <cell r="H47" t="str">
            <v>N008</v>
          </cell>
          <cell r="I47">
            <v>140</v>
          </cell>
          <cell r="J47" t="str">
            <v>ok</v>
          </cell>
          <cell r="K47" t="str">
            <v>Nov 30, 2016</v>
          </cell>
          <cell r="L47" t="str">
            <v>B.1</v>
          </cell>
          <cell r="M47" t="str">
            <v/>
          </cell>
          <cell r="N47" t="str">
            <v>ok</v>
          </cell>
          <cell r="O47" t="str">
            <v>ok</v>
          </cell>
          <cell r="P47"/>
          <cell r="Q47" t="str">
            <v/>
          </cell>
          <cell r="R47" t="str">
            <v>ENTREGUE</v>
          </cell>
          <cell r="S47">
            <v>42558</v>
          </cell>
          <cell r="T47">
            <v>42557</v>
          </cell>
          <cell r="U47">
            <v>42589</v>
          </cell>
          <cell r="V47"/>
          <cell r="W47" t="str">
            <v>STK</v>
          </cell>
          <cell r="X47" t="str">
            <v>MOD. CARAVITA</v>
          </cell>
        </row>
        <row r="48">
          <cell r="B48" t="str">
            <v>310-57-10-0022-301</v>
          </cell>
          <cell r="C48" t="str">
            <v>103B</v>
          </cell>
          <cell r="D48" t="str">
            <v>310-57-10-0022-301-103B</v>
          </cell>
          <cell r="E48">
            <v>1</v>
          </cell>
          <cell r="F48" t="str">
            <v/>
          </cell>
          <cell r="G48" t="str">
            <v>RIB 1, MAIN WING BOX</v>
          </cell>
          <cell r="H48" t="str">
            <v>N008</v>
          </cell>
          <cell r="I48">
            <v>140</v>
          </cell>
          <cell r="J48" t="str">
            <v>ok</v>
          </cell>
          <cell r="K48" t="str">
            <v>Dec 19, 2016</v>
          </cell>
          <cell r="L48" t="str">
            <v>C.1</v>
          </cell>
          <cell r="M48" t="str">
            <v/>
          </cell>
          <cell r="N48" t="str">
            <v>ok</v>
          </cell>
          <cell r="O48" t="str">
            <v>ok</v>
          </cell>
          <cell r="P48"/>
          <cell r="Q48" t="str">
            <v/>
          </cell>
          <cell r="R48" t="str">
            <v>Retrabalho - Previsão de entrega 05/12/2016</v>
          </cell>
          <cell r="S48">
            <v>42558</v>
          </cell>
          <cell r="T48">
            <v>42557</v>
          </cell>
          <cell r="U48">
            <v>42688</v>
          </cell>
          <cell r="V48"/>
          <cell r="W48" t="str">
            <v>STK</v>
          </cell>
          <cell r="X48" t="str">
            <v>MOD. CARAVITA</v>
          </cell>
        </row>
        <row r="49">
          <cell r="B49" t="str">
            <v>310-57-10-0022-302</v>
          </cell>
          <cell r="C49" t="str">
            <v>103B</v>
          </cell>
          <cell r="D49" t="str">
            <v>310-57-10-0022-302-103B</v>
          </cell>
          <cell r="E49">
            <v>1</v>
          </cell>
          <cell r="F49" t="str">
            <v/>
          </cell>
          <cell r="G49" t="str">
            <v>RIB 1, MAIN WING BOX</v>
          </cell>
          <cell r="H49" t="str">
            <v>N008</v>
          </cell>
          <cell r="I49">
            <v>140</v>
          </cell>
          <cell r="J49" t="str">
            <v>ok</v>
          </cell>
          <cell r="K49" t="str">
            <v>Dec 19, 2016</v>
          </cell>
          <cell r="L49" t="str">
            <v>C.1</v>
          </cell>
          <cell r="M49" t="str">
            <v/>
          </cell>
          <cell r="N49" t="str">
            <v>ok</v>
          </cell>
          <cell r="O49" t="str">
            <v>ok</v>
          </cell>
          <cell r="P49"/>
          <cell r="Q49" t="str">
            <v/>
          </cell>
          <cell r="R49" t="str">
            <v>Retrabalho - Previsão de entrega 05/12/2016</v>
          </cell>
          <cell r="S49">
            <v>42558</v>
          </cell>
          <cell r="T49">
            <v>42557</v>
          </cell>
          <cell r="U49">
            <v>42688</v>
          </cell>
          <cell r="V49"/>
          <cell r="W49" t="str">
            <v>STK</v>
          </cell>
          <cell r="X49" t="str">
            <v>MOD. CARAVITA</v>
          </cell>
        </row>
        <row r="50">
          <cell r="B50" t="str">
            <v>310-53-20-0291-301</v>
          </cell>
          <cell r="C50" t="str">
            <v>103B</v>
          </cell>
          <cell r="D50" t="str">
            <v>310-53-20-0291-301-103B</v>
          </cell>
          <cell r="E50">
            <v>1</v>
          </cell>
          <cell r="F50"/>
          <cell r="G50" t="str">
            <v>PANEL CORE, LEFT SKIN, FUSLG</v>
          </cell>
          <cell r="H50" t="str">
            <v>N007</v>
          </cell>
          <cell r="I50">
            <v>169</v>
          </cell>
          <cell r="J50" t="str">
            <v>ok</v>
          </cell>
          <cell r="K50" t="str">
            <v>Nov 30, 2016</v>
          </cell>
          <cell r="L50" t="str">
            <v>B.1</v>
          </cell>
          <cell r="M50" t="str">
            <v>310-53-20-0067-301</v>
          </cell>
          <cell r="N50" t="str">
            <v>ok</v>
          </cell>
          <cell r="O50"/>
          <cell r="P50"/>
          <cell r="Q50" t="str">
            <v/>
          </cell>
          <cell r="R50" t="str">
            <v>Aguardando Matéria-prima - Previsão de entrega 16/12/2016</v>
          </cell>
          <cell r="S50">
            <v>42719</v>
          </cell>
          <cell r="T50">
            <v>42704</v>
          </cell>
          <cell r="U50">
            <v>42719</v>
          </cell>
          <cell r="V50"/>
          <cell r="W50" t="str">
            <v>STK</v>
          </cell>
          <cell r="X50" t="str">
            <v>RALLC</v>
          </cell>
        </row>
        <row r="51">
          <cell r="B51" t="str">
            <v>310-53-20-0291-302</v>
          </cell>
          <cell r="C51" t="str">
            <v>103B</v>
          </cell>
          <cell r="D51" t="str">
            <v>310-53-20-0291-302-103B</v>
          </cell>
          <cell r="E51">
            <v>1</v>
          </cell>
          <cell r="F51" t="str">
            <v/>
          </cell>
          <cell r="G51" t="str">
            <v>PANEL CORE, RIGHT SKIN, FUSLG</v>
          </cell>
          <cell r="H51" t="str">
            <v>N007</v>
          </cell>
          <cell r="I51">
            <v>169</v>
          </cell>
          <cell r="J51" t="str">
            <v>ok</v>
          </cell>
          <cell r="K51" t="str">
            <v>Nov 30, 2016</v>
          </cell>
          <cell r="L51" t="str">
            <v>B.1</v>
          </cell>
          <cell r="M51" t="str">
            <v>310-53-20-0067-302</v>
          </cell>
          <cell r="N51" t="str">
            <v>ok</v>
          </cell>
          <cell r="O51"/>
          <cell r="P51"/>
          <cell r="Q51" t="str">
            <v/>
          </cell>
          <cell r="R51" t="str">
            <v>Aguardando Matéria-prima - Previsão de entrega 16/12/2016</v>
          </cell>
          <cell r="S51">
            <v>42719</v>
          </cell>
          <cell r="T51">
            <v>42704</v>
          </cell>
          <cell r="U51">
            <v>42719</v>
          </cell>
          <cell r="V51"/>
          <cell r="W51" t="str">
            <v>STK</v>
          </cell>
          <cell r="X51" t="str">
            <v>RALLC</v>
          </cell>
        </row>
        <row r="52">
          <cell r="B52" t="str">
            <v>310-53-20-0268-302</v>
          </cell>
          <cell r="C52" t="str">
            <v>103B</v>
          </cell>
          <cell r="D52" t="str">
            <v>310-53-20-0268-302-103B</v>
          </cell>
          <cell r="E52">
            <v>1</v>
          </cell>
          <cell r="F52" t="str">
            <v/>
          </cell>
          <cell r="G52" t="str">
            <v>PANEL CORE, RIGHT SKIN, FUSLG</v>
          </cell>
          <cell r="H52" t="str">
            <v>N007</v>
          </cell>
          <cell r="I52">
            <v>169</v>
          </cell>
          <cell r="J52" t="str">
            <v>ok</v>
          </cell>
          <cell r="K52" t="str">
            <v>Nov 30, 2016</v>
          </cell>
          <cell r="L52" t="str">
            <v>B.1</v>
          </cell>
          <cell r="M52" t="str">
            <v>310-53-20-0069-302</v>
          </cell>
          <cell r="N52" t="str">
            <v>ok</v>
          </cell>
          <cell r="O52"/>
          <cell r="P52"/>
          <cell r="Q52" t="str">
            <v/>
          </cell>
          <cell r="R52"/>
          <cell r="S52">
            <v>42726</v>
          </cell>
          <cell r="T52">
            <v>42724</v>
          </cell>
          <cell r="U52">
            <v>42719</v>
          </cell>
          <cell r="V52"/>
          <cell r="W52" t="str">
            <v>STK</v>
          </cell>
          <cell r="X52" t="str">
            <v>RALLC</v>
          </cell>
        </row>
        <row r="53">
          <cell r="B53" t="str">
            <v>310-53-20-0289-302</v>
          </cell>
          <cell r="C53" t="str">
            <v>103B</v>
          </cell>
          <cell r="D53" t="str">
            <v>310-53-20-0289-302-103B</v>
          </cell>
          <cell r="E53">
            <v>1</v>
          </cell>
          <cell r="F53" t="str">
            <v/>
          </cell>
          <cell r="G53" t="str">
            <v>PANEL CORE, RIGHT SKIN, FUSLG</v>
          </cell>
          <cell r="H53" t="str">
            <v>N007</v>
          </cell>
          <cell r="I53">
            <v>169</v>
          </cell>
          <cell r="J53" t="str">
            <v>ok</v>
          </cell>
          <cell r="K53" t="str">
            <v>Nov 30, 2016</v>
          </cell>
          <cell r="L53" t="str">
            <v>B.1</v>
          </cell>
          <cell r="M53" t="str">
            <v>310-53-20-0230-302</v>
          </cell>
          <cell r="N53" t="str">
            <v>ok</v>
          </cell>
          <cell r="O53"/>
          <cell r="P53"/>
          <cell r="Q53" t="str">
            <v/>
          </cell>
          <cell r="R53"/>
          <cell r="S53">
            <v>42726</v>
          </cell>
          <cell r="T53">
            <v>42724</v>
          </cell>
          <cell r="U53">
            <v>42719</v>
          </cell>
          <cell r="V53"/>
          <cell r="W53" t="str">
            <v>STK</v>
          </cell>
          <cell r="X53" t="str">
            <v>RALLC</v>
          </cell>
        </row>
        <row r="54">
          <cell r="B54" t="str">
            <v>310-53-20-0290-302</v>
          </cell>
          <cell r="C54" t="str">
            <v>103B</v>
          </cell>
          <cell r="D54" t="str">
            <v>310-53-20-0290-302-103B</v>
          </cell>
          <cell r="E54">
            <v>1</v>
          </cell>
          <cell r="F54" t="str">
            <v/>
          </cell>
          <cell r="G54" t="str">
            <v>PANEL CORE, RIGHT SKIN, FUSLG</v>
          </cell>
          <cell r="H54" t="str">
            <v>N007</v>
          </cell>
          <cell r="I54">
            <v>169</v>
          </cell>
          <cell r="J54" t="str">
            <v>ok</v>
          </cell>
          <cell r="K54" t="str">
            <v>Nov 30, 2016</v>
          </cell>
          <cell r="L54" t="str">
            <v>B.1</v>
          </cell>
          <cell r="M54" t="str">
            <v>310-53-20-0231-302</v>
          </cell>
          <cell r="N54" t="str">
            <v>ok</v>
          </cell>
          <cell r="O54"/>
          <cell r="P54"/>
          <cell r="Q54" t="str">
            <v/>
          </cell>
          <cell r="R54"/>
          <cell r="S54">
            <v>42726</v>
          </cell>
          <cell r="T54">
            <v>42724</v>
          </cell>
          <cell r="U54">
            <v>42719</v>
          </cell>
          <cell r="V54"/>
          <cell r="W54" t="str">
            <v>STK</v>
          </cell>
          <cell r="X54" t="str">
            <v>RALLC</v>
          </cell>
        </row>
        <row r="55">
          <cell r="B55" t="str">
            <v>310-53-20-0291-302</v>
          </cell>
          <cell r="C55" t="str">
            <v>003A</v>
          </cell>
          <cell r="D55" t="str">
            <v>310-53-20-0291-302-003A</v>
          </cell>
          <cell r="E55">
            <v>1</v>
          </cell>
          <cell r="F55" t="str">
            <v/>
          </cell>
          <cell r="G55" t="str">
            <v>PANEL CORE, RIGHT SKIN, FUSLG</v>
          </cell>
          <cell r="H55" t="str">
            <v>N007</v>
          </cell>
          <cell r="I55">
            <v>169</v>
          </cell>
          <cell r="J55" t="str">
            <v>ok</v>
          </cell>
          <cell r="K55" t="str">
            <v>Nov 30, 2016</v>
          </cell>
          <cell r="L55" t="str">
            <v>B.1</v>
          </cell>
          <cell r="M55" t="str">
            <v>310-53-20-0067-302</v>
          </cell>
          <cell r="N55" t="str">
            <v>ok</v>
          </cell>
          <cell r="O55" t="str">
            <v>ok</v>
          </cell>
          <cell r="P55"/>
          <cell r="Q55" t="str">
            <v/>
          </cell>
          <cell r="R55"/>
          <cell r="S55">
            <v>42724</v>
          </cell>
          <cell r="T55">
            <v>42724</v>
          </cell>
          <cell r="U55">
            <v>42719</v>
          </cell>
          <cell r="V55"/>
          <cell r="W55" t="str">
            <v>STK</v>
          </cell>
          <cell r="X55" t="str">
            <v>RALLC</v>
          </cell>
        </row>
        <row r="56">
          <cell r="B56" t="str">
            <v>310-53-20-0268-302</v>
          </cell>
          <cell r="C56" t="str">
            <v>003A</v>
          </cell>
          <cell r="D56" t="str">
            <v>310-53-20-0268-302-003A</v>
          </cell>
          <cell r="E56">
            <v>1</v>
          </cell>
          <cell r="F56" t="str">
            <v/>
          </cell>
          <cell r="G56" t="str">
            <v>PANEL CORE, RIGHT SKIN, FUSLG</v>
          </cell>
          <cell r="H56" t="str">
            <v>N007</v>
          </cell>
          <cell r="I56">
            <v>169</v>
          </cell>
          <cell r="J56" t="str">
            <v>ok</v>
          </cell>
          <cell r="K56" t="str">
            <v>Nov 30, 2016</v>
          </cell>
          <cell r="L56" t="str">
            <v>B.1</v>
          </cell>
          <cell r="M56" t="str">
            <v>310-53-20-0069-302</v>
          </cell>
          <cell r="N56" t="str">
            <v>ok</v>
          </cell>
          <cell r="O56" t="str">
            <v>ok</v>
          </cell>
          <cell r="P56"/>
          <cell r="Q56" t="str">
            <v/>
          </cell>
          <cell r="R56"/>
          <cell r="S56">
            <v>42724</v>
          </cell>
          <cell r="T56">
            <v>42723</v>
          </cell>
          <cell r="U56">
            <v>42719</v>
          </cell>
          <cell r="V56"/>
          <cell r="W56" t="str">
            <v>STK</v>
          </cell>
          <cell r="X56" t="str">
            <v>RALLC</v>
          </cell>
        </row>
        <row r="57">
          <cell r="B57" t="str">
            <v>310-53-20-0289-302</v>
          </cell>
          <cell r="C57" t="str">
            <v>003A</v>
          </cell>
          <cell r="D57" t="str">
            <v>310-53-20-0289-302-003A</v>
          </cell>
          <cell r="E57">
            <v>1</v>
          </cell>
          <cell r="F57" t="str">
            <v/>
          </cell>
          <cell r="G57" t="str">
            <v>PANEL CORE, RIGHT SKIN, FUSLG</v>
          </cell>
          <cell r="H57" t="str">
            <v>N007</v>
          </cell>
          <cell r="I57">
            <v>169</v>
          </cell>
          <cell r="J57" t="str">
            <v>ok</v>
          </cell>
          <cell r="K57" t="str">
            <v>Nov 30, 2016</v>
          </cell>
          <cell r="L57" t="str">
            <v>B.1</v>
          </cell>
          <cell r="M57" t="str">
            <v>310-53-20-0230-302</v>
          </cell>
          <cell r="N57" t="str">
            <v>ok</v>
          </cell>
          <cell r="O57" t="str">
            <v>ok</v>
          </cell>
          <cell r="P57"/>
          <cell r="Q57" t="str">
            <v/>
          </cell>
          <cell r="R57" t="str">
            <v>Em Acabamento - Previsão de entrega 30/11/2016</v>
          </cell>
          <cell r="S57">
            <v>42724</v>
          </cell>
          <cell r="T57">
            <v>42724</v>
          </cell>
          <cell r="U57">
            <v>42719</v>
          </cell>
          <cell r="V57"/>
          <cell r="W57" t="str">
            <v>STK</v>
          </cell>
          <cell r="X57" t="str">
            <v>RALLC</v>
          </cell>
        </row>
        <row r="58">
          <cell r="B58" t="str">
            <v>310-53-20-0290-302</v>
          </cell>
          <cell r="C58" t="str">
            <v>003A</v>
          </cell>
          <cell r="D58" t="str">
            <v>310-53-20-0290-302-003A</v>
          </cell>
          <cell r="E58">
            <v>1</v>
          </cell>
          <cell r="F58" t="str">
            <v/>
          </cell>
          <cell r="G58" t="str">
            <v>PANEL CORE, RIGHT SKIN, FUSLG</v>
          </cell>
          <cell r="H58" t="str">
            <v>N007</v>
          </cell>
          <cell r="I58">
            <v>169</v>
          </cell>
          <cell r="J58" t="str">
            <v>ok</v>
          </cell>
          <cell r="K58" t="str">
            <v>Nov 30, 2016</v>
          </cell>
          <cell r="L58" t="str">
            <v>B.1</v>
          </cell>
          <cell r="M58" t="str">
            <v>310-53-20-0231-302</v>
          </cell>
          <cell r="N58" t="str">
            <v>ok</v>
          </cell>
          <cell r="O58" t="str">
            <v>ok</v>
          </cell>
          <cell r="P58"/>
          <cell r="Q58" t="str">
            <v/>
          </cell>
          <cell r="R58" t="str">
            <v>Em Design Review - Arquivo recebido em 22/11/2016</v>
          </cell>
          <cell r="S58">
            <v>42724</v>
          </cell>
          <cell r="T58">
            <v>42724</v>
          </cell>
          <cell r="U58">
            <v>42719</v>
          </cell>
          <cell r="V58"/>
          <cell r="W58" t="str">
            <v>STK</v>
          </cell>
          <cell r="X58" t="str">
            <v>RALLC</v>
          </cell>
        </row>
        <row r="59">
          <cell r="B59" t="str">
            <v>310-53-20-0268-301</v>
          </cell>
          <cell r="C59" t="str">
            <v>103B</v>
          </cell>
          <cell r="D59" t="str">
            <v>310-53-20-0268-301-103B</v>
          </cell>
          <cell r="E59">
            <v>1</v>
          </cell>
          <cell r="F59" t="str">
            <v/>
          </cell>
          <cell r="G59" t="str">
            <v>PANEL CORE, LEFT SKIN, FUSLG</v>
          </cell>
          <cell r="H59" t="str">
            <v>N007</v>
          </cell>
          <cell r="I59">
            <v>169</v>
          </cell>
          <cell r="J59" t="str">
            <v>ok</v>
          </cell>
          <cell r="K59" t="str">
            <v>Nov 30, 2016</v>
          </cell>
          <cell r="L59" t="str">
            <v>B.1</v>
          </cell>
          <cell r="M59" t="str">
            <v>310-53-20-0069-301</v>
          </cell>
          <cell r="N59" t="str">
            <v>ok</v>
          </cell>
          <cell r="O59"/>
          <cell r="P59"/>
          <cell r="Q59" t="str">
            <v/>
          </cell>
          <cell r="R59"/>
          <cell r="S59">
            <v>42724</v>
          </cell>
          <cell r="T59">
            <v>42724</v>
          </cell>
          <cell r="U59">
            <v>42719</v>
          </cell>
          <cell r="V59"/>
          <cell r="W59" t="str">
            <v>STK</v>
          </cell>
          <cell r="X59" t="str">
            <v>RALLC</v>
          </cell>
        </row>
        <row r="60">
          <cell r="B60" t="str">
            <v>310-53-20-0289-301</v>
          </cell>
          <cell r="C60" t="str">
            <v>103B</v>
          </cell>
          <cell r="D60" t="str">
            <v>310-53-20-0289-301-103B</v>
          </cell>
          <cell r="E60">
            <v>1</v>
          </cell>
          <cell r="F60" t="str">
            <v/>
          </cell>
          <cell r="G60" t="str">
            <v>PANEL CORE, LEFT SKIN, FUSLG</v>
          </cell>
          <cell r="H60" t="str">
            <v>N007</v>
          </cell>
          <cell r="I60">
            <v>169</v>
          </cell>
          <cell r="J60" t="str">
            <v>ok</v>
          </cell>
          <cell r="K60" t="str">
            <v>Nov 30, 2016</v>
          </cell>
          <cell r="L60" t="str">
            <v>B.1</v>
          </cell>
          <cell r="M60" t="str">
            <v>310-53-20-0230-301</v>
          </cell>
          <cell r="N60" t="str">
            <v>ok</v>
          </cell>
          <cell r="O60"/>
          <cell r="P60"/>
          <cell r="Q60" t="str">
            <v/>
          </cell>
          <cell r="R60"/>
          <cell r="S60">
            <v>42724</v>
          </cell>
          <cell r="T60">
            <v>42724</v>
          </cell>
          <cell r="U60">
            <v>42719</v>
          </cell>
          <cell r="V60"/>
          <cell r="W60" t="str">
            <v>STK</v>
          </cell>
          <cell r="X60" t="str">
            <v>RALLC</v>
          </cell>
        </row>
        <row r="61">
          <cell r="B61" t="str">
            <v>310-53-20-0290-301</v>
          </cell>
          <cell r="C61" t="str">
            <v>103B</v>
          </cell>
          <cell r="D61" t="str">
            <v>310-53-20-0290-301-103B</v>
          </cell>
          <cell r="E61">
            <v>1</v>
          </cell>
          <cell r="F61" t="str">
            <v/>
          </cell>
          <cell r="G61" t="str">
            <v>PANEL CORE, LEFT SKIN, FUSLG</v>
          </cell>
          <cell r="H61" t="str">
            <v>N007</v>
          </cell>
          <cell r="I61">
            <v>169</v>
          </cell>
          <cell r="J61" t="str">
            <v>ok</v>
          </cell>
          <cell r="K61" t="str">
            <v>Nov 30, 2016</v>
          </cell>
          <cell r="L61" t="str">
            <v>B.1</v>
          </cell>
          <cell r="M61" t="str">
            <v>310-53-20-0231-301</v>
          </cell>
          <cell r="N61" t="str">
            <v>ok</v>
          </cell>
          <cell r="O61"/>
          <cell r="P61"/>
          <cell r="Q61" t="str">
            <v/>
          </cell>
          <cell r="R61"/>
          <cell r="S61">
            <v>42724</v>
          </cell>
          <cell r="T61">
            <v>42724</v>
          </cell>
          <cell r="U61">
            <v>42719</v>
          </cell>
          <cell r="V61"/>
          <cell r="W61" t="str">
            <v>STK</v>
          </cell>
          <cell r="X61" t="str">
            <v>RALLC</v>
          </cell>
        </row>
        <row r="62">
          <cell r="B62" t="str">
            <v>310-53-20-0291-301</v>
          </cell>
          <cell r="C62" t="str">
            <v>003A</v>
          </cell>
          <cell r="D62" t="str">
            <v>310-53-20-0291-301-003A</v>
          </cell>
          <cell r="E62">
            <v>1</v>
          </cell>
          <cell r="F62" t="str">
            <v/>
          </cell>
          <cell r="G62" t="str">
            <v>PANEL CORE, LEFT SKIN, FUSLG</v>
          </cell>
          <cell r="H62" t="str">
            <v>N007</v>
          </cell>
          <cell r="I62">
            <v>169</v>
          </cell>
          <cell r="J62" t="str">
            <v>ok</v>
          </cell>
          <cell r="K62" t="str">
            <v>Nov 30, 2016</v>
          </cell>
          <cell r="L62" t="str">
            <v>B.1</v>
          </cell>
          <cell r="M62" t="str">
            <v>310-53-20-0067-301</v>
          </cell>
          <cell r="N62" t="str">
            <v>ok</v>
          </cell>
          <cell r="O62" t="str">
            <v>ok</v>
          </cell>
          <cell r="P62"/>
          <cell r="Q62" t="str">
            <v/>
          </cell>
          <cell r="R62"/>
          <cell r="S62">
            <v>42724</v>
          </cell>
          <cell r="T62">
            <v>42724</v>
          </cell>
          <cell r="U62">
            <v>42719</v>
          </cell>
          <cell r="V62"/>
          <cell r="W62" t="str">
            <v>STK</v>
          </cell>
          <cell r="X62" t="str">
            <v>RALLC</v>
          </cell>
        </row>
        <row r="63">
          <cell r="B63" t="str">
            <v>310-53-20-0268-301</v>
          </cell>
          <cell r="C63" t="str">
            <v>003A</v>
          </cell>
          <cell r="D63" t="str">
            <v>310-53-20-0268-301-003A</v>
          </cell>
          <cell r="E63">
            <v>1</v>
          </cell>
          <cell r="F63" t="str">
            <v/>
          </cell>
          <cell r="G63" t="str">
            <v>PANEL CORE, LEFT SKIN, FUSLG</v>
          </cell>
          <cell r="H63" t="str">
            <v>N007</v>
          </cell>
          <cell r="I63">
            <v>169</v>
          </cell>
          <cell r="J63" t="str">
            <v>ok</v>
          </cell>
          <cell r="K63" t="str">
            <v>Nov 30, 2016</v>
          </cell>
          <cell r="L63" t="str">
            <v>B.1</v>
          </cell>
          <cell r="M63" t="str">
            <v>310-53-20-0069-301</v>
          </cell>
          <cell r="N63" t="str">
            <v>ok</v>
          </cell>
          <cell r="O63" t="str">
            <v>ok</v>
          </cell>
          <cell r="P63"/>
          <cell r="Q63" t="str">
            <v/>
          </cell>
          <cell r="R63"/>
          <cell r="S63">
            <v>42724</v>
          </cell>
          <cell r="T63">
            <v>42723</v>
          </cell>
          <cell r="U63">
            <v>42719</v>
          </cell>
          <cell r="V63"/>
          <cell r="W63" t="str">
            <v>STK</v>
          </cell>
          <cell r="X63" t="str">
            <v>RALLC</v>
          </cell>
        </row>
        <row r="64">
          <cell r="B64" t="str">
            <v>310-53-20-0289-301</v>
          </cell>
          <cell r="C64" t="str">
            <v>003A</v>
          </cell>
          <cell r="D64" t="str">
            <v>310-53-20-0289-301-003A</v>
          </cell>
          <cell r="E64">
            <v>1</v>
          </cell>
          <cell r="F64" t="str">
            <v/>
          </cell>
          <cell r="G64" t="str">
            <v>PANEL CORE, LEFT SKIN, FUSLG</v>
          </cell>
          <cell r="H64" t="str">
            <v>N007</v>
          </cell>
          <cell r="I64">
            <v>169</v>
          </cell>
          <cell r="J64" t="str">
            <v>ok</v>
          </cell>
          <cell r="K64" t="str">
            <v>Nov 30, 2016</v>
          </cell>
          <cell r="L64" t="str">
            <v>B.1</v>
          </cell>
          <cell r="M64" t="str">
            <v>310-53-20-0230-301</v>
          </cell>
          <cell r="N64" t="str">
            <v>ok</v>
          </cell>
          <cell r="O64"/>
          <cell r="P64"/>
          <cell r="Q64" t="str">
            <v/>
          </cell>
          <cell r="R64"/>
          <cell r="S64">
            <v>42724</v>
          </cell>
          <cell r="T64">
            <v>42724</v>
          </cell>
          <cell r="U64">
            <v>42719</v>
          </cell>
          <cell r="V64"/>
          <cell r="W64" t="str">
            <v>STK</v>
          </cell>
          <cell r="X64" t="str">
            <v>RALLC</v>
          </cell>
        </row>
        <row r="65">
          <cell r="B65" t="str">
            <v>310-53-20-0290-301</v>
          </cell>
          <cell r="C65" t="str">
            <v>003A</v>
          </cell>
          <cell r="D65" t="str">
            <v>310-53-20-0290-301-003A</v>
          </cell>
          <cell r="E65">
            <v>1</v>
          </cell>
          <cell r="F65" t="str">
            <v/>
          </cell>
          <cell r="G65" t="str">
            <v>PANEL CORE, LEFT SKIN, FUSLG</v>
          </cell>
          <cell r="H65" t="str">
            <v>N007</v>
          </cell>
          <cell r="I65">
            <v>169</v>
          </cell>
          <cell r="J65" t="str">
            <v>ok</v>
          </cell>
          <cell r="K65" t="str">
            <v>Nov 30, 2016</v>
          </cell>
          <cell r="L65" t="str">
            <v>B.1</v>
          </cell>
          <cell r="M65" t="str">
            <v>310-53-20-0231-301</v>
          </cell>
          <cell r="N65" t="str">
            <v>ok</v>
          </cell>
          <cell r="O65"/>
          <cell r="P65"/>
          <cell r="Q65" t="str">
            <v/>
          </cell>
          <cell r="R65"/>
          <cell r="S65">
            <v>42724</v>
          </cell>
          <cell r="T65">
            <v>42724</v>
          </cell>
          <cell r="U65">
            <v>42719</v>
          </cell>
          <cell r="V65"/>
          <cell r="W65" t="str">
            <v>STK</v>
          </cell>
          <cell r="X65" t="str">
            <v>RALLC</v>
          </cell>
        </row>
        <row r="66">
          <cell r="B66" t="str">
            <v>310-55-10-0065-302</v>
          </cell>
          <cell r="C66" t="str">
            <v>103B</v>
          </cell>
          <cell r="D66" t="str">
            <v>310-55-10-0065-302-103B</v>
          </cell>
          <cell r="E66">
            <v>1</v>
          </cell>
          <cell r="F66" t="str">
            <v/>
          </cell>
          <cell r="G66" t="str">
            <v>FAIRING, UPPER, RH, HORIZONTAL STABILIZER</v>
          </cell>
          <cell r="H66" t="str">
            <v>N009</v>
          </cell>
          <cell r="I66">
            <v>144</v>
          </cell>
          <cell r="J66" t="str">
            <v>ok</v>
          </cell>
          <cell r="K66" t="str">
            <v>May 6, 2016</v>
          </cell>
          <cell r="L66" t="str">
            <v>A.1</v>
          </cell>
          <cell r="M66" t="str">
            <v/>
          </cell>
          <cell r="N66" t="str">
            <v>ok</v>
          </cell>
          <cell r="O66"/>
          <cell r="P66"/>
          <cell r="Q66" t="str">
            <v/>
          </cell>
          <cell r="R66"/>
          <cell r="S66">
            <v>42740</v>
          </cell>
          <cell r="T66">
            <v>42704</v>
          </cell>
          <cell r="U66">
            <v>42740</v>
          </cell>
          <cell r="V66"/>
          <cell r="W66" t="str">
            <v>STK</v>
          </cell>
          <cell r="X66" t="str">
            <v>RALLC</v>
          </cell>
        </row>
        <row r="67">
          <cell r="B67" t="str">
            <v>310-55-10-0065-301</v>
          </cell>
          <cell r="C67" t="str">
            <v>103B</v>
          </cell>
          <cell r="D67" t="str">
            <v>310-55-10-0065-301-103B</v>
          </cell>
          <cell r="E67">
            <v>1</v>
          </cell>
          <cell r="F67" t="str">
            <v/>
          </cell>
          <cell r="G67" t="str">
            <v>FAIRING, UPPER, LH, HORIZONTAL STABILIZER</v>
          </cell>
          <cell r="H67" t="str">
            <v>N009</v>
          </cell>
          <cell r="I67">
            <v>144</v>
          </cell>
          <cell r="J67" t="str">
            <v>ok</v>
          </cell>
          <cell r="K67" t="str">
            <v>May 5, 2016</v>
          </cell>
          <cell r="L67" t="str">
            <v>A.1</v>
          </cell>
          <cell r="M67" t="str">
            <v/>
          </cell>
          <cell r="N67" t="str">
            <v>ok</v>
          </cell>
          <cell r="O67"/>
          <cell r="P67"/>
          <cell r="Q67" t="str">
            <v/>
          </cell>
          <cell r="R67"/>
          <cell r="S67">
            <v>42740</v>
          </cell>
          <cell r="T67">
            <v>42704</v>
          </cell>
          <cell r="U67">
            <v>42740</v>
          </cell>
          <cell r="V67"/>
          <cell r="W67" t="str">
            <v>STK</v>
          </cell>
          <cell r="X67" t="str">
            <v>RALLC</v>
          </cell>
        </row>
        <row r="68">
          <cell r="B68" t="str">
            <v>310-57-30-0051-301</v>
          </cell>
          <cell r="C68" t="str">
            <v>103B</v>
          </cell>
          <cell r="D68" t="str">
            <v>310-57-30-0051-301-103B</v>
          </cell>
          <cell r="E68">
            <v>1</v>
          </cell>
          <cell r="F68" t="str">
            <v/>
          </cell>
          <cell r="G68" t="str">
            <v>FAIRING, OUTBD, LH, WING</v>
          </cell>
          <cell r="H68" t="str">
            <v>N009</v>
          </cell>
          <cell r="I68">
            <v>144</v>
          </cell>
          <cell r="J68"/>
          <cell r="K68" t="str">
            <v>Aug 26, 2016</v>
          </cell>
          <cell r="L68" t="str">
            <v>A.1</v>
          </cell>
          <cell r="M68" t="str">
            <v>310-57-30-0040-301</v>
          </cell>
          <cell r="N68"/>
          <cell r="O68"/>
          <cell r="P68"/>
          <cell r="Q68" t="str">
            <v/>
          </cell>
          <cell r="R68" t="str">
            <v>ITEM EM PDR</v>
          </cell>
          <cell r="S68">
            <v>42724</v>
          </cell>
          <cell r="T68">
            <v>42724</v>
          </cell>
          <cell r="U68">
            <v>42720</v>
          </cell>
          <cell r="V68"/>
          <cell r="W68" t="str">
            <v>STK</v>
          </cell>
          <cell r="X68" t="str">
            <v>RALLC</v>
          </cell>
        </row>
        <row r="69">
          <cell r="B69" t="str">
            <v>310-57-30-0051-302</v>
          </cell>
          <cell r="C69" t="str">
            <v>103B</v>
          </cell>
          <cell r="D69" t="str">
            <v>310-57-30-0051-301-103B</v>
          </cell>
          <cell r="E69">
            <v>1</v>
          </cell>
          <cell r="F69" t="str">
            <v/>
          </cell>
          <cell r="G69" t="str">
            <v>FAIRING, OUTBD, RH, WING</v>
          </cell>
          <cell r="H69" t="str">
            <v>N009</v>
          </cell>
          <cell r="I69">
            <v>144</v>
          </cell>
          <cell r="J69"/>
          <cell r="K69" t="str">
            <v>Aug 26, 2016</v>
          </cell>
          <cell r="L69" t="str">
            <v>A.1</v>
          </cell>
          <cell r="M69" t="str">
            <v>310-57-30-0040-302</v>
          </cell>
          <cell r="N69"/>
          <cell r="O69"/>
          <cell r="P69" t="str">
            <v>FERR. NO STK</v>
          </cell>
          <cell r="Q69" t="str">
            <v/>
          </cell>
          <cell r="R69" t="str">
            <v>ITEM EM PDR</v>
          </cell>
          <cell r="S69">
            <v>42724</v>
          </cell>
          <cell r="T69">
            <v>42724</v>
          </cell>
          <cell r="U69">
            <v>42720</v>
          </cell>
          <cell r="V69"/>
          <cell r="W69" t="str">
            <v>STK</v>
          </cell>
          <cell r="X69" t="str">
            <v>RALLC</v>
          </cell>
        </row>
        <row r="70">
          <cell r="B70" t="str">
            <v>310-55-10-0055-302</v>
          </cell>
          <cell r="C70" t="str">
            <v>103B</v>
          </cell>
          <cell r="D70" t="str">
            <v>310-55-10-0055-302-103B</v>
          </cell>
          <cell r="E70">
            <v>1</v>
          </cell>
          <cell r="F70" t="str">
            <v/>
          </cell>
          <cell r="G70" t="str">
            <v>FAIRING, LOWER, RH, HORIZONTAL STABILIZER</v>
          </cell>
          <cell r="H70" t="str">
            <v>N009</v>
          </cell>
          <cell r="I70">
            <v>144</v>
          </cell>
          <cell r="J70" t="str">
            <v>ok</v>
          </cell>
          <cell r="K70" t="str">
            <v>May 5, 2016</v>
          </cell>
          <cell r="L70" t="str">
            <v>A.1</v>
          </cell>
          <cell r="M70" t="str">
            <v/>
          </cell>
          <cell r="N70" t="str">
            <v>ok</v>
          </cell>
          <cell r="O70"/>
          <cell r="P70"/>
          <cell r="Q70" t="str">
            <v/>
          </cell>
          <cell r="R70"/>
          <cell r="S70">
            <v>42740</v>
          </cell>
          <cell r="T70">
            <v>42704</v>
          </cell>
          <cell r="U70">
            <v>42740</v>
          </cell>
          <cell r="V70"/>
          <cell r="W70" t="str">
            <v>STK</v>
          </cell>
          <cell r="X70" t="str">
            <v>RALLC</v>
          </cell>
        </row>
        <row r="71">
          <cell r="B71" t="str">
            <v>310-55-10-0055-301</v>
          </cell>
          <cell r="C71" t="str">
            <v>103B</v>
          </cell>
          <cell r="D71" t="str">
            <v>310-55-10-0055-301-103B</v>
          </cell>
          <cell r="E71">
            <v>1</v>
          </cell>
          <cell r="F71" t="str">
            <v/>
          </cell>
          <cell r="G71" t="str">
            <v>FAIRING, LOWER, LH, HORIZONTAL STABILIZER</v>
          </cell>
          <cell r="H71" t="str">
            <v>N009</v>
          </cell>
          <cell r="I71">
            <v>144</v>
          </cell>
          <cell r="J71" t="str">
            <v>ok</v>
          </cell>
          <cell r="K71" t="str">
            <v>May 5, 2016</v>
          </cell>
          <cell r="L71" t="str">
            <v>A.1</v>
          </cell>
          <cell r="M71" t="str">
            <v/>
          </cell>
          <cell r="N71" t="str">
            <v>ok</v>
          </cell>
          <cell r="O71"/>
          <cell r="P71"/>
          <cell r="Q71" t="str">
            <v/>
          </cell>
          <cell r="R71"/>
          <cell r="S71">
            <v>42740</v>
          </cell>
          <cell r="T71">
            <v>42704</v>
          </cell>
          <cell r="U71">
            <v>42740</v>
          </cell>
          <cell r="V71"/>
          <cell r="W71" t="str">
            <v>STK</v>
          </cell>
          <cell r="X71" t="str">
            <v>RALLC</v>
          </cell>
        </row>
        <row r="72">
          <cell r="B72" t="str">
            <v>310-55-40-0066-301</v>
          </cell>
          <cell r="C72" t="str">
            <v>103B</v>
          </cell>
          <cell r="D72" t="str">
            <v>310-55-40-0066-301-103B</v>
          </cell>
          <cell r="E72">
            <v>1</v>
          </cell>
          <cell r="F72">
            <v>1</v>
          </cell>
          <cell r="G72" t="str">
            <v>FAIRING, LH, RUDDER</v>
          </cell>
          <cell r="H72" t="str">
            <v>N009</v>
          </cell>
          <cell r="I72">
            <v>144</v>
          </cell>
          <cell r="J72" t="str">
            <v>ok</v>
          </cell>
          <cell r="K72" t="str">
            <v>Aug 26, 2016</v>
          </cell>
          <cell r="L72" t="str">
            <v>A.1</v>
          </cell>
          <cell r="M72" t="str">
            <v>310-55-40-0022-301</v>
          </cell>
          <cell r="N72" t="str">
            <v>ok</v>
          </cell>
          <cell r="O72" t="str">
            <v>ok</v>
          </cell>
          <cell r="P72"/>
          <cell r="Q72" t="str">
            <v/>
          </cell>
          <cell r="R72"/>
          <cell r="S72">
            <v>42643</v>
          </cell>
          <cell r="T72">
            <v>42643</v>
          </cell>
          <cell r="U72">
            <v>42614</v>
          </cell>
          <cell r="V72"/>
          <cell r="W72" t="str">
            <v>STK</v>
          </cell>
          <cell r="X72" t="str">
            <v>RALLC</v>
          </cell>
        </row>
        <row r="73">
          <cell r="B73" t="str">
            <v>310-57-60-0075-301</v>
          </cell>
          <cell r="C73" t="str">
            <v>103B</v>
          </cell>
          <cell r="D73" t="str">
            <v>310-57-60-0075-301-103B</v>
          </cell>
          <cell r="E73">
            <v>1</v>
          </cell>
          <cell r="F73">
            <v>1</v>
          </cell>
          <cell r="G73" t="str">
            <v>FAIRING, HINGE, OUTBD, LH, WING</v>
          </cell>
          <cell r="H73" t="str">
            <v>N009</v>
          </cell>
          <cell r="I73">
            <v>144</v>
          </cell>
          <cell r="J73" t="str">
            <v>ok</v>
          </cell>
          <cell r="K73" t="str">
            <v>Aug 26, 2016</v>
          </cell>
          <cell r="L73" t="str">
            <v>A.1</v>
          </cell>
          <cell r="M73" t="str">
            <v>310-57-60-0054-301</v>
          </cell>
          <cell r="N73" t="str">
            <v>ok</v>
          </cell>
          <cell r="O73" t="str">
            <v>ok</v>
          </cell>
          <cell r="P73"/>
          <cell r="Q73" t="str">
            <v/>
          </cell>
          <cell r="R73"/>
          <cell r="S73">
            <v>42632</v>
          </cell>
          <cell r="T73">
            <v>42632</v>
          </cell>
          <cell r="U73">
            <v>42620</v>
          </cell>
          <cell r="V73"/>
          <cell r="W73" t="str">
            <v>STK</v>
          </cell>
          <cell r="X73" t="str">
            <v>RALLC</v>
          </cell>
        </row>
        <row r="74">
          <cell r="B74" t="str">
            <v>310-57-60-0075-302</v>
          </cell>
          <cell r="C74" t="str">
            <v>103B</v>
          </cell>
          <cell r="D74" t="str">
            <v>310-57-60-0075-301-103B</v>
          </cell>
          <cell r="E74">
            <v>1</v>
          </cell>
          <cell r="F74">
            <v>1</v>
          </cell>
          <cell r="G74" t="str">
            <v>FAIRING, HINGE, OUTBD, RH, WING</v>
          </cell>
          <cell r="H74" t="str">
            <v>N009</v>
          </cell>
          <cell r="I74">
            <v>144</v>
          </cell>
          <cell r="J74" t="str">
            <v>ok</v>
          </cell>
          <cell r="K74" t="str">
            <v>Aug 26, 2016</v>
          </cell>
          <cell r="L74" t="str">
            <v>A.1</v>
          </cell>
          <cell r="M74" t="str">
            <v>310-57-60-0054-302</v>
          </cell>
          <cell r="N74" t="str">
            <v>ok</v>
          </cell>
          <cell r="O74" t="str">
            <v>ok</v>
          </cell>
          <cell r="P74"/>
          <cell r="Q74" t="str">
            <v/>
          </cell>
          <cell r="R74"/>
          <cell r="S74">
            <v>42632</v>
          </cell>
          <cell r="T74">
            <v>42632</v>
          </cell>
          <cell r="U74">
            <v>42620</v>
          </cell>
          <cell r="V74"/>
          <cell r="W74" t="str">
            <v>STK</v>
          </cell>
          <cell r="X74" t="str">
            <v>RALLC</v>
          </cell>
        </row>
        <row r="75">
          <cell r="B75" t="str">
            <v>310-57-10-0065-301</v>
          </cell>
          <cell r="C75" t="str">
            <v>103B</v>
          </cell>
          <cell r="D75" t="str">
            <v>310-57-10-0065-301-103B</v>
          </cell>
          <cell r="E75">
            <v>2</v>
          </cell>
          <cell r="F75" t="str">
            <v/>
          </cell>
          <cell r="G75" t="str">
            <v>FAIRING, CENTER, LH, AILERON, WING</v>
          </cell>
          <cell r="H75" t="str">
            <v>N009</v>
          </cell>
          <cell r="I75">
            <v>144</v>
          </cell>
          <cell r="J75" t="str">
            <v>ok</v>
          </cell>
          <cell r="K75" t="str">
            <v>Nov 30, 2016</v>
          </cell>
          <cell r="L75" t="str">
            <v>A.1</v>
          </cell>
          <cell r="M75" t="str">
            <v/>
          </cell>
          <cell r="N75" t="str">
            <v>ok</v>
          </cell>
          <cell r="O75" t="str">
            <v>ok</v>
          </cell>
          <cell r="P75"/>
          <cell r="Q75" t="str">
            <v/>
          </cell>
          <cell r="R75"/>
          <cell r="S75">
            <v>42605</v>
          </cell>
          <cell r="T75">
            <v>42605</v>
          </cell>
          <cell r="U75">
            <v>42612</v>
          </cell>
          <cell r="V75"/>
          <cell r="W75" t="str">
            <v>STK</v>
          </cell>
          <cell r="X75" t="str">
            <v>RALLC</v>
          </cell>
        </row>
        <row r="76">
          <cell r="B76" t="str">
            <v>310-57-10-0065-302</v>
          </cell>
          <cell r="C76" t="str">
            <v>103B</v>
          </cell>
          <cell r="D76" t="str">
            <v>310-57-10-0065-301-103B</v>
          </cell>
          <cell r="E76">
            <v>2</v>
          </cell>
          <cell r="F76" t="str">
            <v/>
          </cell>
          <cell r="G76" t="str">
            <v>FAIRING, CENTER, RH, AILERON, WING</v>
          </cell>
          <cell r="H76" t="str">
            <v>N009</v>
          </cell>
          <cell r="I76">
            <v>144</v>
          </cell>
          <cell r="J76" t="str">
            <v>ok</v>
          </cell>
          <cell r="K76" t="str">
            <v>Nov 30, 2016</v>
          </cell>
          <cell r="L76" t="str">
            <v>A.1</v>
          </cell>
          <cell r="M76" t="str">
            <v/>
          </cell>
          <cell r="N76" t="str">
            <v>ok</v>
          </cell>
          <cell r="O76" t="str">
            <v>ok</v>
          </cell>
          <cell r="P76"/>
          <cell r="Q76" t="str">
            <v/>
          </cell>
          <cell r="R76"/>
          <cell r="S76">
            <v>42605</v>
          </cell>
          <cell r="T76">
            <v>42605</v>
          </cell>
          <cell r="U76">
            <v>42612</v>
          </cell>
          <cell r="V76"/>
          <cell r="W76" t="str">
            <v>STK</v>
          </cell>
          <cell r="X76" t="str">
            <v>RALLC</v>
          </cell>
        </row>
        <row r="77">
          <cell r="B77" t="str">
            <v>310-53-20-0291-302</v>
          </cell>
          <cell r="C77" t="str">
            <v>204C</v>
          </cell>
          <cell r="D77" t="str">
            <v>310-53-20-0291-302-204C</v>
          </cell>
          <cell r="E77">
            <v>1</v>
          </cell>
          <cell r="F77" t="str">
            <v/>
          </cell>
          <cell r="G77" t="str">
            <v>PANEL CORE, RIGHT SKIN, FUSLG</v>
          </cell>
          <cell r="H77" t="str">
            <v>N007</v>
          </cell>
          <cell r="I77">
            <v>169</v>
          </cell>
          <cell r="J77" t="str">
            <v>ok</v>
          </cell>
          <cell r="K77" t="str">
            <v>Nov 30, 2016</v>
          </cell>
          <cell r="L77" t="str">
            <v>B.1</v>
          </cell>
          <cell r="M77" t="str">
            <v>310-53-20-0067-302</v>
          </cell>
          <cell r="N77" t="str">
            <v>ok</v>
          </cell>
          <cell r="O77"/>
          <cell r="P77"/>
          <cell r="Q77" t="str">
            <v/>
          </cell>
          <cell r="R77"/>
          <cell r="S77">
            <v>42724</v>
          </cell>
          <cell r="T77">
            <v>42724</v>
          </cell>
          <cell r="U77">
            <v>42724</v>
          </cell>
          <cell r="V77"/>
          <cell r="W77" t="str">
            <v>STK</v>
          </cell>
          <cell r="X77" t="str">
            <v>RALLC</v>
          </cell>
        </row>
        <row r="78">
          <cell r="B78" t="str">
            <v>310-53-20-0268-302</v>
          </cell>
          <cell r="C78" t="str">
            <v>204C</v>
          </cell>
          <cell r="D78" t="str">
            <v>310-53-20-0268-302-204C</v>
          </cell>
          <cell r="E78">
            <v>1</v>
          </cell>
          <cell r="F78" t="str">
            <v/>
          </cell>
          <cell r="G78" t="str">
            <v>PANEL CORE, RIGHT SKIN, FUSLG</v>
          </cell>
          <cell r="H78" t="str">
            <v>N007</v>
          </cell>
          <cell r="I78">
            <v>169</v>
          </cell>
          <cell r="J78" t="str">
            <v>ok</v>
          </cell>
          <cell r="K78" t="str">
            <v>Nov 30, 2016</v>
          </cell>
          <cell r="L78" t="str">
            <v>B.1</v>
          </cell>
          <cell r="M78" t="str">
            <v>310-53-20-0069-302</v>
          </cell>
          <cell r="N78" t="str">
            <v>ok</v>
          </cell>
          <cell r="O78"/>
          <cell r="P78"/>
          <cell r="Q78" t="str">
            <v/>
          </cell>
          <cell r="R78"/>
          <cell r="S78">
            <v>42724</v>
          </cell>
          <cell r="T78">
            <v>42724</v>
          </cell>
          <cell r="U78">
            <v>42724</v>
          </cell>
          <cell r="V78"/>
          <cell r="W78" t="str">
            <v>STK</v>
          </cell>
          <cell r="X78" t="str">
            <v>RALLC</v>
          </cell>
        </row>
        <row r="79">
          <cell r="B79" t="str">
            <v>310-53-20-0289-302</v>
          </cell>
          <cell r="C79" t="str">
            <v>204C</v>
          </cell>
          <cell r="D79" t="str">
            <v>310-53-20-0289-302-204C</v>
          </cell>
          <cell r="E79">
            <v>1</v>
          </cell>
          <cell r="F79" t="str">
            <v/>
          </cell>
          <cell r="G79" t="str">
            <v>PANEL CORE, RIGHT SKIN, FUSLG</v>
          </cell>
          <cell r="H79" t="str">
            <v>N007</v>
          </cell>
          <cell r="I79">
            <v>169</v>
          </cell>
          <cell r="J79" t="str">
            <v>ok</v>
          </cell>
          <cell r="K79" t="str">
            <v>Nov 30, 2016</v>
          </cell>
          <cell r="L79" t="str">
            <v>B.1</v>
          </cell>
          <cell r="M79" t="str">
            <v>310-53-20-0230-302</v>
          </cell>
          <cell r="N79" t="str">
            <v>ok</v>
          </cell>
          <cell r="O79"/>
          <cell r="P79"/>
          <cell r="Q79" t="str">
            <v/>
          </cell>
          <cell r="R79"/>
          <cell r="S79">
            <v>42724</v>
          </cell>
          <cell r="T79">
            <v>42724</v>
          </cell>
          <cell r="U79">
            <v>42724</v>
          </cell>
          <cell r="V79"/>
          <cell r="W79" t="str">
            <v>STK</v>
          </cell>
          <cell r="X79" t="str">
            <v>RALLC</v>
          </cell>
        </row>
        <row r="80">
          <cell r="B80" t="str">
            <v>310-53-20-0290-302</v>
          </cell>
          <cell r="C80" t="str">
            <v>204C</v>
          </cell>
          <cell r="D80" t="str">
            <v>310-53-20-0290-302-204C</v>
          </cell>
          <cell r="E80">
            <v>1</v>
          </cell>
          <cell r="F80" t="str">
            <v/>
          </cell>
          <cell r="G80" t="str">
            <v>PANEL CORE, RIGHT SKIN, FUSLG</v>
          </cell>
          <cell r="H80" t="str">
            <v>N007</v>
          </cell>
          <cell r="I80">
            <v>169</v>
          </cell>
          <cell r="J80" t="str">
            <v>ok</v>
          </cell>
          <cell r="K80" t="str">
            <v>Nov 30, 2016</v>
          </cell>
          <cell r="L80" t="str">
            <v>B.1</v>
          </cell>
          <cell r="M80" t="str">
            <v>310-53-20-0231-302</v>
          </cell>
          <cell r="N80" t="str">
            <v>ok</v>
          </cell>
          <cell r="O80"/>
          <cell r="P80"/>
          <cell r="Q80" t="str">
            <v/>
          </cell>
          <cell r="R80"/>
          <cell r="S80">
            <v>42724</v>
          </cell>
          <cell r="T80">
            <v>42724</v>
          </cell>
          <cell r="U80">
            <v>42724</v>
          </cell>
          <cell r="V80"/>
          <cell r="W80" t="str">
            <v>STK</v>
          </cell>
          <cell r="X80" t="str">
            <v>RALLC</v>
          </cell>
        </row>
        <row r="81">
          <cell r="B81" t="str">
            <v>310-53-20-0291-301</v>
          </cell>
          <cell r="C81" t="str">
            <v>204C</v>
          </cell>
          <cell r="D81" t="str">
            <v>310-53-20-0291-301-204C</v>
          </cell>
          <cell r="E81">
            <v>1</v>
          </cell>
          <cell r="F81" t="str">
            <v/>
          </cell>
          <cell r="G81" t="str">
            <v>PANEL CORE, LEFT SKIN, FUSLG</v>
          </cell>
          <cell r="H81" t="str">
            <v>N007</v>
          </cell>
          <cell r="I81">
            <v>169</v>
          </cell>
          <cell r="J81" t="str">
            <v>ok</v>
          </cell>
          <cell r="K81" t="str">
            <v>Nov 30, 2016</v>
          </cell>
          <cell r="L81" t="str">
            <v>B.1</v>
          </cell>
          <cell r="M81" t="str">
            <v>310-53-20-0067-301</v>
          </cell>
          <cell r="N81" t="str">
            <v>ok</v>
          </cell>
          <cell r="O81"/>
          <cell r="P81"/>
          <cell r="Q81" t="str">
            <v/>
          </cell>
          <cell r="R81"/>
          <cell r="S81">
            <v>42724</v>
          </cell>
          <cell r="T81">
            <v>42724</v>
          </cell>
          <cell r="U81">
            <v>42724</v>
          </cell>
          <cell r="V81"/>
          <cell r="W81" t="str">
            <v>STK</v>
          </cell>
          <cell r="X81" t="str">
            <v>RALLC</v>
          </cell>
        </row>
        <row r="82">
          <cell r="B82" t="str">
            <v>310-53-20-0268-301</v>
          </cell>
          <cell r="C82" t="str">
            <v>204C</v>
          </cell>
          <cell r="D82" t="str">
            <v>310-53-20-0268-301-204C</v>
          </cell>
          <cell r="E82">
            <v>1</v>
          </cell>
          <cell r="F82" t="str">
            <v/>
          </cell>
          <cell r="G82" t="str">
            <v>PANEL CORE, LEFT SKIN, FUSLG</v>
          </cell>
          <cell r="H82" t="str">
            <v>N007</v>
          </cell>
          <cell r="I82">
            <v>169</v>
          </cell>
          <cell r="J82" t="str">
            <v>ok</v>
          </cell>
          <cell r="K82" t="str">
            <v>Nov 30, 2016</v>
          </cell>
          <cell r="L82" t="str">
            <v>B.1</v>
          </cell>
          <cell r="M82" t="str">
            <v>310-53-20-0069-301</v>
          </cell>
          <cell r="N82" t="str">
            <v>ok</v>
          </cell>
          <cell r="O82"/>
          <cell r="P82"/>
          <cell r="Q82" t="str">
            <v/>
          </cell>
          <cell r="R82"/>
          <cell r="S82">
            <v>42724</v>
          </cell>
          <cell r="T82">
            <v>42724</v>
          </cell>
          <cell r="U82">
            <v>42724</v>
          </cell>
          <cell r="V82"/>
          <cell r="W82" t="str">
            <v>STK</v>
          </cell>
          <cell r="X82" t="str">
            <v>RALLC</v>
          </cell>
        </row>
        <row r="83">
          <cell r="B83" t="str">
            <v>310-53-20-0289-301</v>
          </cell>
          <cell r="C83" t="str">
            <v>204C</v>
          </cell>
          <cell r="D83" t="str">
            <v>310-53-20-0289-301-204C</v>
          </cell>
          <cell r="E83">
            <v>1</v>
          </cell>
          <cell r="F83" t="str">
            <v/>
          </cell>
          <cell r="G83" t="str">
            <v>PANEL CORE, LEFT SKIN, FUSLG</v>
          </cell>
          <cell r="H83" t="str">
            <v>N007</v>
          </cell>
          <cell r="I83">
            <v>169</v>
          </cell>
          <cell r="J83" t="str">
            <v>ok</v>
          </cell>
          <cell r="K83" t="str">
            <v>Nov 30, 2016</v>
          </cell>
          <cell r="L83" t="str">
            <v>B.1</v>
          </cell>
          <cell r="M83" t="str">
            <v>310-53-20-0230-301</v>
          </cell>
          <cell r="N83" t="str">
            <v>ok</v>
          </cell>
          <cell r="O83"/>
          <cell r="P83"/>
          <cell r="Q83" t="str">
            <v/>
          </cell>
          <cell r="R83"/>
          <cell r="S83">
            <v>42724</v>
          </cell>
          <cell r="T83">
            <v>42724</v>
          </cell>
          <cell r="U83">
            <v>42724</v>
          </cell>
          <cell r="V83"/>
          <cell r="W83" t="str">
            <v>STK</v>
          </cell>
          <cell r="X83" t="str">
            <v>RALLC</v>
          </cell>
        </row>
        <row r="84">
          <cell r="B84" t="str">
            <v>310-53-20-0290-301</v>
          </cell>
          <cell r="C84" t="str">
            <v>204C</v>
          </cell>
          <cell r="D84" t="str">
            <v>310-53-20-0290-301-204C</v>
          </cell>
          <cell r="E84">
            <v>1</v>
          </cell>
          <cell r="F84" t="str">
            <v/>
          </cell>
          <cell r="G84" t="str">
            <v>PANEL CORE, LEFT SKIN, FUSLG</v>
          </cell>
          <cell r="H84" t="str">
            <v>N007</v>
          </cell>
          <cell r="I84">
            <v>169</v>
          </cell>
          <cell r="J84" t="str">
            <v>ok</v>
          </cell>
          <cell r="K84" t="str">
            <v>Nov 30, 2016</v>
          </cell>
          <cell r="L84" t="str">
            <v>B.1</v>
          </cell>
          <cell r="M84" t="str">
            <v>310-53-20-0231-301</v>
          </cell>
          <cell r="N84" t="str">
            <v>ok</v>
          </cell>
          <cell r="O84"/>
          <cell r="P84"/>
          <cell r="Q84" t="str">
            <v/>
          </cell>
          <cell r="R84"/>
          <cell r="S84">
            <v>42724</v>
          </cell>
          <cell r="T84">
            <v>42724</v>
          </cell>
          <cell r="U84">
            <v>42724</v>
          </cell>
          <cell r="V84"/>
          <cell r="W84" t="str">
            <v>STK</v>
          </cell>
          <cell r="X84" t="str">
            <v>RALLC</v>
          </cell>
        </row>
        <row r="85">
          <cell r="B85" t="str">
            <v>310-57-40-0009-301</v>
          </cell>
          <cell r="C85" t="str">
            <v>103B</v>
          </cell>
          <cell r="D85" t="str">
            <v>310-57-40-0009-301-103B</v>
          </cell>
          <cell r="E85">
            <v>1</v>
          </cell>
          <cell r="F85">
            <v>1</v>
          </cell>
          <cell r="G85" t="str">
            <v>RIB, OUTBD, TRIM ROLL, FLAP</v>
          </cell>
          <cell r="H85" t="str">
            <v>N012</v>
          </cell>
          <cell r="I85">
            <v>153</v>
          </cell>
          <cell r="J85" t="str">
            <v>ok</v>
          </cell>
          <cell r="K85" t="str">
            <v>Nov 30, 2016</v>
          </cell>
          <cell r="L85" t="str">
            <v>A.1</v>
          </cell>
          <cell r="M85" t="str">
            <v/>
          </cell>
          <cell r="N85" t="str">
            <v>ok</v>
          </cell>
          <cell r="O85" t="str">
            <v>ok</v>
          </cell>
          <cell r="P85"/>
          <cell r="Q85" t="str">
            <v/>
          </cell>
          <cell r="R85"/>
          <cell r="S85">
            <v>42599</v>
          </cell>
          <cell r="T85">
            <v>42618</v>
          </cell>
          <cell r="U85">
            <v>42619</v>
          </cell>
          <cell r="V85"/>
          <cell r="W85" t="str">
            <v>STK</v>
          </cell>
          <cell r="X85" t="str">
            <v>RALLC</v>
          </cell>
        </row>
        <row r="86">
          <cell r="B86" t="str">
            <v>310-55-10-0030-301</v>
          </cell>
          <cell r="C86" t="str">
            <v>103B</v>
          </cell>
          <cell r="D86" t="str">
            <v>310-55-10-0030-301-103B</v>
          </cell>
          <cell r="E86">
            <v>1</v>
          </cell>
          <cell r="F86">
            <v>2</v>
          </cell>
          <cell r="G86" t="str">
            <v>RIB, OUTBD, LH, HORIZONTAL STABILIZER</v>
          </cell>
          <cell r="H86" t="str">
            <v>N012</v>
          </cell>
          <cell r="I86">
            <v>153</v>
          </cell>
          <cell r="J86" t="str">
            <v>ok</v>
          </cell>
          <cell r="K86" t="str">
            <v>Jun 8, 2016</v>
          </cell>
          <cell r="L86" t="str">
            <v>A.1</v>
          </cell>
          <cell r="M86" t="str">
            <v/>
          </cell>
          <cell r="N86" t="str">
            <v>ok</v>
          </cell>
          <cell r="O86" t="str">
            <v>ok</v>
          </cell>
          <cell r="P86"/>
          <cell r="Q86" t="str">
            <v/>
          </cell>
          <cell r="R86"/>
          <cell r="S86">
            <v>42648</v>
          </cell>
          <cell r="T86">
            <v>42643</v>
          </cell>
          <cell r="U86">
            <v>42647</v>
          </cell>
          <cell r="V86"/>
          <cell r="W86" t="str">
            <v>STK</v>
          </cell>
          <cell r="X86" t="str">
            <v>RALLC</v>
          </cell>
        </row>
        <row r="87">
          <cell r="B87" t="str">
            <v>310-55-10-0030-302</v>
          </cell>
          <cell r="C87" t="str">
            <v>103B</v>
          </cell>
          <cell r="D87" t="str">
            <v>310-55-10-0030-302-103B</v>
          </cell>
          <cell r="E87">
            <v>1</v>
          </cell>
          <cell r="F87">
            <v>2</v>
          </cell>
          <cell r="G87" t="str">
            <v>RIB, OUTBD, RH, HORIZONTAL STABILIZER</v>
          </cell>
          <cell r="H87" t="str">
            <v>N012</v>
          </cell>
          <cell r="I87">
            <v>153</v>
          </cell>
          <cell r="J87" t="str">
            <v>ok</v>
          </cell>
          <cell r="K87" t="str">
            <v>Jun 8, 2016</v>
          </cell>
          <cell r="L87" t="str">
            <v>A.1</v>
          </cell>
          <cell r="M87" t="str">
            <v/>
          </cell>
          <cell r="N87" t="str">
            <v>ok</v>
          </cell>
          <cell r="O87"/>
          <cell r="P87"/>
          <cell r="Q87" t="str">
            <v/>
          </cell>
          <cell r="R87"/>
          <cell r="S87">
            <v>42648</v>
          </cell>
          <cell r="T87">
            <v>42649</v>
          </cell>
          <cell r="U87">
            <v>42650</v>
          </cell>
          <cell r="V87"/>
          <cell r="W87" t="str">
            <v>STK</v>
          </cell>
          <cell r="X87" t="str">
            <v>RALLC</v>
          </cell>
        </row>
        <row r="88">
          <cell r="B88" t="str">
            <v>310-57-60-0044-301</v>
          </cell>
          <cell r="C88" t="str">
            <v>103B</v>
          </cell>
          <cell r="D88" t="str">
            <v>310-57-60-0044-301-103B</v>
          </cell>
          <cell r="E88">
            <v>1</v>
          </cell>
          <cell r="F88">
            <v>1</v>
          </cell>
          <cell r="G88" t="str">
            <v>RIB, OUTBD, LH, AILERON</v>
          </cell>
          <cell r="H88" t="str">
            <v>N012</v>
          </cell>
          <cell r="I88">
            <v>153</v>
          </cell>
          <cell r="J88" t="str">
            <v>ok</v>
          </cell>
          <cell r="K88" t="str">
            <v>Oct 6, 2016</v>
          </cell>
          <cell r="L88" t="str">
            <v>A.1</v>
          </cell>
          <cell r="M88" t="str">
            <v/>
          </cell>
          <cell r="N88" t="str">
            <v>ok</v>
          </cell>
          <cell r="O88" t="str">
            <v>ok</v>
          </cell>
          <cell r="P88"/>
          <cell r="Q88" t="str">
            <v/>
          </cell>
          <cell r="R88"/>
          <cell r="S88">
            <v>42613</v>
          </cell>
          <cell r="T88">
            <v>42613</v>
          </cell>
          <cell r="U88">
            <v>42614</v>
          </cell>
          <cell r="V88"/>
          <cell r="W88" t="str">
            <v>STK</v>
          </cell>
          <cell r="X88" t="str">
            <v>RALLC</v>
          </cell>
        </row>
        <row r="89">
          <cell r="B89" t="str">
            <v>310-57-60-0044-302</v>
          </cell>
          <cell r="C89" t="str">
            <v>103B</v>
          </cell>
          <cell r="D89" t="str">
            <v>310-57-60-0044-301-103B</v>
          </cell>
          <cell r="E89">
            <v>1</v>
          </cell>
          <cell r="F89">
            <v>1</v>
          </cell>
          <cell r="G89" t="str">
            <v>RIB, OUTBD, RH, AILERON</v>
          </cell>
          <cell r="H89" t="str">
            <v>N012</v>
          </cell>
          <cell r="I89">
            <v>153</v>
          </cell>
          <cell r="J89" t="str">
            <v>ok</v>
          </cell>
          <cell r="K89" t="str">
            <v>May 31, 2016</v>
          </cell>
          <cell r="L89" t="str">
            <v>A.1</v>
          </cell>
          <cell r="M89" t="str">
            <v/>
          </cell>
          <cell r="N89" t="str">
            <v>ok</v>
          </cell>
          <cell r="O89" t="str">
            <v>ok</v>
          </cell>
          <cell r="P89"/>
          <cell r="Q89" t="str">
            <v/>
          </cell>
          <cell r="R89"/>
          <cell r="S89">
            <v>42613</v>
          </cell>
          <cell r="T89">
            <v>42613</v>
          </cell>
          <cell r="U89">
            <v>42620</v>
          </cell>
          <cell r="V89"/>
          <cell r="W89" t="str">
            <v>STK</v>
          </cell>
          <cell r="X89" t="str">
            <v>RALLC</v>
          </cell>
        </row>
        <row r="90">
          <cell r="B90" t="str">
            <v>310-57-80-0038-301</v>
          </cell>
          <cell r="C90" t="str">
            <v>103B</v>
          </cell>
          <cell r="D90" t="str">
            <v>310-57-80-0038-301-103B</v>
          </cell>
          <cell r="E90">
            <v>1</v>
          </cell>
          <cell r="F90">
            <v>1</v>
          </cell>
          <cell r="G90" t="str">
            <v>RIB, OUTBD, LEFT FLAP, WING</v>
          </cell>
          <cell r="H90" t="str">
            <v>N012</v>
          </cell>
          <cell r="I90">
            <v>153</v>
          </cell>
          <cell r="J90" t="str">
            <v>ok</v>
          </cell>
          <cell r="K90" t="str">
            <v>Jun 7, 2016</v>
          </cell>
          <cell r="L90" t="str">
            <v>A.1</v>
          </cell>
          <cell r="M90" t="str">
            <v/>
          </cell>
          <cell r="N90" t="str">
            <v>ok</v>
          </cell>
          <cell r="O90" t="str">
            <v>ok</v>
          </cell>
          <cell r="P90"/>
          <cell r="Q90" t="str">
            <v/>
          </cell>
          <cell r="R90"/>
          <cell r="S90">
            <v>42599</v>
          </cell>
          <cell r="T90">
            <v>42618</v>
          </cell>
          <cell r="U90">
            <v>42626</v>
          </cell>
          <cell r="V90"/>
          <cell r="W90" t="str">
            <v>STK</v>
          </cell>
          <cell r="X90" t="str">
            <v>RALLC</v>
          </cell>
        </row>
        <row r="91">
          <cell r="B91" t="str">
            <v>310-57-40-0006-301</v>
          </cell>
          <cell r="C91" t="str">
            <v>103B</v>
          </cell>
          <cell r="D91" t="str">
            <v>310-57-40-0006-301-103B</v>
          </cell>
          <cell r="E91">
            <v>1</v>
          </cell>
          <cell r="F91">
            <v>1</v>
          </cell>
          <cell r="G91" t="str">
            <v>RIB, INBD,TRIM ROLL, FLAP</v>
          </cell>
          <cell r="H91" t="str">
            <v>N012</v>
          </cell>
          <cell r="I91">
            <v>153</v>
          </cell>
          <cell r="J91" t="str">
            <v>ok</v>
          </cell>
          <cell r="K91" t="str">
            <v>Jun 29, 2016</v>
          </cell>
          <cell r="L91" t="str">
            <v>A.1</v>
          </cell>
          <cell r="M91" t="str">
            <v/>
          </cell>
          <cell r="N91" t="str">
            <v>ok</v>
          </cell>
          <cell r="O91" t="str">
            <v>ok</v>
          </cell>
          <cell r="P91"/>
          <cell r="Q91" t="str">
            <v/>
          </cell>
          <cell r="R91"/>
          <cell r="S91">
            <v>42599</v>
          </cell>
          <cell r="T91">
            <v>42618</v>
          </cell>
          <cell r="U91">
            <v>42619</v>
          </cell>
          <cell r="V91"/>
          <cell r="W91" t="str">
            <v>STK</v>
          </cell>
          <cell r="X91" t="str">
            <v>RALLC</v>
          </cell>
        </row>
        <row r="92">
          <cell r="B92" t="str">
            <v>310-55-10-0049-302</v>
          </cell>
          <cell r="C92" t="str">
            <v>103B</v>
          </cell>
          <cell r="D92" t="str">
            <v>310-55-10-0049-301-103B</v>
          </cell>
          <cell r="E92">
            <v>1</v>
          </cell>
          <cell r="F92">
            <v>2</v>
          </cell>
          <cell r="G92" t="str">
            <v>RIB, INBD, RH, HORIZONTAL STABILIZER</v>
          </cell>
          <cell r="H92" t="str">
            <v>N012</v>
          </cell>
          <cell r="I92">
            <v>153</v>
          </cell>
          <cell r="J92" t="str">
            <v>ok</v>
          </cell>
          <cell r="K92" t="str">
            <v>May 6, 2016</v>
          </cell>
          <cell r="L92" t="str">
            <v>A.1</v>
          </cell>
          <cell r="M92" t="str">
            <v/>
          </cell>
          <cell r="N92" t="str">
            <v>ok</v>
          </cell>
          <cell r="O92"/>
          <cell r="P92"/>
          <cell r="Q92" t="str">
            <v/>
          </cell>
          <cell r="R92" t="str">
            <v>revisão</v>
          </cell>
          <cell r="S92">
            <v>42682</v>
          </cell>
          <cell r="T92">
            <v>42682</v>
          </cell>
          <cell r="U92">
            <v>42671</v>
          </cell>
          <cell r="V92"/>
          <cell r="W92" t="str">
            <v>STK</v>
          </cell>
          <cell r="X92" t="str">
            <v>RALLC</v>
          </cell>
        </row>
        <row r="93">
          <cell r="B93" t="str">
            <v>310-55-10-0028-302</v>
          </cell>
          <cell r="C93" t="str">
            <v>103B</v>
          </cell>
          <cell r="D93" t="str">
            <v>310-55-10-0028-302-103B</v>
          </cell>
          <cell r="E93">
            <v>1</v>
          </cell>
          <cell r="F93">
            <v>2</v>
          </cell>
          <cell r="G93" t="str">
            <v>RIB, INBD, RH, HORIZONTAL STABILIZER</v>
          </cell>
          <cell r="H93" t="str">
            <v>N012</v>
          </cell>
          <cell r="I93">
            <v>153</v>
          </cell>
          <cell r="J93" t="str">
            <v>ok</v>
          </cell>
          <cell r="K93" t="str">
            <v>Dec 2, 2016</v>
          </cell>
          <cell r="L93" t="str">
            <v>B.1</v>
          </cell>
          <cell r="M93" t="str">
            <v/>
          </cell>
          <cell r="N93" t="str">
            <v>ok</v>
          </cell>
          <cell r="O93"/>
          <cell r="P93"/>
          <cell r="Q93" t="str">
            <v/>
          </cell>
          <cell r="R93"/>
          <cell r="S93">
            <v>42664</v>
          </cell>
          <cell r="T93">
            <v>42668</v>
          </cell>
          <cell r="U93">
            <v>42664</v>
          </cell>
          <cell r="V93"/>
          <cell r="W93" t="str">
            <v>STK</v>
          </cell>
          <cell r="X93" t="str">
            <v>RALLC</v>
          </cell>
        </row>
        <row r="94">
          <cell r="B94" t="str">
            <v>310-57-60-0043-302</v>
          </cell>
          <cell r="C94" t="str">
            <v>103B</v>
          </cell>
          <cell r="D94" t="str">
            <v>310-57-60-0043-301-103B</v>
          </cell>
          <cell r="E94">
            <v>1</v>
          </cell>
          <cell r="F94">
            <v>1</v>
          </cell>
          <cell r="G94" t="str">
            <v>RIB, INBD, RH, AILERON</v>
          </cell>
          <cell r="H94" t="str">
            <v>N012</v>
          </cell>
          <cell r="I94">
            <v>153</v>
          </cell>
          <cell r="J94" t="str">
            <v>ok</v>
          </cell>
          <cell r="K94" t="str">
            <v>May 30, 2016</v>
          </cell>
          <cell r="L94" t="str">
            <v>A.1</v>
          </cell>
          <cell r="M94" t="str">
            <v/>
          </cell>
          <cell r="N94" t="str">
            <v>ok</v>
          </cell>
          <cell r="O94" t="str">
            <v>ok</v>
          </cell>
          <cell r="P94"/>
          <cell r="Q94" t="str">
            <v/>
          </cell>
          <cell r="R94"/>
          <cell r="S94">
            <v>42614</v>
          </cell>
          <cell r="T94">
            <v>42612</v>
          </cell>
          <cell r="U94">
            <v>42614</v>
          </cell>
          <cell r="V94"/>
          <cell r="W94" t="str">
            <v>STK</v>
          </cell>
          <cell r="X94" t="str">
            <v>RALLC</v>
          </cell>
        </row>
        <row r="95">
          <cell r="B95" t="str">
            <v>310-55-10-0049-301</v>
          </cell>
          <cell r="C95" t="str">
            <v>103B</v>
          </cell>
          <cell r="D95" t="str">
            <v>310-55-10-0049-301-103B</v>
          </cell>
          <cell r="E95">
            <v>1</v>
          </cell>
          <cell r="F95">
            <v>2</v>
          </cell>
          <cell r="G95" t="str">
            <v>RIB, INBD, LH, HORIZONTAL STABILIZER</v>
          </cell>
          <cell r="H95" t="str">
            <v>N012</v>
          </cell>
          <cell r="I95">
            <v>153</v>
          </cell>
          <cell r="J95" t="str">
            <v>ok</v>
          </cell>
          <cell r="K95" t="str">
            <v>May 6, 2016</v>
          </cell>
          <cell r="L95" t="str">
            <v>A.1</v>
          </cell>
          <cell r="M95" t="str">
            <v/>
          </cell>
          <cell r="N95" t="str">
            <v>ok</v>
          </cell>
          <cell r="O95"/>
          <cell r="P95"/>
          <cell r="Q95" t="str">
            <v/>
          </cell>
          <cell r="R95" t="str">
            <v>revisão</v>
          </cell>
          <cell r="S95">
            <v>42682</v>
          </cell>
          <cell r="T95">
            <v>42682</v>
          </cell>
          <cell r="U95">
            <v>42671</v>
          </cell>
          <cell r="V95"/>
          <cell r="W95" t="str">
            <v>STK</v>
          </cell>
          <cell r="X95" t="str">
            <v>RALLC</v>
          </cell>
        </row>
        <row r="96">
          <cell r="B96" t="str">
            <v>310-55-10-0028-301</v>
          </cell>
          <cell r="C96" t="str">
            <v>103B</v>
          </cell>
          <cell r="D96" t="str">
            <v>310-55-10-0028-301-103B</v>
          </cell>
          <cell r="E96">
            <v>1</v>
          </cell>
          <cell r="F96">
            <v>2</v>
          </cell>
          <cell r="G96" t="str">
            <v>RIB, INBD, LH, HORIZONTAL STABILIZER</v>
          </cell>
          <cell r="H96" t="str">
            <v>N012</v>
          </cell>
          <cell r="I96">
            <v>153</v>
          </cell>
          <cell r="J96" t="str">
            <v>ok</v>
          </cell>
          <cell r="K96" t="str">
            <v>Dec 3, 2016</v>
          </cell>
          <cell r="L96" t="str">
            <v>B.1</v>
          </cell>
          <cell r="M96" t="str">
            <v/>
          </cell>
          <cell r="N96" t="str">
            <v>ok</v>
          </cell>
          <cell r="O96"/>
          <cell r="P96"/>
          <cell r="Q96" t="str">
            <v/>
          </cell>
          <cell r="R96"/>
          <cell r="S96">
            <v>42664</v>
          </cell>
          <cell r="T96">
            <v>42664</v>
          </cell>
          <cell r="U96">
            <v>42664</v>
          </cell>
          <cell r="V96"/>
          <cell r="W96" t="str">
            <v>STK</v>
          </cell>
          <cell r="X96" t="str">
            <v>RALLC</v>
          </cell>
        </row>
        <row r="97">
          <cell r="B97" t="str">
            <v>310-57-60-0043-301</v>
          </cell>
          <cell r="C97" t="str">
            <v>103B</v>
          </cell>
          <cell r="D97" t="str">
            <v>310-57-60-0043-301-103B</v>
          </cell>
          <cell r="E97">
            <v>1</v>
          </cell>
          <cell r="F97">
            <v>1</v>
          </cell>
          <cell r="G97" t="str">
            <v>RIB, INBD, LH, AILERON</v>
          </cell>
          <cell r="H97" t="str">
            <v>N012</v>
          </cell>
          <cell r="I97">
            <v>153</v>
          </cell>
          <cell r="J97" t="str">
            <v>ok</v>
          </cell>
          <cell r="K97" t="str">
            <v>May 30, 2016</v>
          </cell>
          <cell r="L97" t="str">
            <v>A.1</v>
          </cell>
          <cell r="M97" t="str">
            <v/>
          </cell>
          <cell r="N97" t="str">
            <v>ok</v>
          </cell>
          <cell r="O97" t="str">
            <v>ok</v>
          </cell>
          <cell r="P97"/>
          <cell r="Q97" t="str">
            <v/>
          </cell>
          <cell r="R97"/>
          <cell r="S97">
            <v>42614</v>
          </cell>
          <cell r="T97">
            <v>42612</v>
          </cell>
          <cell r="U97">
            <v>42614</v>
          </cell>
          <cell r="V97"/>
          <cell r="W97" t="str">
            <v>STK</v>
          </cell>
          <cell r="X97" t="str">
            <v>RALLC</v>
          </cell>
        </row>
        <row r="98">
          <cell r="B98" t="str">
            <v>310-57-80-0048-301</v>
          </cell>
          <cell r="C98" t="str">
            <v>103B</v>
          </cell>
          <cell r="D98" t="str">
            <v>310-57-80-0048-301-103B</v>
          </cell>
          <cell r="E98">
            <v>1</v>
          </cell>
          <cell r="F98">
            <v>1</v>
          </cell>
          <cell r="G98" t="str">
            <v>RIB, CENTER, RIGHT FLAP, WING</v>
          </cell>
          <cell r="H98" t="str">
            <v>N012</v>
          </cell>
          <cell r="I98">
            <v>153</v>
          </cell>
          <cell r="J98" t="str">
            <v>ok</v>
          </cell>
          <cell r="K98" t="str">
            <v>Jun 29, 2016</v>
          </cell>
          <cell r="L98" t="str">
            <v>A.1</v>
          </cell>
          <cell r="M98" t="str">
            <v/>
          </cell>
          <cell r="N98" t="str">
            <v>ok</v>
          </cell>
          <cell r="O98" t="str">
            <v>ok</v>
          </cell>
          <cell r="P98"/>
          <cell r="Q98" t="str">
            <v/>
          </cell>
          <cell r="R98"/>
          <cell r="S98">
            <v>42609</v>
          </cell>
          <cell r="T98">
            <v>42605</v>
          </cell>
          <cell r="U98">
            <v>42615</v>
          </cell>
          <cell r="V98"/>
          <cell r="W98" t="str">
            <v>STK</v>
          </cell>
          <cell r="X98" t="str">
            <v>RALLC</v>
          </cell>
        </row>
        <row r="99">
          <cell r="B99" t="str">
            <v>310-55-10-0029-302</v>
          </cell>
          <cell r="C99" t="str">
            <v>103B</v>
          </cell>
          <cell r="D99" t="str">
            <v>310-55-10-0029-302-103B</v>
          </cell>
          <cell r="E99">
            <v>1</v>
          </cell>
          <cell r="F99">
            <v>2</v>
          </cell>
          <cell r="G99" t="str">
            <v>RIB, CENTER, RH, HORIZONTAL STABILIZER</v>
          </cell>
          <cell r="H99" t="str">
            <v>N012</v>
          </cell>
          <cell r="I99">
            <v>153</v>
          </cell>
          <cell r="J99" t="str">
            <v>ok</v>
          </cell>
          <cell r="K99" t="str">
            <v>Dec 3, 2016</v>
          </cell>
          <cell r="L99" t="str">
            <v>B.1</v>
          </cell>
          <cell r="M99" t="str">
            <v/>
          </cell>
          <cell r="N99" t="str">
            <v>ok</v>
          </cell>
          <cell r="O99"/>
          <cell r="P99"/>
          <cell r="Q99" t="str">
            <v/>
          </cell>
          <cell r="R99"/>
          <cell r="S99">
            <v>42648</v>
          </cell>
          <cell r="T99">
            <v>42649</v>
          </cell>
          <cell r="U99">
            <v>42654</v>
          </cell>
          <cell r="V99"/>
          <cell r="W99" t="str">
            <v>STK</v>
          </cell>
          <cell r="X99" t="str">
            <v>RALLC</v>
          </cell>
        </row>
        <row r="100">
          <cell r="B100" t="str">
            <v>310-55-10-0029-301</v>
          </cell>
          <cell r="C100" t="str">
            <v>103B</v>
          </cell>
          <cell r="D100" t="str">
            <v>310-55-10-0029-301-103B</v>
          </cell>
          <cell r="E100">
            <v>1</v>
          </cell>
          <cell r="F100">
            <v>2</v>
          </cell>
          <cell r="G100" t="str">
            <v>RIB, CENTER, LH, HORIZONTAL STABILIZER</v>
          </cell>
          <cell r="H100" t="str">
            <v>N012</v>
          </cell>
          <cell r="I100">
            <v>153</v>
          </cell>
          <cell r="J100" t="str">
            <v>ok</v>
          </cell>
          <cell r="K100" t="str">
            <v>Dec 3, 2016</v>
          </cell>
          <cell r="L100" t="str">
            <v>B.1</v>
          </cell>
          <cell r="M100" t="str">
            <v/>
          </cell>
          <cell r="N100" t="str">
            <v>ok</v>
          </cell>
          <cell r="O100" t="str">
            <v>ok</v>
          </cell>
          <cell r="P100"/>
          <cell r="Q100" t="str">
            <v/>
          </cell>
          <cell r="R100"/>
          <cell r="S100">
            <v>42611</v>
          </cell>
          <cell r="T100">
            <v>42611</v>
          </cell>
          <cell r="U100">
            <v>42654</v>
          </cell>
          <cell r="V100"/>
          <cell r="W100" t="str">
            <v>STK</v>
          </cell>
          <cell r="X100" t="str">
            <v>RALLC</v>
          </cell>
        </row>
        <row r="101">
          <cell r="B101" t="str">
            <v>310-57-80-0074-302</v>
          </cell>
          <cell r="C101" t="str">
            <v>103B</v>
          </cell>
          <cell r="D101" t="str">
            <v>310-57-80-0074-301-103B</v>
          </cell>
          <cell r="E101">
            <v>1</v>
          </cell>
          <cell r="F101">
            <v>1</v>
          </cell>
          <cell r="G101" t="str">
            <v>RIB ROOT, RIGHT FLAP, WING</v>
          </cell>
          <cell r="H101" t="str">
            <v>N012</v>
          </cell>
          <cell r="I101">
            <v>153</v>
          </cell>
          <cell r="J101" t="str">
            <v>ok</v>
          </cell>
          <cell r="K101" t="str">
            <v>Nov 30, 2016</v>
          </cell>
          <cell r="L101" t="str">
            <v>A.1</v>
          </cell>
          <cell r="M101" t="str">
            <v>310-57-80-0010-302</v>
          </cell>
          <cell r="N101" t="str">
            <v>ok</v>
          </cell>
          <cell r="O101" t="str">
            <v>ok</v>
          </cell>
          <cell r="P101"/>
          <cell r="Q101" t="str">
            <v/>
          </cell>
          <cell r="R101"/>
          <cell r="S101">
            <v>42613</v>
          </cell>
          <cell r="T101">
            <v>42613</v>
          </cell>
          <cell r="U101">
            <v>42621</v>
          </cell>
          <cell r="V101"/>
          <cell r="W101" t="str">
            <v>STK</v>
          </cell>
          <cell r="X101" t="str">
            <v>RALLC</v>
          </cell>
        </row>
        <row r="102">
          <cell r="B102" t="str">
            <v>310-57-80-0074-301</v>
          </cell>
          <cell r="C102" t="str">
            <v>103B</v>
          </cell>
          <cell r="D102" t="str">
            <v>310-57-80-0074-301-103B</v>
          </cell>
          <cell r="E102">
            <v>1</v>
          </cell>
          <cell r="F102">
            <v>1</v>
          </cell>
          <cell r="G102" t="str">
            <v>RIB ROOT, LEFT FLAP, WING</v>
          </cell>
          <cell r="H102" t="str">
            <v>N012</v>
          </cell>
          <cell r="I102">
            <v>153</v>
          </cell>
          <cell r="J102" t="str">
            <v>ok</v>
          </cell>
          <cell r="K102" t="str">
            <v>Jul 19, 2016</v>
          </cell>
          <cell r="L102" t="str">
            <v>A.1</v>
          </cell>
          <cell r="M102" t="str">
            <v>310-57-80-0010-301</v>
          </cell>
          <cell r="N102" t="str">
            <v>ok</v>
          </cell>
          <cell r="O102" t="str">
            <v>ok</v>
          </cell>
          <cell r="P102"/>
          <cell r="Q102" t="str">
            <v/>
          </cell>
          <cell r="R102"/>
          <cell r="S102">
            <v>42613</v>
          </cell>
          <cell r="T102">
            <v>42613</v>
          </cell>
          <cell r="U102">
            <v>42626</v>
          </cell>
          <cell r="V102"/>
          <cell r="W102" t="str">
            <v>STK</v>
          </cell>
          <cell r="X102" t="str">
            <v>RALLC</v>
          </cell>
        </row>
        <row r="103">
          <cell r="B103" t="str">
            <v>310-57-60-0048-302</v>
          </cell>
          <cell r="C103" t="str">
            <v>103B</v>
          </cell>
          <cell r="D103" t="str">
            <v>310-57-60-0048-301-103B</v>
          </cell>
          <cell r="E103">
            <v>1</v>
          </cell>
          <cell r="F103">
            <v>1</v>
          </cell>
          <cell r="G103" t="str">
            <v>REINFORCEMENT, RH AILERON, WING</v>
          </cell>
          <cell r="H103" t="str">
            <v>N012</v>
          </cell>
          <cell r="I103">
            <v>153</v>
          </cell>
          <cell r="J103" t="str">
            <v>ok</v>
          </cell>
          <cell r="K103" t="str">
            <v>Jun 17, 2016</v>
          </cell>
          <cell r="L103" t="str">
            <v>A.1</v>
          </cell>
          <cell r="M103" t="str">
            <v/>
          </cell>
          <cell r="N103" t="str">
            <v>ok</v>
          </cell>
          <cell r="O103" t="str">
            <v>ok</v>
          </cell>
          <cell r="P103"/>
          <cell r="Q103" t="str">
            <v/>
          </cell>
          <cell r="R103"/>
          <cell r="S103">
            <v>42621</v>
          </cell>
          <cell r="T103">
            <v>42625</v>
          </cell>
          <cell r="U103">
            <v>42620</v>
          </cell>
          <cell r="V103"/>
          <cell r="W103" t="str">
            <v>STK</v>
          </cell>
          <cell r="X103" t="str">
            <v>RALLC</v>
          </cell>
        </row>
        <row r="104">
          <cell r="B104" t="str">
            <v>310-57-60-0048-301</v>
          </cell>
          <cell r="C104" t="str">
            <v>103B</v>
          </cell>
          <cell r="D104" t="str">
            <v>310-57-60-0048-301-103B</v>
          </cell>
          <cell r="E104">
            <v>1</v>
          </cell>
          <cell r="F104">
            <v>1</v>
          </cell>
          <cell r="G104" t="str">
            <v>REINFORCEMENT, LH AILERON, WING</v>
          </cell>
          <cell r="H104" t="str">
            <v>N012</v>
          </cell>
          <cell r="I104">
            <v>153</v>
          </cell>
          <cell r="J104" t="str">
            <v>ok</v>
          </cell>
          <cell r="K104" t="str">
            <v>Jun 17, 2016</v>
          </cell>
          <cell r="L104" t="str">
            <v>A.1</v>
          </cell>
          <cell r="M104" t="str">
            <v/>
          </cell>
          <cell r="N104" t="str">
            <v>ok</v>
          </cell>
          <cell r="O104" t="str">
            <v>ok</v>
          </cell>
          <cell r="P104"/>
          <cell r="Q104" t="str">
            <v/>
          </cell>
          <cell r="R104"/>
          <cell r="S104">
            <v>42621</v>
          </cell>
          <cell r="T104">
            <v>42625</v>
          </cell>
          <cell r="U104">
            <v>42620</v>
          </cell>
          <cell r="V104"/>
          <cell r="W104" t="str">
            <v>STK</v>
          </cell>
          <cell r="X104" t="str">
            <v>RALLC</v>
          </cell>
        </row>
        <row r="105">
          <cell r="B105" t="str">
            <v>310-55-30-0048-301</v>
          </cell>
          <cell r="C105" t="str">
            <v>103B</v>
          </cell>
          <cell r="D105" t="str">
            <v>310-55-30-0048-301-103B</v>
          </cell>
          <cell r="E105">
            <v>1</v>
          </cell>
          <cell r="F105" t="str">
            <v/>
          </cell>
          <cell r="G105" t="str">
            <v>SHROULD, VERTICAL STABILIZER</v>
          </cell>
          <cell r="H105" t="str">
            <v>N015</v>
          </cell>
          <cell r="I105">
            <v>156</v>
          </cell>
          <cell r="J105" t="str">
            <v>ok</v>
          </cell>
          <cell r="K105" t="str">
            <v>Feb 22, 2017</v>
          </cell>
          <cell r="L105" t="str">
            <v>B.1</v>
          </cell>
          <cell r="M105" t="str">
            <v>310-55-30-0034-301</v>
          </cell>
          <cell r="N105" t="str">
            <v>ok</v>
          </cell>
          <cell r="O105" t="str">
            <v>ok</v>
          </cell>
          <cell r="P105"/>
          <cell r="Q105"/>
          <cell r="R105"/>
          <cell r="S105">
            <v>42720</v>
          </cell>
          <cell r="T105">
            <v>42720</v>
          </cell>
          <cell r="U105">
            <v>42766</v>
          </cell>
          <cell r="V105"/>
          <cell r="W105" t="str">
            <v>STK</v>
          </cell>
          <cell r="X105" t="str">
            <v>MOD. CARAVITA</v>
          </cell>
        </row>
        <row r="106">
          <cell r="B106" t="str">
            <v>310-55-30-0049-301</v>
          </cell>
          <cell r="C106" t="str">
            <v>103B</v>
          </cell>
          <cell r="D106" t="str">
            <v>310-55-30-0049-301-103B</v>
          </cell>
          <cell r="E106">
            <v>1</v>
          </cell>
          <cell r="F106" t="str">
            <v/>
          </cell>
          <cell r="G106" t="str">
            <v>SHROULD, VERTICAL STABILIZER</v>
          </cell>
          <cell r="H106" t="str">
            <v>N015</v>
          </cell>
          <cell r="I106">
            <v>156</v>
          </cell>
          <cell r="J106" t="str">
            <v>ok</v>
          </cell>
          <cell r="K106" t="str">
            <v>Feb 21, 2017</v>
          </cell>
          <cell r="L106" t="str">
            <v>B.1</v>
          </cell>
          <cell r="M106" t="str">
            <v>310-55-30-0034-302</v>
          </cell>
          <cell r="N106" t="str">
            <v>ok</v>
          </cell>
          <cell r="O106" t="str">
            <v>ok</v>
          </cell>
          <cell r="P106"/>
          <cell r="Q106"/>
          <cell r="R106"/>
          <cell r="S106">
            <v>42720</v>
          </cell>
          <cell r="T106">
            <v>42720</v>
          </cell>
          <cell r="U106">
            <v>42766</v>
          </cell>
          <cell r="V106"/>
          <cell r="W106" t="str">
            <v>STK</v>
          </cell>
          <cell r="X106" t="str">
            <v>MOD. CARAVITA</v>
          </cell>
        </row>
        <row r="107">
          <cell r="B107" t="str">
            <v>310-55-30-0040-301</v>
          </cell>
          <cell r="C107" t="str">
            <v>103B</v>
          </cell>
          <cell r="D107" t="str">
            <v>310-55-30-0040-301-103B</v>
          </cell>
          <cell r="E107">
            <v>1</v>
          </cell>
          <cell r="F107">
            <v>1</v>
          </cell>
          <cell r="G107" t="str">
            <v>RIB, UPPER, VERTICAL STABILIZER</v>
          </cell>
          <cell r="H107" t="str">
            <v>N015</v>
          </cell>
          <cell r="I107">
            <v>156</v>
          </cell>
          <cell r="J107" t="str">
            <v>ok</v>
          </cell>
          <cell r="K107" t="str">
            <v>Jun 13, 2016</v>
          </cell>
          <cell r="L107" t="str">
            <v>A.1</v>
          </cell>
          <cell r="M107" t="str">
            <v>310-55-30-0019-301</v>
          </cell>
          <cell r="N107" t="str">
            <v>ok</v>
          </cell>
          <cell r="O107" t="str">
            <v>ok</v>
          </cell>
          <cell r="P107"/>
          <cell r="Q107" t="str">
            <v/>
          </cell>
          <cell r="R107" t="str">
            <v>ENTREGUE</v>
          </cell>
          <cell r="S107">
            <v>42612</v>
          </cell>
          <cell r="T107">
            <v>42612</v>
          </cell>
          <cell r="U107">
            <v>42618</v>
          </cell>
          <cell r="V107"/>
          <cell r="W107" t="str">
            <v>STK</v>
          </cell>
          <cell r="X107" t="str">
            <v>MOD. CARAVITA</v>
          </cell>
        </row>
        <row r="108">
          <cell r="B108" t="str">
            <v>310-55-30-0041-301</v>
          </cell>
          <cell r="C108" t="str">
            <v>103B</v>
          </cell>
          <cell r="D108" t="str">
            <v>310-55-30-0041-301-103B</v>
          </cell>
          <cell r="E108">
            <v>1</v>
          </cell>
          <cell r="F108">
            <v>1</v>
          </cell>
          <cell r="G108" t="str">
            <v>RIB, UPPER, VERTICAL STABILIZER</v>
          </cell>
          <cell r="H108" t="str">
            <v>N015</v>
          </cell>
          <cell r="I108">
            <v>156</v>
          </cell>
          <cell r="J108" t="str">
            <v>ok</v>
          </cell>
          <cell r="K108" t="str">
            <v>Jun 13, 2016</v>
          </cell>
          <cell r="L108" t="str">
            <v>A.1</v>
          </cell>
          <cell r="M108" t="str">
            <v/>
          </cell>
          <cell r="N108" t="str">
            <v>ok</v>
          </cell>
          <cell r="O108" t="str">
            <v>ok</v>
          </cell>
          <cell r="P108"/>
          <cell r="Q108" t="str">
            <v/>
          </cell>
          <cell r="R108" t="str">
            <v>ENTREGUE</v>
          </cell>
          <cell r="S108">
            <v>42597</v>
          </cell>
          <cell r="T108">
            <v>42597</v>
          </cell>
          <cell r="U108">
            <v>42618</v>
          </cell>
          <cell r="V108"/>
          <cell r="W108" t="str">
            <v>STK</v>
          </cell>
          <cell r="X108" t="str">
            <v>MOD. CARAVITA</v>
          </cell>
        </row>
        <row r="109">
          <cell r="B109" t="str">
            <v>310-55-20-0038-301</v>
          </cell>
          <cell r="C109" t="str">
            <v>103B</v>
          </cell>
          <cell r="D109" t="str">
            <v>310-55-20-0038-301-103B</v>
          </cell>
          <cell r="E109">
            <v>2</v>
          </cell>
          <cell r="F109">
            <v>1</v>
          </cell>
          <cell r="G109" t="str">
            <v>RIB, OUTBD, LH, ELEVATOR</v>
          </cell>
          <cell r="H109" t="str">
            <v>N015</v>
          </cell>
          <cell r="I109">
            <v>156</v>
          </cell>
          <cell r="J109" t="str">
            <v>ok</v>
          </cell>
          <cell r="K109" t="str">
            <v>Jun 2, 2016</v>
          </cell>
          <cell r="L109" t="str">
            <v>A.1</v>
          </cell>
          <cell r="M109" t="str">
            <v/>
          </cell>
          <cell r="N109" t="str">
            <v>ok</v>
          </cell>
          <cell r="O109" t="str">
            <v>ok</v>
          </cell>
          <cell r="P109"/>
          <cell r="Q109" t="str">
            <v/>
          </cell>
          <cell r="R109"/>
          <cell r="S109">
            <v>42612</v>
          </cell>
          <cell r="T109">
            <v>42601</v>
          </cell>
          <cell r="U109">
            <v>42612</v>
          </cell>
          <cell r="V109"/>
          <cell r="W109" t="str">
            <v>STK</v>
          </cell>
          <cell r="X109" t="str">
            <v>MOD. CARAVITA</v>
          </cell>
        </row>
        <row r="110">
          <cell r="B110" t="str">
            <v>310-55-30-0022-301</v>
          </cell>
          <cell r="C110" t="str">
            <v>103B</v>
          </cell>
          <cell r="D110" t="str">
            <v>310-55-30-0022-301-103B</v>
          </cell>
          <cell r="E110">
            <v>1</v>
          </cell>
          <cell r="F110">
            <v>1</v>
          </cell>
          <cell r="G110" t="str">
            <v>RIB, LOWER, VERTICAL STABILIZER</v>
          </cell>
          <cell r="H110" t="str">
            <v>N015</v>
          </cell>
          <cell r="I110">
            <v>156</v>
          </cell>
          <cell r="J110" t="str">
            <v>ok</v>
          </cell>
          <cell r="K110" t="str">
            <v>May 31, 2016</v>
          </cell>
          <cell r="L110" t="str">
            <v>A.1</v>
          </cell>
          <cell r="M110" t="str">
            <v/>
          </cell>
          <cell r="N110" t="str">
            <v>ok</v>
          </cell>
          <cell r="O110" t="str">
            <v>ok</v>
          </cell>
          <cell r="P110"/>
          <cell r="Q110" t="str">
            <v/>
          </cell>
          <cell r="R110" t="str">
            <v>ENTREGUE</v>
          </cell>
          <cell r="S110">
            <v>42597</v>
          </cell>
          <cell r="T110">
            <v>42618</v>
          </cell>
          <cell r="U110">
            <v>42618</v>
          </cell>
          <cell r="V110"/>
          <cell r="W110" t="str">
            <v>STK</v>
          </cell>
          <cell r="X110" t="str">
            <v>MOD. CARAVITA</v>
          </cell>
        </row>
        <row r="111">
          <cell r="B111" t="str">
            <v>310-55-20-0040-301</v>
          </cell>
          <cell r="C111" t="str">
            <v>103B</v>
          </cell>
          <cell r="D111" t="str">
            <v>310-55-20-0040-301-103B</v>
          </cell>
          <cell r="E111">
            <v>1</v>
          </cell>
          <cell r="F111">
            <v>1</v>
          </cell>
          <cell r="G111" t="str">
            <v>RIB, INBD, ELEVATOR</v>
          </cell>
          <cell r="H111" t="str">
            <v>N015</v>
          </cell>
          <cell r="I111">
            <v>156</v>
          </cell>
          <cell r="J111" t="str">
            <v>ok</v>
          </cell>
          <cell r="K111" t="str">
            <v>Jun 2, 2016</v>
          </cell>
          <cell r="L111" t="str">
            <v>A.1</v>
          </cell>
          <cell r="M111" t="str">
            <v/>
          </cell>
          <cell r="N111" t="str">
            <v>ok</v>
          </cell>
          <cell r="O111" t="str">
            <v>ok</v>
          </cell>
          <cell r="P111"/>
          <cell r="Q111" t="str">
            <v/>
          </cell>
          <cell r="R111" t="str">
            <v>ENTREGUE</v>
          </cell>
          <cell r="S111">
            <v>42606</v>
          </cell>
          <cell r="T111">
            <v>42601</v>
          </cell>
          <cell r="U111">
            <v>42605</v>
          </cell>
          <cell r="V111"/>
          <cell r="W111" t="str">
            <v>STK</v>
          </cell>
          <cell r="X111" t="str">
            <v>MOD. CARAVITA</v>
          </cell>
        </row>
        <row r="112">
          <cell r="B112" t="str">
            <v>310-55-30-0042-203</v>
          </cell>
          <cell r="C112" t="str">
            <v>103B</v>
          </cell>
          <cell r="D112" t="str">
            <v>310-55-30-0042-203-103B</v>
          </cell>
          <cell r="E112">
            <v>1</v>
          </cell>
          <cell r="F112">
            <v>1</v>
          </cell>
          <cell r="G112" t="str">
            <v>FAIRING, UPPER, VERTICAL STABILIZER</v>
          </cell>
          <cell r="H112" t="str">
            <v>N015</v>
          </cell>
          <cell r="I112">
            <v>156</v>
          </cell>
          <cell r="J112" t="str">
            <v>ok</v>
          </cell>
          <cell r="K112" t="str">
            <v>Nov 30, 2016</v>
          </cell>
          <cell r="L112" t="str">
            <v>B.1</v>
          </cell>
          <cell r="M112" t="str">
            <v>310-55-30-0042-201</v>
          </cell>
          <cell r="N112" t="str">
            <v>ok</v>
          </cell>
          <cell r="O112" t="str">
            <v>ok</v>
          </cell>
          <cell r="P112"/>
          <cell r="Q112"/>
          <cell r="R112"/>
          <cell r="S112">
            <v>42706</v>
          </cell>
          <cell r="T112">
            <v>42706</v>
          </cell>
          <cell r="U112">
            <v>42671</v>
          </cell>
          <cell r="V112"/>
          <cell r="W112" t="str">
            <v>STK</v>
          </cell>
          <cell r="X112" t="str">
            <v>MOD. CARAVITA</v>
          </cell>
        </row>
        <row r="113">
          <cell r="B113" t="str">
            <v>310-55-30-0038-303</v>
          </cell>
          <cell r="C113" t="str">
            <v>103B</v>
          </cell>
          <cell r="D113" t="str">
            <v>310-55-30-0038-303-103B</v>
          </cell>
          <cell r="E113">
            <v>1</v>
          </cell>
          <cell r="F113" t="str">
            <v/>
          </cell>
          <cell r="G113" t="str">
            <v>ANGLE, FAIRING ATTACHMENT, LH, VERTICAL STABILIZER</v>
          </cell>
          <cell r="H113" t="str">
            <v>N015</v>
          </cell>
          <cell r="I113">
            <v>156</v>
          </cell>
          <cell r="J113" t="str">
            <v>ok</v>
          </cell>
          <cell r="K113" t="str">
            <v>Nov 30, 2016</v>
          </cell>
          <cell r="L113" t="str">
            <v>B.1</v>
          </cell>
          <cell r="M113" t="str">
            <v>310-55-30-0038-301</v>
          </cell>
          <cell r="N113" t="str">
            <v>ok</v>
          </cell>
          <cell r="O113" t="str">
            <v>ok</v>
          </cell>
          <cell r="P113"/>
          <cell r="Q113"/>
          <cell r="R113" t="str">
            <v>ENTREGUE / evoluiu 3 vezes</v>
          </cell>
          <cell r="S113">
            <v>42712</v>
          </cell>
          <cell r="T113">
            <v>42712</v>
          </cell>
          <cell r="U113">
            <v>42605</v>
          </cell>
          <cell r="V113"/>
          <cell r="W113" t="str">
            <v>STK</v>
          </cell>
          <cell r="X113" t="str">
            <v>MOD. CARAVITA</v>
          </cell>
        </row>
        <row r="114">
          <cell r="B114" t="str">
            <v>310-55-10-0043-301</v>
          </cell>
          <cell r="C114" t="str">
            <v>103B</v>
          </cell>
          <cell r="D114" t="str">
            <v>310-55-10-0043-301-103B</v>
          </cell>
          <cell r="E114">
            <v>1</v>
          </cell>
          <cell r="F114">
            <v>2</v>
          </cell>
          <cell r="G114" t="str">
            <v>STRINGER, SKIN UPPER, HORIZONTAL STABILIZER</v>
          </cell>
          <cell r="H114" t="str">
            <v>N014</v>
          </cell>
          <cell r="I114">
            <v>155</v>
          </cell>
          <cell r="J114" t="str">
            <v>ok</v>
          </cell>
          <cell r="K114" t="str">
            <v>Dec 10, 2016</v>
          </cell>
          <cell r="L114" t="str">
            <v>C.1</v>
          </cell>
          <cell r="M114" t="str">
            <v/>
          </cell>
          <cell r="N114" t="str">
            <v>ok</v>
          </cell>
          <cell r="O114" t="str">
            <v>ok</v>
          </cell>
          <cell r="P114"/>
          <cell r="Q114"/>
          <cell r="R114" t="str">
            <v>ENTREGUE</v>
          </cell>
          <cell r="S114">
            <v>42678</v>
          </cell>
          <cell r="T114">
            <v>42678</v>
          </cell>
          <cell r="U114">
            <v>42605</v>
          </cell>
          <cell r="V114"/>
          <cell r="W114" t="str">
            <v>STK</v>
          </cell>
          <cell r="X114" t="str">
            <v>MOD. CARAVITA</v>
          </cell>
        </row>
        <row r="115">
          <cell r="B115" t="str">
            <v>310-55-20-0071-301</v>
          </cell>
          <cell r="C115" t="str">
            <v>103B</v>
          </cell>
          <cell r="D115" t="str">
            <v>310-55-20-0071-301-103B</v>
          </cell>
          <cell r="E115">
            <v>2</v>
          </cell>
          <cell r="F115">
            <v>1</v>
          </cell>
          <cell r="G115" t="str">
            <v>RIB, OUTBD, ELEVATOR</v>
          </cell>
          <cell r="H115" t="str">
            <v>N014</v>
          </cell>
          <cell r="I115">
            <v>155</v>
          </cell>
          <cell r="J115" t="str">
            <v>ok</v>
          </cell>
          <cell r="K115" t="str">
            <v>May 4, 2016</v>
          </cell>
          <cell r="L115" t="str">
            <v>A.1</v>
          </cell>
          <cell r="M115" t="str">
            <v/>
          </cell>
          <cell r="N115" t="str">
            <v>ok</v>
          </cell>
          <cell r="O115" t="str">
            <v>ok</v>
          </cell>
          <cell r="P115"/>
          <cell r="Q115"/>
          <cell r="R115" t="str">
            <v>ENTREGUE</v>
          </cell>
          <cell r="S115">
            <v>42597</v>
          </cell>
          <cell r="T115">
            <v>42618</v>
          </cell>
          <cell r="U115">
            <v>42614</v>
          </cell>
          <cell r="V115"/>
          <cell r="W115" t="str">
            <v>STK</v>
          </cell>
          <cell r="X115" t="str">
            <v>MOD. CARAVITA</v>
          </cell>
        </row>
        <row r="116">
          <cell r="B116" t="str">
            <v>310-55-20-0024-301</v>
          </cell>
          <cell r="C116" t="str">
            <v>103B</v>
          </cell>
          <cell r="D116" t="str">
            <v>310-55-20-0024-301-103B</v>
          </cell>
          <cell r="E116">
            <v>1</v>
          </cell>
          <cell r="F116">
            <v>1</v>
          </cell>
          <cell r="G116" t="str">
            <v>RIB, OUTBD, ELEVATOR</v>
          </cell>
          <cell r="H116" t="str">
            <v>N014</v>
          </cell>
          <cell r="I116">
            <v>155</v>
          </cell>
          <cell r="J116" t="str">
            <v>ok</v>
          </cell>
          <cell r="K116" t="str">
            <v>Jun 6, 2016</v>
          </cell>
          <cell r="L116" t="str">
            <v>A.1</v>
          </cell>
          <cell r="M116" t="str">
            <v/>
          </cell>
          <cell r="N116" t="str">
            <v>ok</v>
          </cell>
          <cell r="O116" t="str">
            <v>ok</v>
          </cell>
          <cell r="P116"/>
          <cell r="Q116"/>
          <cell r="R116" t="str">
            <v>ENTREGUE</v>
          </cell>
          <cell r="S116">
            <v>42597</v>
          </cell>
          <cell r="T116">
            <v>42618</v>
          </cell>
          <cell r="U116">
            <v>42605</v>
          </cell>
          <cell r="V116"/>
          <cell r="W116" t="str">
            <v>STK</v>
          </cell>
          <cell r="X116" t="str">
            <v>MOD. CARAVITA</v>
          </cell>
        </row>
        <row r="117">
          <cell r="B117" t="str">
            <v>310-55-20-0073-301</v>
          </cell>
          <cell r="C117" t="str">
            <v>103B</v>
          </cell>
          <cell r="D117" t="str">
            <v>310-55-20-0073-301-103B</v>
          </cell>
          <cell r="E117">
            <v>1</v>
          </cell>
          <cell r="F117">
            <v>1</v>
          </cell>
          <cell r="G117" t="str">
            <v>RIB, INBD, ELEVATOR</v>
          </cell>
          <cell r="H117" t="str">
            <v>N014</v>
          </cell>
          <cell r="I117">
            <v>155</v>
          </cell>
          <cell r="J117" t="str">
            <v>ok</v>
          </cell>
          <cell r="K117" t="str">
            <v>May 5, 2016</v>
          </cell>
          <cell r="L117" t="str">
            <v>A.1</v>
          </cell>
          <cell r="M117" t="str">
            <v/>
          </cell>
          <cell r="N117" t="str">
            <v>ok</v>
          </cell>
          <cell r="O117" t="str">
            <v>ok</v>
          </cell>
          <cell r="P117"/>
          <cell r="Q117"/>
          <cell r="R117" t="str">
            <v>ENTREGUE</v>
          </cell>
          <cell r="S117">
            <v>42620</v>
          </cell>
          <cell r="T117">
            <v>42619</v>
          </cell>
          <cell r="U117">
            <v>42620</v>
          </cell>
          <cell r="V117"/>
          <cell r="W117" t="str">
            <v>STK</v>
          </cell>
          <cell r="X117" t="str">
            <v>MOD. CARAVITA</v>
          </cell>
        </row>
        <row r="118">
          <cell r="B118" t="str">
            <v>310-55-30-0028-301</v>
          </cell>
          <cell r="C118" t="str">
            <v>103B</v>
          </cell>
          <cell r="D118" t="str">
            <v>310-55-30-0028-301-103B</v>
          </cell>
          <cell r="E118">
            <v>1</v>
          </cell>
          <cell r="F118">
            <v>1</v>
          </cell>
          <cell r="G118" t="str">
            <v>RIB 2, LOWER, VERTICAL STABILIZER</v>
          </cell>
          <cell r="H118" t="str">
            <v>N014</v>
          </cell>
          <cell r="I118">
            <v>155</v>
          </cell>
          <cell r="J118" t="str">
            <v>ok</v>
          </cell>
          <cell r="K118" t="str">
            <v>May 31, 2016</v>
          </cell>
          <cell r="L118" t="str">
            <v>A.1</v>
          </cell>
          <cell r="M118" t="str">
            <v/>
          </cell>
          <cell r="N118" t="str">
            <v>ok</v>
          </cell>
          <cell r="O118" t="str">
            <v>ok</v>
          </cell>
          <cell r="P118"/>
          <cell r="Q118"/>
          <cell r="R118" t="str">
            <v>ENTREGUE</v>
          </cell>
          <cell r="S118">
            <v>42597</v>
          </cell>
          <cell r="T118">
            <v>42618</v>
          </cell>
          <cell r="U118">
            <v>42618</v>
          </cell>
          <cell r="V118"/>
          <cell r="W118" t="str">
            <v>STK</v>
          </cell>
          <cell r="X118" t="str">
            <v>MOD. CARAVITA</v>
          </cell>
        </row>
        <row r="119">
          <cell r="B119" t="str">
            <v>310-55-10-0082-301</v>
          </cell>
          <cell r="C119" t="str">
            <v>103B</v>
          </cell>
          <cell r="D119" t="str">
            <v>310-55-10-0082-301-103B</v>
          </cell>
          <cell r="E119">
            <v>1</v>
          </cell>
          <cell r="F119">
            <v>2</v>
          </cell>
          <cell r="G119" t="str">
            <v>FAIRING, OUTBD, LH, HORIZONTAL STABILIZER</v>
          </cell>
          <cell r="H119" t="str">
            <v>N014</v>
          </cell>
          <cell r="I119">
            <v>155</v>
          </cell>
          <cell r="J119" t="str">
            <v>ok</v>
          </cell>
          <cell r="K119" t="str">
            <v>Jul 11, 2016</v>
          </cell>
          <cell r="L119" t="str">
            <v>A.1</v>
          </cell>
          <cell r="M119" t="str">
            <v>310-55-10-0054-301</v>
          </cell>
          <cell r="N119" t="str">
            <v>ok</v>
          </cell>
          <cell r="O119" t="str">
            <v>ok</v>
          </cell>
          <cell r="P119"/>
          <cell r="Q119"/>
          <cell r="R119" t="str">
            <v>ENTREGUE</v>
          </cell>
          <cell r="S119">
            <v>42660</v>
          </cell>
          <cell r="T119">
            <v>42660</v>
          </cell>
          <cell r="U119">
            <v>42677</v>
          </cell>
          <cell r="V119"/>
          <cell r="W119" t="str">
            <v>STK</v>
          </cell>
          <cell r="X119" t="str">
            <v>MOD. CARAVITA</v>
          </cell>
        </row>
        <row r="120">
          <cell r="B120" t="str">
            <v>310-55-10-0082-302</v>
          </cell>
          <cell r="C120" t="str">
            <v>103B</v>
          </cell>
          <cell r="D120" t="str">
            <v>310-55-10-0082-302-103B</v>
          </cell>
          <cell r="E120">
            <v>1</v>
          </cell>
          <cell r="F120">
            <v>2</v>
          </cell>
          <cell r="G120" t="str">
            <v>FAIRING, OUTBD, RH, HORIZONTAL STABILIZER</v>
          </cell>
          <cell r="H120" t="str">
            <v>N014</v>
          </cell>
          <cell r="I120">
            <v>155</v>
          </cell>
          <cell r="J120" t="str">
            <v>ok</v>
          </cell>
          <cell r="K120" t="str">
            <v>Jul 11, 2016</v>
          </cell>
          <cell r="L120" t="str">
            <v>A.1</v>
          </cell>
          <cell r="M120" t="str">
            <v>310-55-10-0054-302</v>
          </cell>
          <cell r="N120" t="str">
            <v>ok</v>
          </cell>
          <cell r="O120" t="str">
            <v>ok</v>
          </cell>
          <cell r="P120"/>
          <cell r="Q120"/>
          <cell r="R120" t="str">
            <v>ENTREGUE</v>
          </cell>
          <cell r="S120">
            <v>42660</v>
          </cell>
          <cell r="T120">
            <v>42660</v>
          </cell>
          <cell r="U120">
            <v>42677</v>
          </cell>
          <cell r="V120"/>
          <cell r="W120" t="str">
            <v>STK</v>
          </cell>
          <cell r="X120" t="str">
            <v>MOD. CARAVITA</v>
          </cell>
        </row>
        <row r="121">
          <cell r="B121" t="str">
            <v>310-55-20-0094-201</v>
          </cell>
          <cell r="C121" t="str">
            <v>103B</v>
          </cell>
          <cell r="D121" t="str">
            <v>310-55-20-0094-201-103B</v>
          </cell>
          <cell r="E121">
            <v>1</v>
          </cell>
          <cell r="F121">
            <v>1</v>
          </cell>
          <cell r="G121" t="str">
            <v>FAIRING, OUTBD, ASSY, LH, ELEVATOR</v>
          </cell>
          <cell r="H121" t="str">
            <v>N014</v>
          </cell>
          <cell r="I121">
            <v>155</v>
          </cell>
          <cell r="J121" t="str">
            <v>ok</v>
          </cell>
          <cell r="K121" t="str">
            <v>Dec 3, 2016</v>
          </cell>
          <cell r="L121" t="str">
            <v>D.1</v>
          </cell>
          <cell r="M121" t="str">
            <v>310-55-20-0080-501</v>
          </cell>
          <cell r="N121" t="str">
            <v>ok</v>
          </cell>
          <cell r="O121" t="str">
            <v>ok</v>
          </cell>
          <cell r="P121"/>
          <cell r="Q121"/>
          <cell r="R121" t="str">
            <v>ENTREGUE</v>
          </cell>
          <cell r="S121">
            <v>42612</v>
          </cell>
          <cell r="T121">
            <v>42612</v>
          </cell>
          <cell r="U121">
            <v>42622</v>
          </cell>
          <cell r="V121"/>
          <cell r="W121" t="str">
            <v>STK</v>
          </cell>
          <cell r="X121" t="str">
            <v>MOD. CARAVITA</v>
          </cell>
        </row>
        <row r="122">
          <cell r="B122" t="str">
            <v>310-53-20-0253-301</v>
          </cell>
          <cell r="C122" t="str">
            <v>103B</v>
          </cell>
          <cell r="D122" t="str">
            <v>310-53-20-0253-301-103B</v>
          </cell>
          <cell r="E122">
            <v>1</v>
          </cell>
          <cell r="F122" t="str">
            <v/>
          </cell>
          <cell r="G122" t="str">
            <v>DOOR, ACCESS, STABILIZER ACTUATOR, LH, FUSLG</v>
          </cell>
          <cell r="H122" t="str">
            <v>N014</v>
          </cell>
          <cell r="I122">
            <v>155</v>
          </cell>
          <cell r="J122" t="str">
            <v>ok</v>
          </cell>
          <cell r="K122" t="str">
            <v>Aug 20, 2016</v>
          </cell>
          <cell r="L122" t="str">
            <v>A.1</v>
          </cell>
          <cell r="M122" t="str">
            <v>310-53-20-0045-301</v>
          </cell>
          <cell r="N122" t="str">
            <v>ok</v>
          </cell>
          <cell r="O122" t="str">
            <v>ok</v>
          </cell>
          <cell r="P122"/>
          <cell r="Q122"/>
          <cell r="R122" t="str">
            <v>ENTREGUE</v>
          </cell>
          <cell r="S122">
            <v>42720</v>
          </cell>
          <cell r="T122">
            <v>42695</v>
          </cell>
          <cell r="U122">
            <v>42760</v>
          </cell>
          <cell r="V122"/>
          <cell r="W122" t="str">
            <v>STK</v>
          </cell>
          <cell r="X122" t="str">
            <v>MOD. CARAVITA</v>
          </cell>
        </row>
        <row r="123">
          <cell r="B123" t="str">
            <v>310-53-20-0253-302</v>
          </cell>
          <cell r="C123" t="str">
            <v>103B</v>
          </cell>
          <cell r="D123" t="str">
            <v>310-53-20-0253-301-103B</v>
          </cell>
          <cell r="E123">
            <v>1</v>
          </cell>
          <cell r="F123" t="str">
            <v/>
          </cell>
          <cell r="G123" t="str">
            <v>DOOR, ACCESS, STABILIZER ACTUATOR, RH, FUSLG</v>
          </cell>
          <cell r="H123" t="str">
            <v>N014</v>
          </cell>
          <cell r="I123">
            <v>155</v>
          </cell>
          <cell r="J123" t="str">
            <v>ok</v>
          </cell>
          <cell r="K123" t="str">
            <v>Aug 20, 2016</v>
          </cell>
          <cell r="L123" t="str">
            <v>A.1</v>
          </cell>
          <cell r="M123" t="str">
            <v>310-53-20-0045-302</v>
          </cell>
          <cell r="N123" t="str">
            <v>ok</v>
          </cell>
          <cell r="O123" t="str">
            <v>ok</v>
          </cell>
          <cell r="P123"/>
          <cell r="Q123"/>
          <cell r="R123" t="str">
            <v>ENTREGUE</v>
          </cell>
          <cell r="S123">
            <v>42720</v>
          </cell>
          <cell r="T123">
            <v>42695</v>
          </cell>
          <cell r="U123">
            <v>42760</v>
          </cell>
          <cell r="V123"/>
          <cell r="W123" t="str">
            <v>STK</v>
          </cell>
          <cell r="X123" t="str">
            <v>MOD. CARAVITA</v>
          </cell>
        </row>
        <row r="124">
          <cell r="B124" t="str">
            <v>310-55-10-0044-302</v>
          </cell>
          <cell r="C124" t="str">
            <v>103B</v>
          </cell>
          <cell r="D124" t="str">
            <v>310-55-10-0044-301-103B</v>
          </cell>
          <cell r="E124">
            <v>1</v>
          </cell>
          <cell r="F124">
            <v>2</v>
          </cell>
          <cell r="G124" t="str">
            <v>COVER,RH,HORIZONTAL STAB</v>
          </cell>
          <cell r="H124" t="str">
            <v>N014</v>
          </cell>
          <cell r="I124">
            <v>155</v>
          </cell>
          <cell r="J124" t="str">
            <v>ok</v>
          </cell>
          <cell r="K124" t="str">
            <v>Apr 4, 2016</v>
          </cell>
          <cell r="L124" t="str">
            <v>A.1</v>
          </cell>
          <cell r="M124" t="str">
            <v/>
          </cell>
          <cell r="N124" t="str">
            <v>ok</v>
          </cell>
          <cell r="O124" t="str">
            <v>ok</v>
          </cell>
          <cell r="P124"/>
          <cell r="Q124"/>
          <cell r="R124" t="str">
            <v>ENTREGUE</v>
          </cell>
          <cell r="S124">
            <v>42671</v>
          </cell>
          <cell r="T124">
            <v>42671</v>
          </cell>
          <cell r="U124">
            <v>42683</v>
          </cell>
          <cell r="V124"/>
          <cell r="W124" t="str">
            <v>STK</v>
          </cell>
          <cell r="X124" t="str">
            <v>MOD. CARAVITA</v>
          </cell>
        </row>
        <row r="125">
          <cell r="B125" t="str">
            <v>310-55-10-0044-301</v>
          </cell>
          <cell r="C125" t="str">
            <v>103B</v>
          </cell>
          <cell r="D125" t="str">
            <v>310-55-10-0044-301-103B</v>
          </cell>
          <cell r="E125">
            <v>1</v>
          </cell>
          <cell r="F125">
            <v>2</v>
          </cell>
          <cell r="G125" t="str">
            <v>COVER,LH,HORIZONTAL STAB</v>
          </cell>
          <cell r="H125" t="str">
            <v>N014</v>
          </cell>
          <cell r="I125">
            <v>155</v>
          </cell>
          <cell r="J125" t="str">
            <v>ok</v>
          </cell>
          <cell r="K125" t="str">
            <v>Apr 4, 2016</v>
          </cell>
          <cell r="L125" t="str">
            <v>A.1</v>
          </cell>
          <cell r="M125" t="str">
            <v/>
          </cell>
          <cell r="N125" t="str">
            <v>ok</v>
          </cell>
          <cell r="O125" t="str">
            <v>ok</v>
          </cell>
          <cell r="P125"/>
          <cell r="Q125"/>
          <cell r="R125" t="str">
            <v>ENTREGUE</v>
          </cell>
          <cell r="S125">
            <v>42671</v>
          </cell>
          <cell r="T125">
            <v>42671</v>
          </cell>
          <cell r="U125">
            <v>42683</v>
          </cell>
          <cell r="V125"/>
          <cell r="W125" t="str">
            <v>STK</v>
          </cell>
          <cell r="X125" t="str">
            <v>MOD. CARAVITA</v>
          </cell>
        </row>
        <row r="126">
          <cell r="B126" t="str">
            <v>310-55-10-0063-301</v>
          </cell>
          <cell r="C126" t="str">
            <v>103B</v>
          </cell>
          <cell r="D126" t="str">
            <v>310-55-10-0063-301-103B</v>
          </cell>
          <cell r="E126">
            <v>1</v>
          </cell>
          <cell r="F126" t="str">
            <v/>
          </cell>
          <cell r="G126" t="str">
            <v>COVER, LH, HORIZONTAL STABILIZER</v>
          </cell>
          <cell r="H126" t="str">
            <v>N014</v>
          </cell>
          <cell r="I126">
            <v>155</v>
          </cell>
          <cell r="J126" t="str">
            <v>ok</v>
          </cell>
          <cell r="K126" t="str">
            <v>May 4, 2016</v>
          </cell>
          <cell r="L126" t="str">
            <v>A.1</v>
          </cell>
          <cell r="M126" t="str">
            <v/>
          </cell>
          <cell r="N126" t="str">
            <v>ok</v>
          </cell>
          <cell r="O126" t="str">
            <v>ok</v>
          </cell>
          <cell r="P126"/>
          <cell r="Q126"/>
          <cell r="R126" t="str">
            <v>Em Usinagem - Previsão de entrega 30/11/2016</v>
          </cell>
          <cell r="S126">
            <v>42720</v>
          </cell>
          <cell r="T126">
            <v>42720</v>
          </cell>
          <cell r="U126">
            <v>42758</v>
          </cell>
          <cell r="V126"/>
          <cell r="W126" t="str">
            <v>STK</v>
          </cell>
          <cell r="X126" t="str">
            <v>MOD. CARAVITA</v>
          </cell>
        </row>
        <row r="127">
          <cell r="B127" t="str">
            <v>310-55-10-0063-302</v>
          </cell>
          <cell r="C127" t="str">
            <v>103B</v>
          </cell>
          <cell r="D127" t="str">
            <v>310-55-10-0063-302-103B</v>
          </cell>
          <cell r="E127">
            <v>1</v>
          </cell>
          <cell r="F127" t="str">
            <v/>
          </cell>
          <cell r="G127" t="str">
            <v>COVER, RH, HORIZONTAL STABILIZER</v>
          </cell>
          <cell r="H127" t="str">
            <v>N014</v>
          </cell>
          <cell r="I127">
            <v>155</v>
          </cell>
          <cell r="J127" t="str">
            <v>ok</v>
          </cell>
          <cell r="K127" t="str">
            <v>May 4, 2016</v>
          </cell>
          <cell r="L127" t="str">
            <v>A.1</v>
          </cell>
          <cell r="M127" t="str">
            <v/>
          </cell>
          <cell r="N127" t="str">
            <v>ok</v>
          </cell>
          <cell r="O127" t="str">
            <v>ok</v>
          </cell>
          <cell r="P127"/>
          <cell r="Q127"/>
          <cell r="R127" t="str">
            <v>Em Usinagem - Previsão de entrega 30/11/2016</v>
          </cell>
          <cell r="S127">
            <v>42720</v>
          </cell>
          <cell r="T127">
            <v>42720</v>
          </cell>
          <cell r="U127">
            <v>42758</v>
          </cell>
          <cell r="V127"/>
          <cell r="W127" t="str">
            <v>STK</v>
          </cell>
          <cell r="X127" t="str">
            <v>MOD. CARAVITA</v>
          </cell>
        </row>
        <row r="128">
          <cell r="B128" t="str">
            <v>310-55-10-0070-301</v>
          </cell>
          <cell r="C128" t="str">
            <v>103B</v>
          </cell>
          <cell r="D128" t="str">
            <v>310-55-10-0070-301-103B</v>
          </cell>
          <cell r="E128">
            <v>1</v>
          </cell>
          <cell r="F128">
            <v>2</v>
          </cell>
          <cell r="G128" t="str">
            <v>COVER, LOWER, HORIZONTAL STABILIZER</v>
          </cell>
          <cell r="H128" t="str">
            <v>N014</v>
          </cell>
          <cell r="I128">
            <v>155</v>
          </cell>
          <cell r="J128" t="str">
            <v>ok</v>
          </cell>
          <cell r="K128" t="str">
            <v>Jun 15, 2016</v>
          </cell>
          <cell r="L128" t="str">
            <v>A.1</v>
          </cell>
          <cell r="M128" t="str">
            <v/>
          </cell>
          <cell r="N128" t="str">
            <v>ok</v>
          </cell>
          <cell r="O128" t="str">
            <v>ok</v>
          </cell>
          <cell r="P128"/>
          <cell r="Q128"/>
          <cell r="R128" t="str">
            <v>ENTREGUE</v>
          </cell>
          <cell r="S128">
            <v>42654</v>
          </cell>
          <cell r="T128">
            <v>42650</v>
          </cell>
          <cell r="U128">
            <v>42683</v>
          </cell>
          <cell r="V128"/>
          <cell r="W128" t="str">
            <v>STK</v>
          </cell>
          <cell r="X128" t="str">
            <v>MOD. CARAVITA</v>
          </cell>
        </row>
        <row r="129">
          <cell r="B129" t="str">
            <v>310-55-40-0039-302</v>
          </cell>
          <cell r="C129" t="str">
            <v>103B</v>
          </cell>
          <cell r="D129" t="str">
            <v>310-55-40-0039-301-103B</v>
          </cell>
          <cell r="E129">
            <v>1</v>
          </cell>
          <cell r="F129">
            <v>1</v>
          </cell>
          <cell r="G129" t="str">
            <v>SHROULD TAB,RH,RUDDER / Aluminio</v>
          </cell>
          <cell r="H129" t="str">
            <v>N013</v>
          </cell>
          <cell r="I129">
            <v>154</v>
          </cell>
          <cell r="J129" t="str">
            <v>ok</v>
          </cell>
          <cell r="K129" t="str">
            <v>Sep 24, 2016</v>
          </cell>
          <cell r="L129" t="str">
            <v>B.1</v>
          </cell>
          <cell r="M129" t="str">
            <v/>
          </cell>
          <cell r="N129" t="str">
            <v>ok</v>
          </cell>
          <cell r="O129"/>
          <cell r="P129"/>
          <cell r="Q129" t="str">
            <v/>
          </cell>
          <cell r="R129" t="str">
            <v>ENTREGUE</v>
          </cell>
          <cell r="S129">
            <v>42663</v>
          </cell>
          <cell r="T129">
            <v>42663</v>
          </cell>
          <cell r="U129">
            <v>42662</v>
          </cell>
          <cell r="V129"/>
          <cell r="W129" t="str">
            <v>STK</v>
          </cell>
          <cell r="X129" t="str">
            <v>RALLC</v>
          </cell>
        </row>
        <row r="130">
          <cell r="B130" t="str">
            <v>310-55-40-0039-301</v>
          </cell>
          <cell r="C130" t="str">
            <v>103B</v>
          </cell>
          <cell r="D130" t="str">
            <v>310-55-40-0039-301-103B</v>
          </cell>
          <cell r="E130">
            <v>1</v>
          </cell>
          <cell r="F130">
            <v>1</v>
          </cell>
          <cell r="G130" t="str">
            <v>SHROUD TAB,LH,RUDDER /Aluminio</v>
          </cell>
          <cell r="H130" t="str">
            <v>N013</v>
          </cell>
          <cell r="I130">
            <v>154</v>
          </cell>
          <cell r="J130" t="str">
            <v>ok</v>
          </cell>
          <cell r="K130" t="str">
            <v>Sep 24, 2016</v>
          </cell>
          <cell r="L130" t="str">
            <v>B.1</v>
          </cell>
          <cell r="M130" t="str">
            <v/>
          </cell>
          <cell r="N130" t="str">
            <v>ok</v>
          </cell>
          <cell r="O130"/>
          <cell r="P130"/>
          <cell r="Q130" t="str">
            <v/>
          </cell>
          <cell r="R130" t="str">
            <v>ENTREGUE</v>
          </cell>
          <cell r="S130">
            <v>42663</v>
          </cell>
          <cell r="T130">
            <v>42663</v>
          </cell>
          <cell r="U130">
            <v>42662</v>
          </cell>
          <cell r="V130"/>
          <cell r="W130" t="str">
            <v>STK</v>
          </cell>
          <cell r="X130" t="str">
            <v>RALLC</v>
          </cell>
        </row>
        <row r="131">
          <cell r="B131" t="str">
            <v>310-55-40-0015-301</v>
          </cell>
          <cell r="C131" t="str">
            <v>103B</v>
          </cell>
          <cell r="D131" t="str">
            <v>310-55-40-0015-301-103B</v>
          </cell>
          <cell r="E131">
            <v>1</v>
          </cell>
          <cell r="F131">
            <v>1</v>
          </cell>
          <cell r="G131" t="str">
            <v>RIB, SKIN UPPER, RUDDER</v>
          </cell>
          <cell r="H131" t="str">
            <v>N013</v>
          </cell>
          <cell r="I131">
            <v>154</v>
          </cell>
          <cell r="J131" t="str">
            <v>ok</v>
          </cell>
          <cell r="K131" t="str">
            <v>May 10, 2016</v>
          </cell>
          <cell r="L131" t="str">
            <v>A.1</v>
          </cell>
          <cell r="M131" t="str">
            <v/>
          </cell>
          <cell r="N131" t="str">
            <v>ok</v>
          </cell>
          <cell r="O131" t="str">
            <v>ok</v>
          </cell>
          <cell r="P131"/>
          <cell r="Q131" t="str">
            <v/>
          </cell>
          <cell r="R131" t="str">
            <v>ENTREGUE</v>
          </cell>
          <cell r="S131">
            <v>42613</v>
          </cell>
          <cell r="T131">
            <v>42613</v>
          </cell>
          <cell r="U131">
            <v>42608</v>
          </cell>
          <cell r="V131"/>
          <cell r="W131" t="str">
            <v>STK</v>
          </cell>
          <cell r="X131" t="str">
            <v>RALLC</v>
          </cell>
        </row>
        <row r="132">
          <cell r="B132" t="str">
            <v>310-55-40-0043-301</v>
          </cell>
          <cell r="C132" t="str">
            <v>103B</v>
          </cell>
          <cell r="D132" t="str">
            <v>310-55-40-0015-301-103B</v>
          </cell>
          <cell r="E132">
            <v>1</v>
          </cell>
          <cell r="F132">
            <v>1</v>
          </cell>
          <cell r="G132" t="str">
            <v>RIB, SKIN CENTER, RUDDER</v>
          </cell>
          <cell r="H132" t="str">
            <v>N013</v>
          </cell>
          <cell r="I132">
            <v>154</v>
          </cell>
          <cell r="J132" t="str">
            <v>ok</v>
          </cell>
          <cell r="K132" t="str">
            <v>May 10, 2016</v>
          </cell>
          <cell r="L132" t="str">
            <v>A.1</v>
          </cell>
          <cell r="M132" t="str">
            <v/>
          </cell>
          <cell r="N132" t="str">
            <v>ok</v>
          </cell>
          <cell r="O132" t="str">
            <v>ok</v>
          </cell>
          <cell r="P132"/>
          <cell r="Q132" t="str">
            <v/>
          </cell>
          <cell r="R132" t="str">
            <v>ENTREGUE</v>
          </cell>
          <cell r="S132">
            <v>42613</v>
          </cell>
          <cell r="T132">
            <v>42613</v>
          </cell>
          <cell r="U132">
            <v>42618</v>
          </cell>
          <cell r="V132"/>
          <cell r="W132" t="str">
            <v>STK</v>
          </cell>
          <cell r="X132" t="str">
            <v>RALLC</v>
          </cell>
        </row>
        <row r="133">
          <cell r="B133" t="str">
            <v>310-55-40-0044-301</v>
          </cell>
          <cell r="C133" t="str">
            <v>103B</v>
          </cell>
          <cell r="D133" t="str">
            <v>310-55-40-0044-301-103B</v>
          </cell>
          <cell r="E133">
            <v>1</v>
          </cell>
          <cell r="F133">
            <v>1</v>
          </cell>
          <cell r="G133" t="str">
            <v>RIB, SKIN CENTER, RUDDER</v>
          </cell>
          <cell r="H133" t="str">
            <v>N013</v>
          </cell>
          <cell r="I133">
            <v>154</v>
          </cell>
          <cell r="J133" t="str">
            <v>ok</v>
          </cell>
          <cell r="K133" t="str">
            <v>Aug 25, 2016</v>
          </cell>
          <cell r="L133" t="str">
            <v>B.1</v>
          </cell>
          <cell r="M133" t="str">
            <v/>
          </cell>
          <cell r="N133" t="str">
            <v>ok</v>
          </cell>
          <cell r="O133" t="str">
            <v>ok</v>
          </cell>
          <cell r="P133"/>
          <cell r="Q133" t="str">
            <v/>
          </cell>
          <cell r="R133" t="str">
            <v>ENTREGUE</v>
          </cell>
          <cell r="S133">
            <v>42608</v>
          </cell>
          <cell r="T133">
            <v>42612</v>
          </cell>
          <cell r="U133">
            <v>42618</v>
          </cell>
          <cell r="V133"/>
          <cell r="W133" t="str">
            <v>STK</v>
          </cell>
          <cell r="X133" t="str">
            <v>RALLC</v>
          </cell>
        </row>
        <row r="134">
          <cell r="B134" t="str">
            <v>310-55-40-0003-301</v>
          </cell>
          <cell r="C134" t="str">
            <v>103B</v>
          </cell>
          <cell r="D134" t="str">
            <v>310-55-40-0003-301-103B</v>
          </cell>
          <cell r="E134">
            <v>1</v>
          </cell>
          <cell r="F134">
            <v>1</v>
          </cell>
          <cell r="G134" t="str">
            <v>RIB, OUTBD, RUDDER</v>
          </cell>
          <cell r="H134" t="str">
            <v>N013</v>
          </cell>
          <cell r="I134">
            <v>154</v>
          </cell>
          <cell r="J134" t="str">
            <v>ok</v>
          </cell>
          <cell r="K134" t="str">
            <v>Nov 12, 2016</v>
          </cell>
          <cell r="L134" t="str">
            <v>B.1</v>
          </cell>
          <cell r="M134" t="str">
            <v/>
          </cell>
          <cell r="N134" t="str">
            <v>ok</v>
          </cell>
          <cell r="O134" t="str">
            <v>ok</v>
          </cell>
          <cell r="P134"/>
          <cell r="Q134" t="str">
            <v/>
          </cell>
          <cell r="R134" t="str">
            <v>ENTREGUE</v>
          </cell>
          <cell r="S134">
            <v>42608</v>
          </cell>
          <cell r="T134">
            <v>42612</v>
          </cell>
          <cell r="U134">
            <v>42608</v>
          </cell>
          <cell r="V134"/>
          <cell r="W134" t="str">
            <v>STK</v>
          </cell>
          <cell r="X134" t="str">
            <v>RALLC</v>
          </cell>
        </row>
        <row r="135">
          <cell r="B135" t="str">
            <v>310-55-40-0025-301</v>
          </cell>
          <cell r="C135" t="str">
            <v>103B</v>
          </cell>
          <cell r="D135" t="str">
            <v>310-55-40-0025-301-103B</v>
          </cell>
          <cell r="E135">
            <v>1</v>
          </cell>
          <cell r="F135">
            <v>1</v>
          </cell>
          <cell r="G135" t="str">
            <v>RIB, LOWER, RUDDER</v>
          </cell>
          <cell r="H135" t="str">
            <v>N013</v>
          </cell>
          <cell r="I135">
            <v>154</v>
          </cell>
          <cell r="J135" t="str">
            <v>ok</v>
          </cell>
          <cell r="K135" t="str">
            <v>Jul 7, 2016</v>
          </cell>
          <cell r="L135" t="str">
            <v>A.1</v>
          </cell>
          <cell r="M135" t="str">
            <v/>
          </cell>
          <cell r="N135" t="str">
            <v>ok</v>
          </cell>
          <cell r="O135" t="str">
            <v>ok</v>
          </cell>
          <cell r="P135"/>
          <cell r="Q135" t="str">
            <v/>
          </cell>
          <cell r="R135" t="str">
            <v>ENTREGUE</v>
          </cell>
          <cell r="S135">
            <v>42614</v>
          </cell>
          <cell r="T135">
            <v>42619</v>
          </cell>
          <cell r="U135">
            <v>42614</v>
          </cell>
          <cell r="V135"/>
          <cell r="W135" t="str">
            <v>STK</v>
          </cell>
          <cell r="X135" t="str">
            <v>RALLC</v>
          </cell>
        </row>
        <row r="136">
          <cell r="B136" t="str">
            <v>310-55-40-0026-301</v>
          </cell>
          <cell r="C136" t="str">
            <v>103B</v>
          </cell>
          <cell r="D136" t="str">
            <v>310-55-40-0026-301-103B</v>
          </cell>
          <cell r="E136">
            <v>1</v>
          </cell>
          <cell r="F136">
            <v>1</v>
          </cell>
          <cell r="G136" t="str">
            <v>RIB, LOWER, RUDDER</v>
          </cell>
          <cell r="H136" t="str">
            <v>N013</v>
          </cell>
          <cell r="I136">
            <v>154</v>
          </cell>
          <cell r="J136" t="str">
            <v>ok</v>
          </cell>
          <cell r="K136" t="str">
            <v>Jul 7, 2016</v>
          </cell>
          <cell r="L136" t="str">
            <v>A.1</v>
          </cell>
          <cell r="M136" t="str">
            <v/>
          </cell>
          <cell r="N136" t="str">
            <v>ok</v>
          </cell>
          <cell r="O136" t="str">
            <v>ok</v>
          </cell>
          <cell r="P136"/>
          <cell r="Q136" t="str">
            <v/>
          </cell>
          <cell r="R136" t="str">
            <v>ENTREGUE</v>
          </cell>
          <cell r="S136">
            <v>42632</v>
          </cell>
          <cell r="T136">
            <v>42626</v>
          </cell>
          <cell r="U136">
            <v>42614</v>
          </cell>
          <cell r="V136"/>
          <cell r="W136" t="str">
            <v>STK</v>
          </cell>
          <cell r="X136" t="str">
            <v>RALLC</v>
          </cell>
        </row>
        <row r="137">
          <cell r="B137" t="str">
            <v>310-55-40-0019-301</v>
          </cell>
          <cell r="C137" t="str">
            <v>103B</v>
          </cell>
          <cell r="D137" t="str">
            <v>310-55-40-0019-301-103B</v>
          </cell>
          <cell r="E137">
            <v>1</v>
          </cell>
          <cell r="F137">
            <v>1</v>
          </cell>
          <cell r="G137" t="str">
            <v>RIB, INBD, RUDDER</v>
          </cell>
          <cell r="H137" t="str">
            <v>N013</v>
          </cell>
          <cell r="I137">
            <v>154</v>
          </cell>
          <cell r="J137" t="str">
            <v>ok</v>
          </cell>
          <cell r="K137" t="str">
            <v>Sep 21, 2016</v>
          </cell>
          <cell r="L137" t="str">
            <v>A.1</v>
          </cell>
          <cell r="M137" t="str">
            <v/>
          </cell>
          <cell r="N137" t="str">
            <v>ok</v>
          </cell>
          <cell r="O137" t="str">
            <v>ok</v>
          </cell>
          <cell r="P137"/>
          <cell r="Q137" t="str">
            <v/>
          </cell>
          <cell r="R137" t="str">
            <v>ENTREGUE</v>
          </cell>
          <cell r="S137">
            <v>42599</v>
          </cell>
          <cell r="T137">
            <v>42599</v>
          </cell>
          <cell r="U137">
            <v>42614</v>
          </cell>
          <cell r="V137"/>
          <cell r="W137" t="str">
            <v>STK</v>
          </cell>
          <cell r="X137" t="str">
            <v>RALLC</v>
          </cell>
        </row>
        <row r="138">
          <cell r="B138" t="str">
            <v>310-55-40-0004-301</v>
          </cell>
          <cell r="C138" t="str">
            <v>103B</v>
          </cell>
          <cell r="D138" t="str">
            <v>310-55-40-0004-301-103B</v>
          </cell>
          <cell r="E138">
            <v>1</v>
          </cell>
          <cell r="F138">
            <v>1</v>
          </cell>
          <cell r="G138" t="str">
            <v>FAIRING, UPPER, RUDDER</v>
          </cell>
          <cell r="H138" t="str">
            <v>N013</v>
          </cell>
          <cell r="I138">
            <v>154</v>
          </cell>
          <cell r="J138" t="str">
            <v>ok</v>
          </cell>
          <cell r="K138" t="str">
            <v>Sep 23, 2016</v>
          </cell>
          <cell r="L138" t="str">
            <v>B.1</v>
          </cell>
          <cell r="M138" t="str">
            <v/>
          </cell>
          <cell r="N138" t="str">
            <v>ok</v>
          </cell>
          <cell r="O138" t="str">
            <v>ok</v>
          </cell>
          <cell r="P138"/>
          <cell r="Q138" t="str">
            <v/>
          </cell>
          <cell r="R138" t="str">
            <v>ENTREGUE</v>
          </cell>
          <cell r="S138">
            <v>42622</v>
          </cell>
          <cell r="T138">
            <v>42625</v>
          </cell>
          <cell r="U138">
            <v>42608</v>
          </cell>
          <cell r="V138"/>
          <cell r="W138" t="str">
            <v>STK</v>
          </cell>
          <cell r="X138" t="str">
            <v>RALLC</v>
          </cell>
        </row>
        <row r="139">
          <cell r="B139" t="str">
            <v>310-55-40-0062-301</v>
          </cell>
          <cell r="C139" t="str">
            <v>103B</v>
          </cell>
          <cell r="D139" t="str">
            <v>310-55-40-0062-301-103B</v>
          </cell>
          <cell r="E139">
            <v>1</v>
          </cell>
          <cell r="F139" t="str">
            <v/>
          </cell>
          <cell r="G139" t="str">
            <v>FAIRING, LOWER, RUDDER</v>
          </cell>
          <cell r="H139" t="str">
            <v>N013</v>
          </cell>
          <cell r="I139">
            <v>154</v>
          </cell>
          <cell r="J139" t="str">
            <v>ok</v>
          </cell>
          <cell r="K139" t="str">
            <v>Dec 23, 2016</v>
          </cell>
          <cell r="L139" t="str">
            <v>C.1</v>
          </cell>
          <cell r="M139" t="str">
            <v>310-55-40-0027-301</v>
          </cell>
          <cell r="N139" t="str">
            <v>ok</v>
          </cell>
          <cell r="O139"/>
          <cell r="P139"/>
          <cell r="Q139" t="str">
            <v/>
          </cell>
          <cell r="R139"/>
          <cell r="S139">
            <v>42761</v>
          </cell>
          <cell r="T139">
            <v>42704</v>
          </cell>
          <cell r="U139">
            <v>42761</v>
          </cell>
          <cell r="V139"/>
          <cell r="W139" t="str">
            <v>STK</v>
          </cell>
          <cell r="X139" t="str">
            <v>RALLC</v>
          </cell>
        </row>
        <row r="140">
          <cell r="B140" t="str">
            <v>310-57-10-0083-302</v>
          </cell>
          <cell r="C140" t="str">
            <v>103B</v>
          </cell>
          <cell r="D140" t="str">
            <v>310-57-10-0083-302-103B</v>
          </cell>
          <cell r="E140">
            <v>1</v>
          </cell>
          <cell r="F140" t="str">
            <v/>
          </cell>
          <cell r="G140" t="str">
            <v>SUPPORT, MLG ACTUATOR, RH, WING BOX</v>
          </cell>
          <cell r="H140" t="str">
            <v>N011</v>
          </cell>
          <cell r="I140">
            <v>141</v>
          </cell>
          <cell r="J140" t="str">
            <v>ok</v>
          </cell>
          <cell r="K140" t="str">
            <v>Dec 19, 2016</v>
          </cell>
          <cell r="L140" t="str">
            <v>A.1</v>
          </cell>
          <cell r="M140" t="str">
            <v/>
          </cell>
          <cell r="N140" t="str">
            <v>ok</v>
          </cell>
          <cell r="O140" t="str">
            <v>ok</v>
          </cell>
          <cell r="P140"/>
          <cell r="Q140" t="str">
            <v/>
          </cell>
          <cell r="R140" t="str">
            <v>Produção liberada P/Novaer 16/3</v>
          </cell>
          <cell r="S140">
            <v>42818</v>
          </cell>
          <cell r="T140"/>
          <cell r="U140">
            <v>42669</v>
          </cell>
          <cell r="V140"/>
          <cell r="W140">
            <v>-149</v>
          </cell>
          <cell r="X140" t="str">
            <v>MOD. CARAVITA</v>
          </cell>
        </row>
        <row r="141">
          <cell r="B141" t="str">
            <v>310-57-10-0083-301</v>
          </cell>
          <cell r="C141" t="str">
            <v>103B</v>
          </cell>
          <cell r="D141" t="str">
            <v>310-57-10-0083-301-103B</v>
          </cell>
          <cell r="E141">
            <v>1</v>
          </cell>
          <cell r="F141" t="str">
            <v/>
          </cell>
          <cell r="G141" t="str">
            <v>SUPPORT, MLG ACTUATOR, LH, WING BOX</v>
          </cell>
          <cell r="H141" t="str">
            <v>N011</v>
          </cell>
          <cell r="I141">
            <v>141</v>
          </cell>
          <cell r="J141" t="str">
            <v>ok</v>
          </cell>
          <cell r="K141" t="str">
            <v>Dec 19, 2016</v>
          </cell>
          <cell r="L141" t="str">
            <v>A.1</v>
          </cell>
          <cell r="M141" t="str">
            <v/>
          </cell>
          <cell r="N141" t="str">
            <v>ok</v>
          </cell>
          <cell r="O141" t="str">
            <v>ok</v>
          </cell>
          <cell r="P141"/>
          <cell r="Q141" t="str">
            <v/>
          </cell>
          <cell r="R141" t="str">
            <v>Produção liberada P/Novaer 16/3</v>
          </cell>
          <cell r="S141">
            <v>42818</v>
          </cell>
          <cell r="T141"/>
          <cell r="U141">
            <v>42669</v>
          </cell>
          <cell r="V141"/>
          <cell r="W141">
            <v>-149</v>
          </cell>
          <cell r="X141" t="str">
            <v>MOD. CARAVITA</v>
          </cell>
        </row>
        <row r="142">
          <cell r="B142" t="str">
            <v>310-57-10-0051-303</v>
          </cell>
          <cell r="C142" t="str">
            <v>103B</v>
          </cell>
          <cell r="D142" t="str">
            <v>310-57-10-0051-303-103B</v>
          </cell>
          <cell r="E142">
            <v>1</v>
          </cell>
          <cell r="F142" t="str">
            <v/>
          </cell>
          <cell r="G142" t="str">
            <v>SUPPORT, HINGE, LH, AILERON AND FLAP, WING</v>
          </cell>
          <cell r="H142" t="str">
            <v>N011</v>
          </cell>
          <cell r="I142">
            <v>141</v>
          </cell>
          <cell r="J142" t="str">
            <v>ok</v>
          </cell>
          <cell r="K142" t="str">
            <v>Nov 30, 2016</v>
          </cell>
          <cell r="L142" t="str">
            <v>A.1</v>
          </cell>
          <cell r="M142" t="str">
            <v>310-57-10-0051-301</v>
          </cell>
          <cell r="N142" t="str">
            <v>ok</v>
          </cell>
          <cell r="O142" t="str">
            <v>ok</v>
          </cell>
          <cell r="P142"/>
          <cell r="Q142" t="str">
            <v/>
          </cell>
          <cell r="R142"/>
          <cell r="S142">
            <v>42809</v>
          </cell>
          <cell r="T142">
            <v>42809</v>
          </cell>
          <cell r="U142">
            <v>42675</v>
          </cell>
          <cell r="V142"/>
          <cell r="W142" t="str">
            <v>STK</v>
          </cell>
          <cell r="X142" t="str">
            <v>FALTEC</v>
          </cell>
        </row>
        <row r="143">
          <cell r="B143" t="str">
            <v>310-57-10-0051-304</v>
          </cell>
          <cell r="C143" t="str">
            <v>103B</v>
          </cell>
          <cell r="D143" t="str">
            <v>310-57-10-0051-304-103B</v>
          </cell>
          <cell r="E143">
            <v>1</v>
          </cell>
          <cell r="F143" t="str">
            <v/>
          </cell>
          <cell r="G143" t="str">
            <v>SUPPORT, HINGE, RH, AILERON AND FLAP, WING</v>
          </cell>
          <cell r="H143" t="str">
            <v>N011</v>
          </cell>
          <cell r="I143">
            <v>141</v>
          </cell>
          <cell r="J143" t="str">
            <v>ok</v>
          </cell>
          <cell r="K143" t="str">
            <v>Nov 30, 2016</v>
          </cell>
          <cell r="L143" t="str">
            <v>A.1</v>
          </cell>
          <cell r="M143" t="str">
            <v>310-57-10-0051-302</v>
          </cell>
          <cell r="N143" t="str">
            <v>ok</v>
          </cell>
          <cell r="O143" t="str">
            <v>ok</v>
          </cell>
          <cell r="P143"/>
          <cell r="Q143" t="str">
            <v/>
          </cell>
          <cell r="R143" t="str">
            <v>ITEM LIBERADO 22/11/2016, INICIANDO PDR</v>
          </cell>
          <cell r="S143">
            <v>42818</v>
          </cell>
          <cell r="T143"/>
          <cell r="U143">
            <v>42675</v>
          </cell>
          <cell r="V143"/>
          <cell r="W143">
            <v>-143</v>
          </cell>
          <cell r="X143" t="str">
            <v>FALTEC</v>
          </cell>
        </row>
        <row r="144">
          <cell r="B144" t="str">
            <v>310-57-10-0074-302</v>
          </cell>
          <cell r="C144" t="str">
            <v>103B</v>
          </cell>
          <cell r="D144" t="str">
            <v>310-57-10-0074-302-103B</v>
          </cell>
          <cell r="E144">
            <v>1</v>
          </cell>
          <cell r="F144" t="str">
            <v/>
          </cell>
          <cell r="G144" t="str">
            <v>SHROUD, RH AILERON , WING BOX</v>
          </cell>
          <cell r="H144" t="str">
            <v>N011</v>
          </cell>
          <cell r="I144">
            <v>141</v>
          </cell>
          <cell r="J144" t="str">
            <v>ok</v>
          </cell>
          <cell r="K144" t="str">
            <v>Nov 30, 2016</v>
          </cell>
          <cell r="L144" t="str">
            <v>A.1</v>
          </cell>
          <cell r="M144" t="str">
            <v/>
          </cell>
          <cell r="N144" t="str">
            <v>ok</v>
          </cell>
          <cell r="O144" t="str">
            <v>ok</v>
          </cell>
          <cell r="P144"/>
          <cell r="Q144" t="str">
            <v/>
          </cell>
          <cell r="R144" t="str">
            <v>ENTREGUE</v>
          </cell>
          <cell r="S144">
            <v>42612</v>
          </cell>
          <cell r="T144">
            <v>42613</v>
          </cell>
          <cell r="U144">
            <v>42612</v>
          </cell>
          <cell r="V144"/>
          <cell r="W144" t="str">
            <v>STK</v>
          </cell>
          <cell r="X144" t="str">
            <v>FALTEC</v>
          </cell>
        </row>
        <row r="145">
          <cell r="B145" t="str">
            <v>310-57-10-0147-301</v>
          </cell>
          <cell r="C145" t="str">
            <v>103B</v>
          </cell>
          <cell r="D145" t="str">
            <v>310-57-10-0147-301-103B</v>
          </cell>
          <cell r="E145">
            <v>1</v>
          </cell>
          <cell r="F145" t="str">
            <v/>
          </cell>
          <cell r="G145" t="str">
            <v>SHROUD, LH AILERON , WING BOX</v>
          </cell>
          <cell r="H145" t="str">
            <v>N011</v>
          </cell>
          <cell r="I145">
            <v>141</v>
          </cell>
          <cell r="J145" t="str">
            <v>ok</v>
          </cell>
          <cell r="K145" t="str">
            <v>Nov 30, 2016</v>
          </cell>
          <cell r="L145" t="str">
            <v>A.1</v>
          </cell>
          <cell r="M145" t="str">
            <v>310-57-10-0078-301</v>
          </cell>
          <cell r="N145" t="str">
            <v>ok</v>
          </cell>
          <cell r="O145"/>
          <cell r="P145"/>
          <cell r="Q145" t="str">
            <v/>
          </cell>
          <cell r="R145" t="str">
            <v xml:space="preserve"> CDR APROVADO PELA NOVAER 24/11</v>
          </cell>
          <cell r="S145">
            <v>42724</v>
          </cell>
          <cell r="T145">
            <v>42724</v>
          </cell>
          <cell r="U145">
            <v>42698</v>
          </cell>
          <cell r="V145"/>
          <cell r="W145" t="str">
            <v>STK</v>
          </cell>
          <cell r="X145" t="str">
            <v>FALTEC</v>
          </cell>
        </row>
        <row r="146">
          <cell r="B146" t="str">
            <v>310-57-10-0147-302</v>
          </cell>
          <cell r="C146" t="str">
            <v>103B</v>
          </cell>
          <cell r="D146" t="str">
            <v>310-57-10-0147-302-103B</v>
          </cell>
          <cell r="E146">
            <v>1</v>
          </cell>
          <cell r="F146" t="str">
            <v/>
          </cell>
          <cell r="G146" t="str">
            <v>SHROUD, RH AILERON , WING BOX</v>
          </cell>
          <cell r="H146" t="str">
            <v>N011</v>
          </cell>
          <cell r="I146">
            <v>141</v>
          </cell>
          <cell r="J146" t="str">
            <v>ok</v>
          </cell>
          <cell r="K146" t="str">
            <v>Nov 30, 2016</v>
          </cell>
          <cell r="L146" t="str">
            <v>A.1</v>
          </cell>
          <cell r="M146" t="str">
            <v>310-57-10-0078-302</v>
          </cell>
          <cell r="N146" t="str">
            <v>ok</v>
          </cell>
          <cell r="O146"/>
          <cell r="P146"/>
          <cell r="Q146" t="str">
            <v/>
          </cell>
          <cell r="R146" t="str">
            <v xml:space="preserve"> CDR APROVADO PELA NOVAER 24/11</v>
          </cell>
          <cell r="S146">
            <v>42724</v>
          </cell>
          <cell r="T146">
            <v>42724</v>
          </cell>
          <cell r="U146">
            <v>42698</v>
          </cell>
          <cell r="V146"/>
          <cell r="W146" t="str">
            <v>STK</v>
          </cell>
          <cell r="X146" t="str">
            <v>FALTEC</v>
          </cell>
        </row>
        <row r="147">
          <cell r="B147" t="str">
            <v>310-57-10-0074-301</v>
          </cell>
          <cell r="C147" t="str">
            <v>103B</v>
          </cell>
          <cell r="D147" t="str">
            <v>310-57-10-0074-301-103B</v>
          </cell>
          <cell r="E147">
            <v>1</v>
          </cell>
          <cell r="F147" t="str">
            <v/>
          </cell>
          <cell r="G147" t="str">
            <v>SHROUD, LH AILERON , WING BOX</v>
          </cell>
          <cell r="H147" t="str">
            <v>N011</v>
          </cell>
          <cell r="I147">
            <v>141</v>
          </cell>
          <cell r="J147" t="str">
            <v>ok</v>
          </cell>
          <cell r="K147" t="str">
            <v>Nov 30, 2016</v>
          </cell>
          <cell r="L147" t="str">
            <v>A.1</v>
          </cell>
          <cell r="M147" t="str">
            <v/>
          </cell>
          <cell r="N147" t="str">
            <v>ok</v>
          </cell>
          <cell r="O147" t="str">
            <v>ok</v>
          </cell>
          <cell r="P147"/>
          <cell r="Q147" t="str">
            <v/>
          </cell>
          <cell r="R147" t="str">
            <v>Aguardando Retorno Novaer (Conf. E-mail 18/11/2016)</v>
          </cell>
          <cell r="S147">
            <v>42612</v>
          </cell>
          <cell r="T147">
            <v>42613</v>
          </cell>
          <cell r="U147">
            <v>42612</v>
          </cell>
          <cell r="V147"/>
          <cell r="W147" t="str">
            <v>STK</v>
          </cell>
          <cell r="X147" t="str">
            <v>FALTEC</v>
          </cell>
        </row>
        <row r="148">
          <cell r="B148" t="str">
            <v>310-57-10-0073-302</v>
          </cell>
          <cell r="C148" t="str">
            <v>103B</v>
          </cell>
          <cell r="D148" t="str">
            <v>310-57-10-0073-302-103B</v>
          </cell>
          <cell r="E148">
            <v>1</v>
          </cell>
          <cell r="F148" t="str">
            <v/>
          </cell>
          <cell r="G148" t="str">
            <v>REINFORCEMENT, RH, SKIN INBD, WING BOX</v>
          </cell>
          <cell r="H148" t="str">
            <v>N011</v>
          </cell>
          <cell r="I148">
            <v>141</v>
          </cell>
          <cell r="J148" t="str">
            <v>ok</v>
          </cell>
          <cell r="K148" t="str">
            <v>Nov 30, 2016</v>
          </cell>
          <cell r="L148" t="str">
            <v>A.1</v>
          </cell>
          <cell r="M148" t="str">
            <v/>
          </cell>
          <cell r="N148" t="str">
            <v>ok</v>
          </cell>
          <cell r="O148" t="str">
            <v>ok</v>
          </cell>
          <cell r="P148"/>
          <cell r="Q148" t="str">
            <v/>
          </cell>
          <cell r="R148" t="str">
            <v>ENTREGUE </v>
          </cell>
          <cell r="S148">
            <v>42632</v>
          </cell>
          <cell r="T148">
            <v>42629</v>
          </cell>
          <cell r="U148">
            <v>42629</v>
          </cell>
          <cell r="V148"/>
          <cell r="W148" t="str">
            <v>STK</v>
          </cell>
          <cell r="X148" t="str">
            <v>FALTEC</v>
          </cell>
        </row>
        <row r="149">
          <cell r="B149" t="str">
            <v>310-57-10-0073-301</v>
          </cell>
          <cell r="C149" t="str">
            <v>103B</v>
          </cell>
          <cell r="D149" t="str">
            <v>310-57-10-0073-301-103B</v>
          </cell>
          <cell r="E149">
            <v>1</v>
          </cell>
          <cell r="F149" t="str">
            <v/>
          </cell>
          <cell r="G149" t="str">
            <v>REINFORCEMENT, LH, SKIN INBD, WING BOX</v>
          </cell>
          <cell r="H149" t="str">
            <v>N011</v>
          </cell>
          <cell r="I149">
            <v>141</v>
          </cell>
          <cell r="J149" t="str">
            <v>ok</v>
          </cell>
          <cell r="K149" t="str">
            <v>Nov 30, 2016</v>
          </cell>
          <cell r="L149" t="str">
            <v>A.1</v>
          </cell>
          <cell r="M149" t="str">
            <v/>
          </cell>
          <cell r="N149" t="str">
            <v>ok</v>
          </cell>
          <cell r="O149" t="str">
            <v>ok</v>
          </cell>
          <cell r="P149"/>
          <cell r="Q149" t="str">
            <v/>
          </cell>
          <cell r="R149" t="str">
            <v>ENTREGUE</v>
          </cell>
          <cell r="S149">
            <v>42632</v>
          </cell>
          <cell r="T149">
            <v>42629</v>
          </cell>
          <cell r="U149">
            <v>42629</v>
          </cell>
          <cell r="V149"/>
          <cell r="W149" t="str">
            <v>STK</v>
          </cell>
          <cell r="X149" t="str">
            <v>FALTEC</v>
          </cell>
        </row>
        <row r="150">
          <cell r="B150" t="str">
            <v>310-53-20-0333-203</v>
          </cell>
          <cell r="C150" t="str">
            <v>103B</v>
          </cell>
          <cell r="D150" t="str">
            <v>310-53-20-0333-203-103B</v>
          </cell>
          <cell r="E150">
            <v>1</v>
          </cell>
          <cell r="F150" t="str">
            <v/>
          </cell>
          <cell r="G150" t="str">
            <v>PRESSURE BULKHEAD, FRONT, FUSLG</v>
          </cell>
          <cell r="H150" t="str">
            <v>N018</v>
          </cell>
          <cell r="I150">
            <v>170</v>
          </cell>
          <cell r="J150"/>
          <cell r="K150" t="str">
            <v/>
          </cell>
          <cell r="L150" t="str">
            <v/>
          </cell>
          <cell r="M150" t="str">
            <v>310-53-20-0333-201</v>
          </cell>
          <cell r="N150"/>
          <cell r="O150"/>
          <cell r="P150"/>
          <cell r="Q150" t="str">
            <v/>
          </cell>
          <cell r="R150"/>
          <cell r="S150">
            <v>42809</v>
          </cell>
          <cell r="T150" t="str">
            <v>Entregue</v>
          </cell>
          <cell r="U150">
            <v>42731</v>
          </cell>
          <cell r="V150"/>
          <cell r="W150" t="str">
            <v>STK</v>
          </cell>
          <cell r="X150" t="str">
            <v>RALLC</v>
          </cell>
        </row>
        <row r="151">
          <cell r="B151" t="str">
            <v>310-53-20-0713-301</v>
          </cell>
          <cell r="C151" t="str">
            <v>103B</v>
          </cell>
          <cell r="D151" t="str">
            <v>310-53-20-0713-301-103B</v>
          </cell>
          <cell r="E151">
            <v>1</v>
          </cell>
          <cell r="F151" t="str">
            <v/>
          </cell>
          <cell r="G151" t="str">
            <v>PRESSURE BULKHEAD, FRONT, FUSLG</v>
          </cell>
          <cell r="H151" t="str">
            <v>N018</v>
          </cell>
          <cell r="I151">
            <v>170</v>
          </cell>
          <cell r="J151"/>
          <cell r="K151" t="str">
            <v/>
          </cell>
          <cell r="L151" t="str">
            <v/>
          </cell>
          <cell r="M151" t="str">
            <v/>
          </cell>
          <cell r="N151"/>
          <cell r="O151"/>
          <cell r="P151"/>
          <cell r="Q151" t="str">
            <v/>
          </cell>
          <cell r="R151"/>
          <cell r="S151">
            <v>42809</v>
          </cell>
          <cell r="T151">
            <v>42808</v>
          </cell>
          <cell r="U151">
            <v>42731</v>
          </cell>
          <cell r="V151"/>
          <cell r="W151" t="str">
            <v>STK</v>
          </cell>
          <cell r="X151" t="str">
            <v>RALLC</v>
          </cell>
        </row>
        <row r="152">
          <cell r="B152" t="str">
            <v>310-53-20-0714-301</v>
          </cell>
          <cell r="C152" t="str">
            <v>103B</v>
          </cell>
          <cell r="D152" t="str">
            <v>310-53-20-0714-301-103B</v>
          </cell>
          <cell r="E152">
            <v>1</v>
          </cell>
          <cell r="F152" t="str">
            <v/>
          </cell>
          <cell r="G152" t="str">
            <v>PRESSURE BULKHEAD, FRONT, FUSLG</v>
          </cell>
          <cell r="H152" t="str">
            <v>N018</v>
          </cell>
          <cell r="I152">
            <v>170</v>
          </cell>
          <cell r="J152"/>
          <cell r="K152" t="str">
            <v/>
          </cell>
          <cell r="L152" t="str">
            <v/>
          </cell>
          <cell r="M152" t="str">
            <v/>
          </cell>
          <cell r="N152"/>
          <cell r="O152"/>
          <cell r="P152"/>
          <cell r="Q152" t="str">
            <v/>
          </cell>
          <cell r="R152"/>
          <cell r="S152">
            <v>42809</v>
          </cell>
          <cell r="T152">
            <v>42808</v>
          </cell>
          <cell r="U152">
            <v>42731</v>
          </cell>
          <cell r="V152"/>
          <cell r="W152" t="str">
            <v>STK</v>
          </cell>
          <cell r="X152" t="str">
            <v>RALLC</v>
          </cell>
        </row>
        <row r="153">
          <cell r="B153" t="str">
            <v>310-53-20-0313-301</v>
          </cell>
          <cell r="C153" t="str">
            <v>103B</v>
          </cell>
          <cell r="D153" t="str">
            <v>310-53-20-0313-301-103B</v>
          </cell>
          <cell r="E153">
            <v>1</v>
          </cell>
          <cell r="F153" t="str">
            <v/>
          </cell>
          <cell r="G153" t="str">
            <v>PRESSURE BULKHEAD, AFT, LWR, FUSLG</v>
          </cell>
          <cell r="H153" t="str">
            <v>N018</v>
          </cell>
          <cell r="I153">
            <v>170</v>
          </cell>
          <cell r="J153"/>
          <cell r="K153" t="str">
            <v>Nov 30, 2016</v>
          </cell>
          <cell r="L153" t="str">
            <v>B.1</v>
          </cell>
          <cell r="M153" t="str">
            <v>310-53-20-0019-301</v>
          </cell>
          <cell r="N153"/>
          <cell r="O153"/>
          <cell r="P153"/>
          <cell r="Q153" t="str">
            <v/>
          </cell>
          <cell r="R153"/>
          <cell r="S153">
            <v>42809</v>
          </cell>
          <cell r="T153" t="str">
            <v>Entregue</v>
          </cell>
          <cell r="U153">
            <v>42731</v>
          </cell>
          <cell r="V153"/>
          <cell r="W153" t="str">
            <v>STK</v>
          </cell>
          <cell r="X153" t="str">
            <v>RALLC</v>
          </cell>
        </row>
        <row r="154">
          <cell r="B154" t="str">
            <v>310-53-20-0109-303</v>
          </cell>
          <cell r="C154" t="str">
            <v>103B</v>
          </cell>
          <cell r="D154" t="str">
            <v>310-53-20-0109-303-103B</v>
          </cell>
          <cell r="E154">
            <v>1</v>
          </cell>
          <cell r="F154" t="str">
            <v/>
          </cell>
          <cell r="G154" t="str">
            <v>VENTRAL FIN, FRONT, FUSLG</v>
          </cell>
          <cell r="H154" t="str">
            <v>N037</v>
          </cell>
          <cell r="I154">
            <v>221</v>
          </cell>
          <cell r="J154" t="str">
            <v>ok</v>
          </cell>
          <cell r="K154" t="str">
            <v>Dec 9, 2016</v>
          </cell>
          <cell r="L154" t="str">
            <v>A.1</v>
          </cell>
          <cell r="M154" t="str">
            <v>310-53-20-0109-301</v>
          </cell>
          <cell r="N154" t="str">
            <v>ok</v>
          </cell>
          <cell r="O154"/>
          <cell r="P154"/>
          <cell r="Q154" t="str">
            <v/>
          </cell>
          <cell r="R154"/>
          <cell r="S154">
            <v>42824</v>
          </cell>
          <cell r="T154"/>
          <cell r="U154">
            <v>42780</v>
          </cell>
          <cell r="V154"/>
          <cell r="W154">
            <v>-44</v>
          </cell>
          <cell r="X154" t="str">
            <v>FALTEC</v>
          </cell>
        </row>
        <row r="155">
          <cell r="B155" t="str">
            <v>310-53-20-0179-303</v>
          </cell>
          <cell r="C155" t="str">
            <v>103B</v>
          </cell>
          <cell r="D155" t="str">
            <v>310-53-20-0179-303-103B</v>
          </cell>
          <cell r="E155">
            <v>1</v>
          </cell>
          <cell r="F155" t="str">
            <v/>
          </cell>
          <cell r="G155" t="str">
            <v>VENTRAL FIN, CENTER, FUSLG</v>
          </cell>
          <cell r="H155" t="str">
            <v>N037</v>
          </cell>
          <cell r="I155">
            <v>221</v>
          </cell>
          <cell r="J155" t="str">
            <v>ok</v>
          </cell>
          <cell r="K155" t="str">
            <v>Dec 9, 2016</v>
          </cell>
          <cell r="L155" t="str">
            <v>A.1</v>
          </cell>
          <cell r="M155" t="str">
            <v>310-53-20-0179-301</v>
          </cell>
          <cell r="N155" t="str">
            <v>ok</v>
          </cell>
          <cell r="O155"/>
          <cell r="P155"/>
          <cell r="Q155" t="str">
            <v/>
          </cell>
          <cell r="R155" t="str">
            <v> ENTREGUE</v>
          </cell>
          <cell r="S155">
            <v>42612</v>
          </cell>
          <cell r="T155">
            <v>42613</v>
          </cell>
          <cell r="U155">
            <v>42612</v>
          </cell>
          <cell r="V155"/>
          <cell r="W155" t="str">
            <v>STK</v>
          </cell>
          <cell r="X155" t="str">
            <v>FALTEC</v>
          </cell>
        </row>
        <row r="156">
          <cell r="B156" t="str">
            <v>310-53-20-0180-301</v>
          </cell>
          <cell r="C156" t="str">
            <v>103B</v>
          </cell>
          <cell r="D156" t="str">
            <v>310-53-20-0180-301-103B</v>
          </cell>
          <cell r="E156">
            <v>1</v>
          </cell>
          <cell r="F156" t="str">
            <v/>
          </cell>
          <cell r="G156" t="str">
            <v>VENTRAL FIN, AFT, FUSLG</v>
          </cell>
          <cell r="H156" t="str">
            <v>N037</v>
          </cell>
          <cell r="I156">
            <v>221</v>
          </cell>
          <cell r="J156" t="str">
            <v>ok</v>
          </cell>
          <cell r="K156" t="str">
            <v>Feb 21, 2017</v>
          </cell>
          <cell r="L156" t="str">
            <v>B.1</v>
          </cell>
          <cell r="M156" t="str">
            <v/>
          </cell>
          <cell r="N156" t="str">
            <v>ok</v>
          </cell>
          <cell r="O156"/>
          <cell r="P156"/>
          <cell r="Q156" t="str">
            <v/>
          </cell>
          <cell r="R156"/>
          <cell r="S156">
            <v>42824</v>
          </cell>
          <cell r="T156"/>
          <cell r="U156">
            <v>42780</v>
          </cell>
          <cell r="V156"/>
          <cell r="W156">
            <v>-44</v>
          </cell>
          <cell r="X156" t="str">
            <v>FALTEC</v>
          </cell>
        </row>
        <row r="157">
          <cell r="B157" t="str">
            <v>310-53-20-0194-302</v>
          </cell>
          <cell r="C157" t="str">
            <v>103B</v>
          </cell>
          <cell r="D157" t="str">
            <v>310-53-20-0194-301-103B</v>
          </cell>
          <cell r="E157">
            <v>1</v>
          </cell>
          <cell r="F157" t="str">
            <v/>
          </cell>
          <cell r="G157" t="str">
            <v>SUPPORT, ATTACHMENT, VENTRAL FIN, RH, FUSLG</v>
          </cell>
          <cell r="H157" t="str">
            <v>N037</v>
          </cell>
          <cell r="I157">
            <v>221</v>
          </cell>
          <cell r="J157" t="str">
            <v>ok</v>
          </cell>
          <cell r="K157" t="str">
            <v>May 24, 2016</v>
          </cell>
          <cell r="L157" t="str">
            <v>A.1</v>
          </cell>
          <cell r="M157" t="str">
            <v/>
          </cell>
          <cell r="N157" t="str">
            <v>ok</v>
          </cell>
          <cell r="O157" t="str">
            <v>ok</v>
          </cell>
          <cell r="P157"/>
          <cell r="Q157" t="str">
            <v/>
          </cell>
          <cell r="R157" t="str">
            <v> ENTREGUE</v>
          </cell>
          <cell r="S157">
            <v>42612</v>
          </cell>
          <cell r="T157">
            <v>42613</v>
          </cell>
          <cell r="U157">
            <v>42612</v>
          </cell>
          <cell r="V157"/>
          <cell r="W157" t="str">
            <v>STK</v>
          </cell>
          <cell r="X157" t="str">
            <v>FALTEC</v>
          </cell>
        </row>
        <row r="158">
          <cell r="B158" t="str">
            <v>310-53-20-0194-301</v>
          </cell>
          <cell r="C158" t="str">
            <v>103B</v>
          </cell>
          <cell r="D158" t="str">
            <v>310-53-20-0194-301-103B</v>
          </cell>
          <cell r="E158">
            <v>1</v>
          </cell>
          <cell r="F158" t="str">
            <v/>
          </cell>
          <cell r="G158" t="str">
            <v>SUPPORT, ATTACHMENT, VENTRAL FIN, LH, FUSLG</v>
          </cell>
          <cell r="H158" t="str">
            <v>N037</v>
          </cell>
          <cell r="I158">
            <v>221</v>
          </cell>
          <cell r="J158" t="str">
            <v>ok</v>
          </cell>
          <cell r="K158" t="str">
            <v>May 24, 2016</v>
          </cell>
          <cell r="L158" t="str">
            <v>A.1</v>
          </cell>
          <cell r="M158" t="str">
            <v/>
          </cell>
          <cell r="N158" t="str">
            <v>ok</v>
          </cell>
          <cell r="O158" t="str">
            <v>ok</v>
          </cell>
          <cell r="P158"/>
          <cell r="Q158" t="str">
            <v/>
          </cell>
          <cell r="R158" t="str">
            <v> ENTREGUE</v>
          </cell>
          <cell r="S158">
            <v>42612</v>
          </cell>
          <cell r="T158">
            <v>42613</v>
          </cell>
          <cell r="U158">
            <v>42612</v>
          </cell>
          <cell r="V158"/>
          <cell r="W158" t="str">
            <v>STK</v>
          </cell>
          <cell r="X158" t="str">
            <v>FALTEC</v>
          </cell>
        </row>
        <row r="159">
          <cell r="B159" t="str">
            <v>310-28-20-0106-301</v>
          </cell>
          <cell r="C159" t="str">
            <v>103B</v>
          </cell>
          <cell r="D159" t="str">
            <v>310-28-20-0106-301-103B</v>
          </cell>
          <cell r="E159">
            <v>6</v>
          </cell>
          <cell r="F159" t="str">
            <v/>
          </cell>
          <cell r="G159" t="str">
            <v>VALVE, FUEL SYSTEM</v>
          </cell>
          <cell r="H159" t="str">
            <v>N036</v>
          </cell>
          <cell r="I159">
            <v>226</v>
          </cell>
          <cell r="J159" t="str">
            <v>ok</v>
          </cell>
          <cell r="K159" t="str">
            <v>Dec 19, 2016</v>
          </cell>
          <cell r="L159" t="str">
            <v>A.1</v>
          </cell>
          <cell r="M159" t="str">
            <v/>
          </cell>
          <cell r="N159" t="str">
            <v>ok</v>
          </cell>
          <cell r="O159" t="str">
            <v>ok</v>
          </cell>
          <cell r="P159"/>
          <cell r="Q159"/>
          <cell r="R159" t="str">
            <v>ENTREGUE</v>
          </cell>
          <cell r="S159">
            <v>42667</v>
          </cell>
          <cell r="T159">
            <v>42660</v>
          </cell>
          <cell r="U159">
            <v>42682</v>
          </cell>
          <cell r="V159"/>
          <cell r="W159" t="str">
            <v>STK</v>
          </cell>
          <cell r="X159" t="str">
            <v>MOD. CARAVITA</v>
          </cell>
        </row>
        <row r="160">
          <cell r="B160" t="str">
            <v>310-28-20-0107-301</v>
          </cell>
          <cell r="C160" t="str">
            <v>103B</v>
          </cell>
          <cell r="D160" t="str">
            <v>310-28-20-0107-301-103B</v>
          </cell>
          <cell r="E160">
            <v>6</v>
          </cell>
          <cell r="F160" t="str">
            <v/>
          </cell>
          <cell r="G160" t="str">
            <v>FLANGE, FUEL SYSTEM</v>
          </cell>
          <cell r="H160" t="str">
            <v>N036</v>
          </cell>
          <cell r="I160">
            <v>226</v>
          </cell>
          <cell r="J160" t="str">
            <v>ok</v>
          </cell>
          <cell r="K160" t="str">
            <v>Dec 19, 2016</v>
          </cell>
          <cell r="L160" t="str">
            <v>A.1</v>
          </cell>
          <cell r="M160" t="str">
            <v/>
          </cell>
          <cell r="N160" t="str">
            <v>ok</v>
          </cell>
          <cell r="O160" t="str">
            <v>ok</v>
          </cell>
          <cell r="P160"/>
          <cell r="Q160"/>
          <cell r="R160" t="str">
            <v>ENTREGUE</v>
          </cell>
          <cell r="S160">
            <v>42677</v>
          </cell>
          <cell r="T160">
            <v>42678</v>
          </cell>
          <cell r="U160">
            <v>42682</v>
          </cell>
          <cell r="V160"/>
          <cell r="W160" t="str">
            <v>STK</v>
          </cell>
          <cell r="X160" t="str">
            <v>MOD. CARAVITA</v>
          </cell>
        </row>
        <row r="161">
          <cell r="B161" t="str">
            <v>310-28-10-0004-301</v>
          </cell>
          <cell r="C161" t="str">
            <v>103B</v>
          </cell>
          <cell r="D161" t="str">
            <v>310-28-10-0004-301-103B</v>
          </cell>
          <cell r="E161">
            <v>2</v>
          </cell>
          <cell r="F161" t="str">
            <v/>
          </cell>
          <cell r="G161" t="str">
            <v>COVER, VENT SYSTEM</v>
          </cell>
          <cell r="H161" t="str">
            <v>N036</v>
          </cell>
          <cell r="I161">
            <v>226</v>
          </cell>
          <cell r="J161" t="str">
            <v>ok</v>
          </cell>
          <cell r="K161" t="str">
            <v>Dec 19, 2016</v>
          </cell>
          <cell r="L161" t="str">
            <v>A.1</v>
          </cell>
          <cell r="M161" t="str">
            <v/>
          </cell>
          <cell r="N161" t="str">
            <v>ok</v>
          </cell>
          <cell r="O161" t="str">
            <v>ok</v>
          </cell>
          <cell r="P161"/>
          <cell r="Q161"/>
          <cell r="R161" t="str">
            <v>ENTREGUE</v>
          </cell>
          <cell r="S161">
            <v>42653</v>
          </cell>
          <cell r="T161">
            <v>42650</v>
          </cell>
          <cell r="U161">
            <v>42682</v>
          </cell>
          <cell r="V161"/>
          <cell r="W161" t="str">
            <v>STK</v>
          </cell>
          <cell r="X161" t="str">
            <v>MOD. CARAVITA</v>
          </cell>
        </row>
        <row r="162">
          <cell r="B162" t="str">
            <v>310-28-10-0002-301</v>
          </cell>
          <cell r="C162" t="str">
            <v>103B</v>
          </cell>
          <cell r="D162" t="str">
            <v>310-28-10-0002-301-103B</v>
          </cell>
          <cell r="E162">
            <v>1</v>
          </cell>
          <cell r="F162" t="str">
            <v/>
          </cell>
          <cell r="G162" t="str">
            <v>BOX, VENT SYSTEM</v>
          </cell>
          <cell r="H162" t="str">
            <v>N036</v>
          </cell>
          <cell r="I162">
            <v>226</v>
          </cell>
          <cell r="J162" t="str">
            <v>ok</v>
          </cell>
          <cell r="K162" t="str">
            <v>Dec 19, 2016</v>
          </cell>
          <cell r="L162" t="str">
            <v>A.1</v>
          </cell>
          <cell r="M162" t="str">
            <v/>
          </cell>
          <cell r="N162" t="str">
            <v>ok</v>
          </cell>
          <cell r="O162" t="str">
            <v>ok</v>
          </cell>
          <cell r="P162"/>
          <cell r="Q162"/>
          <cell r="R162" t="str">
            <v>ENTREGUE</v>
          </cell>
          <cell r="S162">
            <v>42677</v>
          </cell>
          <cell r="T162">
            <v>42678</v>
          </cell>
          <cell r="U162">
            <v>42682</v>
          </cell>
          <cell r="V162"/>
          <cell r="W162" t="str">
            <v>STK</v>
          </cell>
          <cell r="X162" t="str">
            <v>MOD. CARAVITA</v>
          </cell>
        </row>
        <row r="163">
          <cell r="B163" t="str">
            <v>310-28-10-0002-302</v>
          </cell>
          <cell r="C163" t="str">
            <v>103B</v>
          </cell>
          <cell r="D163" t="str">
            <v>310-28-10-0002-301-103B</v>
          </cell>
          <cell r="E163">
            <v>1</v>
          </cell>
          <cell r="F163" t="str">
            <v/>
          </cell>
          <cell r="G163" t="str">
            <v>BOX, VENT SYSTEM</v>
          </cell>
          <cell r="H163" t="str">
            <v>N036</v>
          </cell>
          <cell r="I163">
            <v>226</v>
          </cell>
          <cell r="J163" t="str">
            <v>ok</v>
          </cell>
          <cell r="K163" t="str">
            <v>Dec 19, 2016</v>
          </cell>
          <cell r="L163" t="str">
            <v>A.1</v>
          </cell>
          <cell r="M163" t="str">
            <v/>
          </cell>
          <cell r="N163" t="str">
            <v>ok</v>
          </cell>
          <cell r="O163" t="str">
            <v>ok</v>
          </cell>
          <cell r="P163"/>
          <cell r="Q163"/>
          <cell r="R163" t="str">
            <v>ENTREGUE</v>
          </cell>
          <cell r="S163">
            <v>42677</v>
          </cell>
          <cell r="T163">
            <v>42678</v>
          </cell>
          <cell r="U163">
            <v>42682</v>
          </cell>
          <cell r="V163"/>
          <cell r="W163" t="str">
            <v>STK</v>
          </cell>
          <cell r="X163" t="str">
            <v>MOD. CARAVITA</v>
          </cell>
        </row>
        <row r="164">
          <cell r="B164" t="str">
            <v>310-57-10-0113-301</v>
          </cell>
          <cell r="C164" t="str">
            <v>103B</v>
          </cell>
          <cell r="D164" t="str">
            <v>310-57-10-0113-301-103B</v>
          </cell>
          <cell r="E164">
            <v>2</v>
          </cell>
          <cell r="F164" t="str">
            <v/>
          </cell>
          <cell r="G164" t="str">
            <v>REINFORCEMENT, COVER ACCESS 6, LWR, WING</v>
          </cell>
          <cell r="H164" t="str">
            <v>N016</v>
          </cell>
          <cell r="I164">
            <v>157</v>
          </cell>
          <cell r="J164" t="str">
            <v>ok</v>
          </cell>
          <cell r="K164" t="str">
            <v>Jun 10, 2016</v>
          </cell>
          <cell r="L164" t="str">
            <v>A.1</v>
          </cell>
          <cell r="M164" t="str">
            <v>310-57-10-0098-302</v>
          </cell>
          <cell r="N164" t="str">
            <v>ok</v>
          </cell>
          <cell r="O164" t="str">
            <v>ok</v>
          </cell>
          <cell r="P164"/>
          <cell r="Q164"/>
          <cell r="R164" t="str">
            <v>ENTREGUE</v>
          </cell>
          <cell r="S164">
            <v>42621</v>
          </cell>
          <cell r="T164">
            <v>42619</v>
          </cell>
          <cell r="U164">
            <v>42683</v>
          </cell>
          <cell r="V164"/>
          <cell r="W164" t="str">
            <v>STK</v>
          </cell>
          <cell r="X164" t="str">
            <v>MOD. CARAVITA</v>
          </cell>
        </row>
        <row r="165">
          <cell r="B165" t="str">
            <v>310-57-10-0116-301</v>
          </cell>
          <cell r="C165" t="str">
            <v>103B</v>
          </cell>
          <cell r="D165" t="str">
            <v>310-57-10-0116-301-103B</v>
          </cell>
          <cell r="E165">
            <v>2</v>
          </cell>
          <cell r="F165" t="str">
            <v/>
          </cell>
          <cell r="G165" t="str">
            <v>REINFORCEMENT, COVER ACCESS 4, LWR, WING</v>
          </cell>
          <cell r="H165" t="str">
            <v>N016</v>
          </cell>
          <cell r="I165">
            <v>157</v>
          </cell>
          <cell r="J165" t="str">
            <v>ok</v>
          </cell>
          <cell r="K165" t="str">
            <v>Jun 10, 2016</v>
          </cell>
          <cell r="L165" t="str">
            <v>A.1</v>
          </cell>
          <cell r="M165" t="str">
            <v>310-57-10-0017-302</v>
          </cell>
          <cell r="N165" t="str">
            <v>ok</v>
          </cell>
          <cell r="O165" t="str">
            <v>ok</v>
          </cell>
          <cell r="P165"/>
          <cell r="Q165"/>
          <cell r="R165" t="str">
            <v>ENTREGUE</v>
          </cell>
          <cell r="S165">
            <v>42612</v>
          </cell>
          <cell r="T165">
            <v>42613</v>
          </cell>
          <cell r="U165">
            <v>42612</v>
          </cell>
          <cell r="V165"/>
          <cell r="W165" t="str">
            <v>STK</v>
          </cell>
          <cell r="X165" t="str">
            <v>MOD. CARAVITA</v>
          </cell>
        </row>
        <row r="166">
          <cell r="B166" t="str">
            <v>310-57-10-0119-301</v>
          </cell>
          <cell r="C166" t="str">
            <v>103B</v>
          </cell>
          <cell r="D166" t="str">
            <v>310-57-10-0119-301-103B</v>
          </cell>
          <cell r="E166">
            <v>2</v>
          </cell>
          <cell r="F166" t="str">
            <v/>
          </cell>
          <cell r="G166" t="str">
            <v>REINFORCEMENT, COVER ACCESS 2, LWR, WING</v>
          </cell>
          <cell r="H166" t="str">
            <v>N016</v>
          </cell>
          <cell r="I166">
            <v>157</v>
          </cell>
          <cell r="J166" t="str">
            <v>ok</v>
          </cell>
          <cell r="K166" t="str">
            <v>Jun 10, 2016</v>
          </cell>
          <cell r="L166" t="str">
            <v>A.1</v>
          </cell>
          <cell r="M166" t="str">
            <v>310-57-10-0054-302</v>
          </cell>
          <cell r="N166" t="str">
            <v>ok</v>
          </cell>
          <cell r="O166" t="str">
            <v>ok</v>
          </cell>
          <cell r="P166"/>
          <cell r="Q166"/>
          <cell r="R166" t="str">
            <v>ENTREGUE</v>
          </cell>
          <cell r="S166">
            <v>42692</v>
          </cell>
          <cell r="T166">
            <v>42695</v>
          </cell>
          <cell r="U166">
            <v>42681</v>
          </cell>
          <cell r="V166"/>
          <cell r="W166" t="str">
            <v>STK</v>
          </cell>
          <cell r="X166" t="str">
            <v>MOD. CARAVITA</v>
          </cell>
        </row>
        <row r="167">
          <cell r="B167" t="str">
            <v>310-57-10-0122-301</v>
          </cell>
          <cell r="C167" t="str">
            <v>103B</v>
          </cell>
          <cell r="D167" t="str">
            <v>310-57-10-0122-301-103B</v>
          </cell>
          <cell r="E167">
            <v>2</v>
          </cell>
          <cell r="F167" t="str">
            <v/>
          </cell>
          <cell r="G167" t="str">
            <v>REINFORCEMENT, COVER ACCESS 1, LWR, WING</v>
          </cell>
          <cell r="H167" t="str">
            <v>N016</v>
          </cell>
          <cell r="I167">
            <v>157</v>
          </cell>
          <cell r="J167" t="str">
            <v>ok</v>
          </cell>
          <cell r="K167" t="str">
            <v>Jun 10, 2016</v>
          </cell>
          <cell r="L167" t="str">
            <v>A.1</v>
          </cell>
          <cell r="M167" t="str">
            <v>310-57-10-0063-301</v>
          </cell>
          <cell r="N167" t="str">
            <v>ok</v>
          </cell>
          <cell r="O167" t="str">
            <v>ok</v>
          </cell>
          <cell r="P167"/>
          <cell r="Q167"/>
          <cell r="R167" t="str">
            <v>ENTREGUE</v>
          </cell>
          <cell r="S167">
            <v>42612</v>
          </cell>
          <cell r="T167">
            <v>42613</v>
          </cell>
          <cell r="U167">
            <v>42612</v>
          </cell>
          <cell r="V167"/>
          <cell r="W167" t="str">
            <v>STK</v>
          </cell>
          <cell r="X167" t="str">
            <v>MOD. CARAVITA</v>
          </cell>
        </row>
        <row r="168">
          <cell r="B168" t="str">
            <v>310-55-20-0106-301</v>
          </cell>
          <cell r="C168" t="str">
            <v>103B</v>
          </cell>
          <cell r="D168" t="str">
            <v>310-55-20-0106-301-103B</v>
          </cell>
          <cell r="E168">
            <v>2</v>
          </cell>
          <cell r="F168" t="str">
            <v/>
          </cell>
          <cell r="G168" t="str">
            <v>SUPPORT, SKIN ATTACHMENT, ELEVATOR</v>
          </cell>
          <cell r="H168" t="str">
            <v>N016</v>
          </cell>
          <cell r="I168">
            <v>157</v>
          </cell>
          <cell r="J168" t="str">
            <v>ok</v>
          </cell>
          <cell r="K168" t="str">
            <v>Sep 23, 2016</v>
          </cell>
          <cell r="L168" t="str">
            <v>A.1</v>
          </cell>
          <cell r="M168" t="str">
            <v/>
          </cell>
          <cell r="N168" t="str">
            <v>ok</v>
          </cell>
          <cell r="O168" t="str">
            <v>ok</v>
          </cell>
          <cell r="P168"/>
          <cell r="Q168" t="str">
            <v/>
          </cell>
          <cell r="R168" t="str">
            <v>ENTREGUE</v>
          </cell>
          <cell r="S168">
            <v>42663</v>
          </cell>
          <cell r="T168">
            <v>42661</v>
          </cell>
          <cell r="U168">
            <v>42646</v>
          </cell>
          <cell r="V168"/>
          <cell r="W168" t="str">
            <v>STK</v>
          </cell>
          <cell r="X168" t="str">
            <v>MOD. CARAVITA</v>
          </cell>
        </row>
        <row r="169">
          <cell r="B169" t="str">
            <v>310-57-10-0059-301</v>
          </cell>
          <cell r="C169" t="str">
            <v>103B</v>
          </cell>
          <cell r="D169" t="str">
            <v>310-57-10-0059-301-103B</v>
          </cell>
          <cell r="E169">
            <v>2</v>
          </cell>
          <cell r="F169" t="str">
            <v/>
          </cell>
          <cell r="G169" t="str">
            <v>COVER, LH, ACCESS, UPPER, WING</v>
          </cell>
          <cell r="H169" t="str">
            <v>N032</v>
          </cell>
          <cell r="I169">
            <v>203</v>
          </cell>
          <cell r="J169" t="str">
            <v>ok</v>
          </cell>
          <cell r="K169" t="str">
            <v>Jun 24, 2016</v>
          </cell>
          <cell r="L169" t="str">
            <v>A.1</v>
          </cell>
          <cell r="M169" t="str">
            <v/>
          </cell>
          <cell r="N169" t="str">
            <v>ok</v>
          </cell>
          <cell r="O169" t="str">
            <v>ok</v>
          </cell>
          <cell r="P169"/>
          <cell r="Q169" t="str">
            <v/>
          </cell>
          <cell r="R169" t="str">
            <v>ENTREGUE</v>
          </cell>
          <cell r="S169">
            <v>42611</v>
          </cell>
          <cell r="T169">
            <v>42607</v>
          </cell>
          <cell r="U169">
            <v>42703</v>
          </cell>
          <cell r="V169"/>
          <cell r="W169" t="str">
            <v>STK</v>
          </cell>
          <cell r="X169" t="str">
            <v>MOD. CARAVITA</v>
          </cell>
        </row>
        <row r="170">
          <cell r="B170" t="str">
            <v>310-57-10-0123-301</v>
          </cell>
          <cell r="C170" t="str">
            <v>103B</v>
          </cell>
          <cell r="D170" t="str">
            <v>310-57-10-0123-301-103B</v>
          </cell>
          <cell r="E170">
            <v>2</v>
          </cell>
          <cell r="F170" t="str">
            <v/>
          </cell>
          <cell r="G170" t="str">
            <v>COVER 9, RH, ACCESS, LWR, WING</v>
          </cell>
          <cell r="H170" t="str">
            <v>N032</v>
          </cell>
          <cell r="I170">
            <v>203</v>
          </cell>
          <cell r="J170" t="str">
            <v>ok</v>
          </cell>
          <cell r="K170" t="str">
            <v>Jun 8, 2016</v>
          </cell>
          <cell r="L170" t="str">
            <v>A.1</v>
          </cell>
          <cell r="M170" t="str">
            <v/>
          </cell>
          <cell r="N170" t="str">
            <v>ok</v>
          </cell>
          <cell r="O170" t="str">
            <v>ok</v>
          </cell>
          <cell r="P170"/>
          <cell r="Q170"/>
          <cell r="R170" t="str">
            <v>ENTREGUE</v>
          </cell>
          <cell r="S170">
            <v>42621</v>
          </cell>
          <cell r="T170">
            <v>42607</v>
          </cell>
          <cell r="U170">
            <v>42703</v>
          </cell>
          <cell r="V170"/>
          <cell r="W170" t="str">
            <v>STK</v>
          </cell>
          <cell r="X170" t="str">
            <v>MOD. CARAVITA</v>
          </cell>
        </row>
        <row r="171">
          <cell r="B171" t="str">
            <v>310-57-10-0146-301</v>
          </cell>
          <cell r="C171" t="str">
            <v>103B</v>
          </cell>
          <cell r="D171" t="str">
            <v>310-57-10-0146-301-103B</v>
          </cell>
          <cell r="E171">
            <v>1</v>
          </cell>
          <cell r="F171" t="str">
            <v/>
          </cell>
          <cell r="G171" t="str">
            <v>COVER 7, LH, ACCESS, LWR, WING</v>
          </cell>
          <cell r="H171" t="str">
            <v>N032</v>
          </cell>
          <cell r="I171">
            <v>203</v>
          </cell>
          <cell r="J171" t="str">
            <v>ok</v>
          </cell>
          <cell r="K171" t="str">
            <v>Aug 13, 2016</v>
          </cell>
          <cell r="L171" t="str">
            <v>A.1</v>
          </cell>
          <cell r="M171" t="str">
            <v>310-57-10-0007-301</v>
          </cell>
          <cell r="N171" t="str">
            <v>ok</v>
          </cell>
          <cell r="O171" t="str">
            <v>ok</v>
          </cell>
          <cell r="P171"/>
          <cell r="Q171"/>
          <cell r="R171" t="str">
            <v>ENTREGUE</v>
          </cell>
          <cell r="S171">
            <v>42681</v>
          </cell>
          <cell r="T171">
            <v>42671</v>
          </cell>
          <cell r="U171">
            <v>42681</v>
          </cell>
          <cell r="V171"/>
          <cell r="W171" t="str">
            <v>STK</v>
          </cell>
          <cell r="X171" t="str">
            <v>MOD. CARAVITA</v>
          </cell>
        </row>
        <row r="172">
          <cell r="B172" t="str">
            <v>310-57-10-0146-302</v>
          </cell>
          <cell r="C172" t="str">
            <v>103B</v>
          </cell>
          <cell r="D172" t="str">
            <v>310-57-10-0146-301-103B</v>
          </cell>
          <cell r="E172">
            <v>1</v>
          </cell>
          <cell r="F172" t="str">
            <v/>
          </cell>
          <cell r="G172" t="str">
            <v>COVER 7, RH, ACCESS, LWR, WING</v>
          </cell>
          <cell r="H172" t="str">
            <v>N032</v>
          </cell>
          <cell r="I172">
            <v>203</v>
          </cell>
          <cell r="J172" t="str">
            <v>ok</v>
          </cell>
          <cell r="K172" t="str">
            <v>Aug 13, 2016</v>
          </cell>
          <cell r="L172" t="str">
            <v>A.1</v>
          </cell>
          <cell r="M172" t="str">
            <v>310-57-10-0007-302</v>
          </cell>
          <cell r="N172" t="str">
            <v>ok</v>
          </cell>
          <cell r="O172" t="str">
            <v>ok</v>
          </cell>
          <cell r="P172"/>
          <cell r="Q172"/>
          <cell r="R172" t="str">
            <v>ENTREGUE</v>
          </cell>
          <cell r="S172">
            <v>42681</v>
          </cell>
          <cell r="T172">
            <v>42671</v>
          </cell>
          <cell r="U172">
            <v>42681</v>
          </cell>
          <cell r="V172"/>
          <cell r="W172" t="str">
            <v>STK</v>
          </cell>
          <cell r="X172" t="str">
            <v>MOD. CARAVITA</v>
          </cell>
        </row>
        <row r="173">
          <cell r="B173" t="str">
            <v>310-57-10-0192-301</v>
          </cell>
          <cell r="C173" t="str">
            <v>103B</v>
          </cell>
          <cell r="D173" t="str">
            <v>310-57-10-0146-301-103B</v>
          </cell>
          <cell r="E173">
            <v>2</v>
          </cell>
          <cell r="F173"/>
          <cell r="G173" t="str">
            <v>SHIM, COVER 7, ACCESS, WING</v>
          </cell>
          <cell r="H173" t="str">
            <v>N032</v>
          </cell>
          <cell r="I173">
            <v>203</v>
          </cell>
          <cell r="J173" t="str">
            <v>ok</v>
          </cell>
          <cell r="K173" t="str">
            <v>Nov 19, 2016</v>
          </cell>
          <cell r="L173" t="str">
            <v>A.1</v>
          </cell>
          <cell r="M173" t="str">
            <v/>
          </cell>
          <cell r="N173" t="str">
            <v>ok</v>
          </cell>
          <cell r="O173" t="str">
            <v>ok</v>
          </cell>
          <cell r="P173"/>
          <cell r="Q173"/>
          <cell r="R173"/>
          <cell r="S173">
            <v>42802</v>
          </cell>
          <cell r="T173" t="str">
            <v>NF 4643</v>
          </cell>
          <cell r="U173">
            <v>42668</v>
          </cell>
          <cell r="V173"/>
          <cell r="W173" t="str">
            <v>STK</v>
          </cell>
          <cell r="X173" t="str">
            <v>ALTO DA PONTE</v>
          </cell>
        </row>
        <row r="174">
          <cell r="B174" t="str">
            <v>310-57-10-0112-301</v>
          </cell>
          <cell r="C174" t="str">
            <v>103B</v>
          </cell>
          <cell r="D174" t="str">
            <v>310-57-10-0112-301-103B</v>
          </cell>
          <cell r="E174">
            <v>2</v>
          </cell>
          <cell r="F174" t="str">
            <v/>
          </cell>
          <cell r="G174" t="str">
            <v>COVER 6, ACCESS, LWR, LWING</v>
          </cell>
          <cell r="H174" t="str">
            <v>N032</v>
          </cell>
          <cell r="I174">
            <v>203</v>
          </cell>
          <cell r="J174" t="str">
            <v>ok</v>
          </cell>
          <cell r="K174" t="str">
            <v>Jun 7, 2016</v>
          </cell>
          <cell r="L174" t="str">
            <v>A.1</v>
          </cell>
          <cell r="M174" t="str">
            <v>310-57-10-0097-302</v>
          </cell>
          <cell r="N174" t="str">
            <v>ok</v>
          </cell>
          <cell r="O174" t="str">
            <v>ok</v>
          </cell>
          <cell r="P174"/>
          <cell r="Q174"/>
          <cell r="R174" t="str">
            <v>ENTREGUE</v>
          </cell>
          <cell r="S174">
            <v>42621</v>
          </cell>
          <cell r="T174">
            <v>42619</v>
          </cell>
          <cell r="U174">
            <v>42621</v>
          </cell>
          <cell r="V174"/>
          <cell r="W174" t="str">
            <v>STK</v>
          </cell>
          <cell r="X174" t="str">
            <v>MOD. CARAVITA</v>
          </cell>
        </row>
        <row r="175">
          <cell r="B175" t="str">
            <v>310-57-10-0115-301</v>
          </cell>
          <cell r="C175" t="str">
            <v>103B</v>
          </cell>
          <cell r="D175" t="str">
            <v>310-57-10-0115-301-103B</v>
          </cell>
          <cell r="E175">
            <v>2</v>
          </cell>
          <cell r="F175" t="str">
            <v/>
          </cell>
          <cell r="G175" t="str">
            <v>COVER 4, ACCESS, LWR, WING</v>
          </cell>
          <cell r="H175" t="str">
            <v>N032</v>
          </cell>
          <cell r="I175">
            <v>203</v>
          </cell>
          <cell r="J175" t="str">
            <v>ok</v>
          </cell>
          <cell r="K175" t="str">
            <v>Jun 7, 2016</v>
          </cell>
          <cell r="L175" t="str">
            <v>A.1</v>
          </cell>
          <cell r="M175" t="str">
            <v>310-57-10-0016-302</v>
          </cell>
          <cell r="N175" t="str">
            <v>ok</v>
          </cell>
          <cell r="O175" t="str">
            <v>ok</v>
          </cell>
          <cell r="P175"/>
          <cell r="Q175" t="str">
            <v/>
          </cell>
          <cell r="R175" t="str">
            <v>ENTREGUE</v>
          </cell>
          <cell r="S175">
            <v>42611</v>
          </cell>
          <cell r="T175">
            <v>42607</v>
          </cell>
          <cell r="U175">
            <v>42612</v>
          </cell>
          <cell r="V175"/>
          <cell r="W175" t="str">
            <v>STK</v>
          </cell>
          <cell r="X175" t="str">
            <v>MOD. CARAVITA</v>
          </cell>
        </row>
        <row r="176">
          <cell r="B176" t="str">
            <v>310-57-10-0118-301</v>
          </cell>
          <cell r="C176" t="str">
            <v>103B</v>
          </cell>
          <cell r="D176" t="str">
            <v>310-57-10-0118-301-103B</v>
          </cell>
          <cell r="E176">
            <v>2</v>
          </cell>
          <cell r="F176" t="str">
            <v/>
          </cell>
          <cell r="G176" t="str">
            <v>COVER 2, ACCESS, LWR, WING</v>
          </cell>
          <cell r="H176" t="str">
            <v>N032</v>
          </cell>
          <cell r="I176">
            <v>203</v>
          </cell>
          <cell r="J176" t="str">
            <v>ok</v>
          </cell>
          <cell r="K176" t="str">
            <v>Jun 7, 2016</v>
          </cell>
          <cell r="L176" t="str">
            <v>A.1</v>
          </cell>
          <cell r="M176" t="str">
            <v>310-57-10-0053-302</v>
          </cell>
          <cell r="N176" t="str">
            <v>ok</v>
          </cell>
          <cell r="O176" t="str">
            <v>ok</v>
          </cell>
          <cell r="P176"/>
          <cell r="Q176"/>
          <cell r="R176" t="str">
            <v>ENTREGUE</v>
          </cell>
          <cell r="S176">
            <v>42611</v>
          </cell>
          <cell r="T176">
            <v>42612</v>
          </cell>
          <cell r="U176">
            <v>42612</v>
          </cell>
          <cell r="V176"/>
          <cell r="W176" t="str">
            <v>STK</v>
          </cell>
          <cell r="X176" t="str">
            <v>MOD. CARAVITA</v>
          </cell>
        </row>
        <row r="177">
          <cell r="B177" t="str">
            <v>310-57-10-0121-301</v>
          </cell>
          <cell r="C177" t="str">
            <v>103B</v>
          </cell>
          <cell r="D177" t="str">
            <v>310-57-10-0121-301-103B</v>
          </cell>
          <cell r="E177">
            <v>1</v>
          </cell>
          <cell r="F177" t="str">
            <v/>
          </cell>
          <cell r="G177" t="str">
            <v>COVER 1, ACCESS, LWR, WING</v>
          </cell>
          <cell r="H177" t="str">
            <v>N032</v>
          </cell>
          <cell r="I177">
            <v>203</v>
          </cell>
          <cell r="J177" t="str">
            <v>ok</v>
          </cell>
          <cell r="K177" t="str">
            <v>Jun 7, 2016</v>
          </cell>
          <cell r="L177" t="str">
            <v>A.1</v>
          </cell>
          <cell r="M177" t="str">
            <v>310-57-10-0062-301</v>
          </cell>
          <cell r="N177" t="str">
            <v>ok</v>
          </cell>
          <cell r="O177" t="str">
            <v>ok</v>
          </cell>
          <cell r="P177"/>
          <cell r="Q177"/>
          <cell r="R177" t="str">
            <v>ENTREGUE</v>
          </cell>
          <cell r="S177">
            <v>42653</v>
          </cell>
          <cell r="T177">
            <v>42650</v>
          </cell>
          <cell r="U177">
            <v>42696</v>
          </cell>
          <cell r="V177"/>
          <cell r="W177" t="str">
            <v>STK</v>
          </cell>
          <cell r="X177" t="str">
            <v>MOD. CARAVITA</v>
          </cell>
        </row>
        <row r="178">
          <cell r="B178" t="str">
            <v>310-55-10-0097-203</v>
          </cell>
          <cell r="C178" t="str">
            <v>103B</v>
          </cell>
          <cell r="D178" t="str">
            <v>310-55-10-0097-203-103B</v>
          </cell>
          <cell r="E178">
            <v>1</v>
          </cell>
          <cell r="F178" t="str">
            <v/>
          </cell>
          <cell r="G178" t="str">
            <v>LEADING EDGE, ASSY, LH, HORIZONTAL STABILIZER</v>
          </cell>
          <cell r="H178" t="str">
            <v>N010</v>
          </cell>
          <cell r="I178">
            <v>145</v>
          </cell>
          <cell r="J178" t="str">
            <v>ok</v>
          </cell>
          <cell r="K178" t="str">
            <v>Oct 1, 2016</v>
          </cell>
          <cell r="L178" t="str">
            <v>A.1</v>
          </cell>
          <cell r="M178" t="str">
            <v>310-55-10-0097-201</v>
          </cell>
          <cell r="N178" t="str">
            <v>ok</v>
          </cell>
          <cell r="O178"/>
          <cell r="P178"/>
          <cell r="Q178"/>
          <cell r="R178" t="str">
            <v>Entregues</v>
          </cell>
          <cell r="S178">
            <v>42755</v>
          </cell>
          <cell r="T178" t="str">
            <v>STK</v>
          </cell>
          <cell r="U178">
            <v>42683</v>
          </cell>
          <cell r="V178"/>
          <cell r="W178" t="str">
            <v>STK</v>
          </cell>
          <cell r="X178" t="str">
            <v>MOD. CARAVITA</v>
          </cell>
        </row>
        <row r="179">
          <cell r="B179" t="str">
            <v>310-55-10-0097-204</v>
          </cell>
          <cell r="C179" t="str">
            <v>103B</v>
          </cell>
          <cell r="D179" t="str">
            <v>310-55-10-0097-204-103B</v>
          </cell>
          <cell r="E179">
            <v>1</v>
          </cell>
          <cell r="F179" t="str">
            <v/>
          </cell>
          <cell r="G179" t="str">
            <v>LEADING EDGE, ASSY, RH, HORIZONTAL STABILIZER</v>
          </cell>
          <cell r="H179" t="str">
            <v>N010</v>
          </cell>
          <cell r="I179">
            <v>145</v>
          </cell>
          <cell r="J179" t="str">
            <v>ok</v>
          </cell>
          <cell r="K179" t="str">
            <v>Oct 1, 2016</v>
          </cell>
          <cell r="L179" t="str">
            <v>A.1</v>
          </cell>
          <cell r="M179" t="str">
            <v>310-55-10-0097-202</v>
          </cell>
          <cell r="N179" t="str">
            <v>ok</v>
          </cell>
          <cell r="O179"/>
          <cell r="P179"/>
          <cell r="Q179"/>
          <cell r="R179" t="str">
            <v>Entregues</v>
          </cell>
          <cell r="S179">
            <v>42755</v>
          </cell>
          <cell r="T179" t="str">
            <v>STK</v>
          </cell>
          <cell r="U179">
            <v>42675</v>
          </cell>
          <cell r="V179"/>
          <cell r="W179" t="str">
            <v>STK</v>
          </cell>
          <cell r="X179" t="str">
            <v>MOD. CARAVITA</v>
          </cell>
        </row>
        <row r="180">
          <cell r="B180" t="str">
            <v>310-57-40-0021-203</v>
          </cell>
          <cell r="C180" t="str">
            <v>103B</v>
          </cell>
          <cell r="D180" t="str">
            <v>310-57-40-0021-203-103B</v>
          </cell>
          <cell r="E180">
            <v>1</v>
          </cell>
          <cell r="F180" t="str">
            <v/>
          </cell>
          <cell r="G180" t="str">
            <v>FAIRING, LH, LEADING EDGE 03, WING</v>
          </cell>
          <cell r="H180" t="str">
            <v>N010</v>
          </cell>
          <cell r="I180">
            <v>145</v>
          </cell>
          <cell r="J180" t="str">
            <v>ok</v>
          </cell>
          <cell r="K180" t="str">
            <v>Oct 8, 2016</v>
          </cell>
          <cell r="L180" t="str">
            <v>B.1</v>
          </cell>
          <cell r="M180" t="str">
            <v>310-57-40-0021-201</v>
          </cell>
          <cell r="N180" t="str">
            <v>ok</v>
          </cell>
          <cell r="O180"/>
          <cell r="P180"/>
          <cell r="Q180"/>
          <cell r="R180" t="str">
            <v>Data confirmada em 22/2</v>
          </cell>
          <cell r="S180">
            <v>42790</v>
          </cell>
          <cell r="T180">
            <v>42796</v>
          </cell>
          <cell r="U180">
            <v>42675</v>
          </cell>
          <cell r="V180"/>
          <cell r="W180" t="str">
            <v>STK</v>
          </cell>
          <cell r="X180" t="str">
            <v>MOD. CARAVITA</v>
          </cell>
        </row>
        <row r="181">
          <cell r="B181" t="str">
            <v>310-57-40-0021-204</v>
          </cell>
          <cell r="C181" t="str">
            <v>103B</v>
          </cell>
          <cell r="D181" t="str">
            <v>310-57-40-0021-204-103B</v>
          </cell>
          <cell r="E181">
            <v>1</v>
          </cell>
          <cell r="F181" t="str">
            <v/>
          </cell>
          <cell r="G181" t="str">
            <v>FAIRING, RH, LEADING EDGE 03, WING</v>
          </cell>
          <cell r="H181" t="str">
            <v>N010</v>
          </cell>
          <cell r="I181">
            <v>145</v>
          </cell>
          <cell r="J181" t="str">
            <v>ok</v>
          </cell>
          <cell r="K181" t="str">
            <v>Oct 8, 2016</v>
          </cell>
          <cell r="L181" t="str">
            <v>B.1</v>
          </cell>
          <cell r="M181" t="str">
            <v>310-57-40-0021-202</v>
          </cell>
          <cell r="N181" t="str">
            <v>ok</v>
          </cell>
          <cell r="O181"/>
          <cell r="P181"/>
          <cell r="Q181"/>
          <cell r="R181" t="str">
            <v>Data confirmada em 22/2</v>
          </cell>
          <cell r="S181">
            <v>42790</v>
          </cell>
          <cell r="T181">
            <v>42796</v>
          </cell>
          <cell r="U181">
            <v>42683</v>
          </cell>
          <cell r="V181"/>
          <cell r="W181" t="str">
            <v>STK</v>
          </cell>
          <cell r="X181" t="str">
            <v>MOD. CARAVITA</v>
          </cell>
        </row>
        <row r="182">
          <cell r="B182" t="str">
            <v>310-57-40-0053-203</v>
          </cell>
          <cell r="C182" t="str">
            <v>103B</v>
          </cell>
          <cell r="D182" t="str">
            <v>310-57-40-0053-203-103B</v>
          </cell>
          <cell r="E182">
            <v>1</v>
          </cell>
          <cell r="F182" t="str">
            <v/>
          </cell>
          <cell r="G182" t="str">
            <v>FAIRING, LH, LEADING EDGE 02, WING</v>
          </cell>
          <cell r="H182" t="str">
            <v>N010</v>
          </cell>
          <cell r="I182">
            <v>145</v>
          </cell>
          <cell r="J182" t="str">
            <v>ok</v>
          </cell>
          <cell r="K182" t="str">
            <v>Oct 8, 2016</v>
          </cell>
          <cell r="L182" t="str">
            <v>B.1</v>
          </cell>
          <cell r="M182" t="str">
            <v>310-57-40-0053-201</v>
          </cell>
          <cell r="N182" t="str">
            <v>ok</v>
          </cell>
          <cell r="O182"/>
          <cell r="P182"/>
          <cell r="Q182"/>
          <cell r="R182" t="str">
            <v>Fase PDR Enviada - Aguardando resposta CARAVITA</v>
          </cell>
          <cell r="S182">
            <v>42765</v>
          </cell>
          <cell r="T182">
            <v>42769</v>
          </cell>
          <cell r="U182">
            <v>42683</v>
          </cell>
          <cell r="V182"/>
          <cell r="W182" t="str">
            <v>STK</v>
          </cell>
          <cell r="X182" t="str">
            <v>MOD. CARAVITA</v>
          </cell>
        </row>
        <row r="183">
          <cell r="B183" t="str">
            <v>310-57-40-0053-204</v>
          </cell>
          <cell r="C183" t="str">
            <v>103B</v>
          </cell>
          <cell r="D183" t="str">
            <v>310-57-40-0053-204-103B</v>
          </cell>
          <cell r="E183">
            <v>1</v>
          </cell>
          <cell r="F183" t="str">
            <v/>
          </cell>
          <cell r="G183" t="str">
            <v>FAIRING, RH, LEADING EDGE 02, WING</v>
          </cell>
          <cell r="H183" t="str">
            <v>N010</v>
          </cell>
          <cell r="I183">
            <v>145</v>
          </cell>
          <cell r="J183" t="str">
            <v>ok</v>
          </cell>
          <cell r="K183" t="str">
            <v>Oct 8, 2016</v>
          </cell>
          <cell r="L183" t="str">
            <v>B.1</v>
          </cell>
          <cell r="M183" t="str">
            <v>310-57-40-0053-202</v>
          </cell>
          <cell r="N183" t="str">
            <v>ok</v>
          </cell>
          <cell r="O183"/>
          <cell r="P183"/>
          <cell r="Q183"/>
          <cell r="R183" t="str">
            <v>Fase PDR Enviada - Aguardando resposta CARAVITA</v>
          </cell>
          <cell r="S183">
            <v>42776</v>
          </cell>
          <cell r="T183">
            <v>42776</v>
          </cell>
          <cell r="U183">
            <v>42683</v>
          </cell>
          <cell r="V183"/>
          <cell r="W183" t="str">
            <v>STK</v>
          </cell>
          <cell r="X183" t="str">
            <v>MOD. CARAVITA</v>
          </cell>
        </row>
        <row r="184">
          <cell r="B184" t="str">
            <v>310-57-40-0050-203</v>
          </cell>
          <cell r="C184" t="str">
            <v>103B</v>
          </cell>
          <cell r="D184" t="str">
            <v>310-57-40-0050-203-103B</v>
          </cell>
          <cell r="E184">
            <v>1</v>
          </cell>
          <cell r="F184" t="str">
            <v/>
          </cell>
          <cell r="G184" t="str">
            <v>FAIRING, LH, LEADING EDGE 01, WING</v>
          </cell>
          <cell r="H184" t="str">
            <v>N010</v>
          </cell>
          <cell r="I184">
            <v>145</v>
          </cell>
          <cell r="J184" t="str">
            <v>ok</v>
          </cell>
          <cell r="K184" t="str">
            <v>Oct 8, 2016</v>
          </cell>
          <cell r="L184" t="str">
            <v>B.1</v>
          </cell>
          <cell r="M184" t="str">
            <v>310-57-40-0050-201</v>
          </cell>
          <cell r="N184" t="str">
            <v>ok</v>
          </cell>
          <cell r="O184"/>
          <cell r="P184"/>
          <cell r="Q184"/>
          <cell r="R184"/>
          <cell r="S184">
            <v>42815</v>
          </cell>
          <cell r="T184"/>
          <cell r="U184">
            <v>42675</v>
          </cell>
          <cell r="V184"/>
          <cell r="W184">
            <v>-140</v>
          </cell>
          <cell r="X184" t="str">
            <v>MOD. CARAVITA</v>
          </cell>
        </row>
        <row r="185">
          <cell r="B185" t="str">
            <v>310-57-40-0050-204</v>
          </cell>
          <cell r="C185" t="str">
            <v>103B</v>
          </cell>
          <cell r="D185" t="str">
            <v>310-57-40-0050-204-103B</v>
          </cell>
          <cell r="E185">
            <v>1</v>
          </cell>
          <cell r="F185" t="str">
            <v/>
          </cell>
          <cell r="G185" t="str">
            <v>FAIRING, RH, LEADING EDGE 01, WING</v>
          </cell>
          <cell r="H185" t="str">
            <v>N010</v>
          </cell>
          <cell r="I185">
            <v>145</v>
          </cell>
          <cell r="J185" t="str">
            <v>ok</v>
          </cell>
          <cell r="K185" t="str">
            <v>Oct 8, 2016</v>
          </cell>
          <cell r="L185" t="str">
            <v>B.1</v>
          </cell>
          <cell r="M185" t="str">
            <v>310-57-40-0050-202</v>
          </cell>
          <cell r="N185" t="str">
            <v>ok</v>
          </cell>
          <cell r="O185"/>
          <cell r="P185"/>
          <cell r="Q185"/>
          <cell r="R185"/>
          <cell r="S185">
            <v>42815</v>
          </cell>
          <cell r="T185"/>
          <cell r="U185">
            <v>42675</v>
          </cell>
          <cell r="V185"/>
          <cell r="W185">
            <v>-140</v>
          </cell>
          <cell r="X185" t="str">
            <v>MOD. CARAVITA</v>
          </cell>
        </row>
        <row r="186">
          <cell r="B186" t="str">
            <v>310-53-20-0299-301</v>
          </cell>
          <cell r="C186" t="str">
            <v>103B</v>
          </cell>
          <cell r="D186" t="str">
            <v>310-53-20-0299-301-103B</v>
          </cell>
          <cell r="E186">
            <v>1</v>
          </cell>
          <cell r="F186" t="str">
            <v/>
          </cell>
          <cell r="G186" t="str">
            <v>SUPPORT, LWR, CONSOLE, AFT, LH, FUSLG</v>
          </cell>
          <cell r="H186" t="str">
            <v>N019</v>
          </cell>
          <cell r="I186">
            <v>171</v>
          </cell>
          <cell r="J186" t="str">
            <v>ok</v>
          </cell>
          <cell r="K186" t="str">
            <v>Jan 25, 2017</v>
          </cell>
          <cell r="L186" t="str">
            <v>B.1</v>
          </cell>
          <cell r="M186" t="str">
            <v>310-53-20-0237-301</v>
          </cell>
          <cell r="N186" t="str">
            <v>ok</v>
          </cell>
          <cell r="O186" t="str">
            <v>ok</v>
          </cell>
          <cell r="P186"/>
          <cell r="Q186" t="str">
            <v/>
          </cell>
          <cell r="R186"/>
          <cell r="S186">
            <v>42717</v>
          </cell>
          <cell r="T186">
            <v>42717</v>
          </cell>
          <cell r="U186">
            <v>42695</v>
          </cell>
          <cell r="V186"/>
          <cell r="W186" t="str">
            <v>STK</v>
          </cell>
          <cell r="X186" t="str">
            <v>ENIFER</v>
          </cell>
        </row>
        <row r="187">
          <cell r="B187" t="str">
            <v>310-53-20-0174-301</v>
          </cell>
          <cell r="C187" t="str">
            <v>103B</v>
          </cell>
          <cell r="D187" t="str">
            <v>310-53-20-0174-301-103B</v>
          </cell>
          <cell r="E187">
            <v>1</v>
          </cell>
          <cell r="F187" t="str">
            <v/>
          </cell>
          <cell r="G187" t="str">
            <v>HINGE STABILIZER, ACTUATOR, FUSLG</v>
          </cell>
          <cell r="H187" t="str">
            <v>N019</v>
          </cell>
          <cell r="I187">
            <v>171</v>
          </cell>
          <cell r="J187" t="str">
            <v>ok</v>
          </cell>
          <cell r="K187" t="str">
            <v>Jun 22, 2016</v>
          </cell>
          <cell r="L187" t="str">
            <v>A.1</v>
          </cell>
          <cell r="M187" t="str">
            <v/>
          </cell>
          <cell r="N187" t="str">
            <v>ok</v>
          </cell>
          <cell r="O187" t="str">
            <v>ok</v>
          </cell>
          <cell r="P187"/>
          <cell r="Q187" t="str">
            <v/>
          </cell>
          <cell r="R187" t="str">
            <v>ENTREGUE</v>
          </cell>
          <cell r="S187">
            <v>42663</v>
          </cell>
          <cell r="T187">
            <v>42664</v>
          </cell>
          <cell r="U187">
            <v>42760</v>
          </cell>
          <cell r="V187"/>
          <cell r="W187" t="str">
            <v>STK</v>
          </cell>
          <cell r="X187" t="str">
            <v>ENIFER</v>
          </cell>
        </row>
        <row r="188">
          <cell r="B188" t="str">
            <v>310-53-20-0236-301</v>
          </cell>
          <cell r="C188" t="str">
            <v>103B</v>
          </cell>
          <cell r="D188" t="str">
            <v>310-53-20-0236-301-103B</v>
          </cell>
          <cell r="E188">
            <v>1</v>
          </cell>
          <cell r="F188" t="str">
            <v/>
          </cell>
          <cell r="G188" t="str">
            <v>FRAME 3, LH, FUSLG</v>
          </cell>
          <cell r="H188" t="str">
            <v>N019</v>
          </cell>
          <cell r="I188">
            <v>171</v>
          </cell>
          <cell r="J188" t="str">
            <v>ok</v>
          </cell>
          <cell r="K188" t="str">
            <v>Sep 3, 2016</v>
          </cell>
          <cell r="L188" t="str">
            <v>A.1</v>
          </cell>
          <cell r="M188" t="str">
            <v>310-53-20-0021-301</v>
          </cell>
          <cell r="N188" t="str">
            <v>ok</v>
          </cell>
          <cell r="O188" t="str">
            <v>ok</v>
          </cell>
          <cell r="P188"/>
          <cell r="Q188" t="str">
            <v/>
          </cell>
          <cell r="R188" t="str">
            <v>Aguardando Matéria-prima - Previsão de entrega 16/12/2016</v>
          </cell>
          <cell r="S188">
            <v>42738</v>
          </cell>
          <cell r="T188">
            <v>42738</v>
          </cell>
          <cell r="U188">
            <v>42719</v>
          </cell>
          <cell r="V188"/>
          <cell r="W188" t="str">
            <v>STK</v>
          </cell>
          <cell r="X188" t="str">
            <v>ENIFER</v>
          </cell>
        </row>
        <row r="189">
          <cell r="B189" t="str">
            <v>310-53-20-0236-302</v>
          </cell>
          <cell r="C189" t="str">
            <v>103B</v>
          </cell>
          <cell r="D189" t="str">
            <v>310-53-20-0236-301-103B</v>
          </cell>
          <cell r="E189">
            <v>1</v>
          </cell>
          <cell r="F189" t="str">
            <v/>
          </cell>
          <cell r="G189" t="str">
            <v>FRAME 3, RH, FUSLG</v>
          </cell>
          <cell r="H189" t="str">
            <v>N019</v>
          </cell>
          <cell r="I189">
            <v>171</v>
          </cell>
          <cell r="J189" t="str">
            <v>ok</v>
          </cell>
          <cell r="K189" t="str">
            <v>Sep 3, 2016</v>
          </cell>
          <cell r="L189" t="str">
            <v>A.1</v>
          </cell>
          <cell r="M189" t="str">
            <v>310-53-20-0021-302</v>
          </cell>
          <cell r="N189" t="str">
            <v>ok</v>
          </cell>
          <cell r="O189" t="str">
            <v>ok</v>
          </cell>
          <cell r="P189"/>
          <cell r="Q189" t="str">
            <v/>
          </cell>
          <cell r="R189" t="str">
            <v>Aguardando Matéria-prima - Previsão de entrega 16/12/2016</v>
          </cell>
          <cell r="S189">
            <v>42738</v>
          </cell>
          <cell r="T189">
            <v>42738</v>
          </cell>
          <cell r="U189">
            <v>42744</v>
          </cell>
          <cell r="V189"/>
          <cell r="W189" t="str">
            <v>STK</v>
          </cell>
          <cell r="X189" t="str">
            <v>ENIFER</v>
          </cell>
        </row>
        <row r="190">
          <cell r="B190" t="str">
            <v>310-53-20-0239-301</v>
          </cell>
          <cell r="C190" t="str">
            <v>103B</v>
          </cell>
          <cell r="D190" t="str">
            <v>310-53-20-0239-301-103B</v>
          </cell>
          <cell r="E190">
            <v>1</v>
          </cell>
          <cell r="F190" t="str">
            <v/>
          </cell>
          <cell r="G190" t="str">
            <v>FRAME 4, LH, FUSLG</v>
          </cell>
          <cell r="H190" t="str">
            <v>N019</v>
          </cell>
          <cell r="I190">
            <v>171</v>
          </cell>
          <cell r="J190" t="str">
            <v>ok</v>
          </cell>
          <cell r="K190" t="str">
            <v>Nov 30, 2016</v>
          </cell>
          <cell r="L190" t="str">
            <v>B.1</v>
          </cell>
          <cell r="M190" t="str">
            <v>310-53-20-0022-301</v>
          </cell>
          <cell r="N190" t="str">
            <v>ok</v>
          </cell>
          <cell r="O190" t="str">
            <v>ok</v>
          </cell>
          <cell r="P190"/>
          <cell r="Q190" t="str">
            <v/>
          </cell>
          <cell r="R190" t="str">
            <v>FDR APROVADO</v>
          </cell>
          <cell r="S190">
            <v>42738</v>
          </cell>
          <cell r="T190">
            <v>42738</v>
          </cell>
          <cell r="U190">
            <v>42719</v>
          </cell>
          <cell r="V190"/>
          <cell r="W190" t="str">
            <v>STK</v>
          </cell>
          <cell r="X190" t="str">
            <v>ENIFER</v>
          </cell>
        </row>
        <row r="191">
          <cell r="B191" t="str">
            <v>310-53-20-0239-302</v>
          </cell>
          <cell r="C191" t="str">
            <v>103B</v>
          </cell>
          <cell r="D191" t="str">
            <v>310-53-20-0239-301-103B</v>
          </cell>
          <cell r="E191">
            <v>1</v>
          </cell>
          <cell r="F191" t="str">
            <v/>
          </cell>
          <cell r="G191" t="str">
            <v>FRAME 4, RH, FUSLG</v>
          </cell>
          <cell r="H191" t="str">
            <v>N019</v>
          </cell>
          <cell r="I191">
            <v>171</v>
          </cell>
          <cell r="J191" t="str">
            <v>ok</v>
          </cell>
          <cell r="K191" t="str">
            <v>Nov 30, 2016</v>
          </cell>
          <cell r="L191" t="str">
            <v>B.1</v>
          </cell>
          <cell r="M191" t="str">
            <v>310-53-20-0022-302</v>
          </cell>
          <cell r="N191" t="str">
            <v>ok</v>
          </cell>
          <cell r="O191" t="str">
            <v>ok</v>
          </cell>
          <cell r="P191"/>
          <cell r="Q191" t="str">
            <v/>
          </cell>
          <cell r="R191" t="str">
            <v>FDR APROVADO</v>
          </cell>
          <cell r="S191">
            <v>42738</v>
          </cell>
          <cell r="T191">
            <v>42765</v>
          </cell>
          <cell r="U191">
            <v>42744</v>
          </cell>
          <cell r="V191"/>
          <cell r="W191" t="str">
            <v>STK</v>
          </cell>
          <cell r="X191" t="str">
            <v>ENIFER</v>
          </cell>
        </row>
        <row r="192">
          <cell r="B192" t="str">
            <v>310-53-20-0254-301</v>
          </cell>
          <cell r="C192" t="str">
            <v>103B</v>
          </cell>
          <cell r="D192" t="str">
            <v>310-53-20-0254-301-103B</v>
          </cell>
          <cell r="E192">
            <v>1</v>
          </cell>
          <cell r="F192" t="str">
            <v/>
          </cell>
          <cell r="G192" t="str">
            <v>COVER, GPU, FUSLG</v>
          </cell>
          <cell r="H192" t="str">
            <v>N019</v>
          </cell>
          <cell r="I192">
            <v>171</v>
          </cell>
          <cell r="J192" t="str">
            <v>ok</v>
          </cell>
          <cell r="K192" t="str">
            <v>Dec 14, 2016</v>
          </cell>
          <cell r="L192" t="str">
            <v>B.1</v>
          </cell>
          <cell r="M192" t="str">
            <v>310-53-20-0140-301</v>
          </cell>
          <cell r="N192" t="str">
            <v>ok</v>
          </cell>
          <cell r="O192" t="str">
            <v>ok</v>
          </cell>
          <cell r="P192"/>
          <cell r="Q192" t="str">
            <v/>
          </cell>
          <cell r="R192" t="str">
            <v>ENTREGUE</v>
          </cell>
          <cell r="S192">
            <v>42704</v>
          </cell>
          <cell r="T192">
            <v>42664</v>
          </cell>
          <cell r="U192">
            <v>42748</v>
          </cell>
          <cell r="V192"/>
          <cell r="W192" t="str">
            <v>STK</v>
          </cell>
          <cell r="X192" t="str">
            <v>ENIFER</v>
          </cell>
        </row>
        <row r="193">
          <cell r="B193" t="str">
            <v>310-53-20-0165-301</v>
          </cell>
          <cell r="C193" t="str">
            <v>103B</v>
          </cell>
          <cell r="D193" t="str">
            <v>310-53-20-0165-301-103B</v>
          </cell>
          <cell r="E193">
            <v>1</v>
          </cell>
          <cell r="F193" t="str">
            <v/>
          </cell>
          <cell r="G193" t="str">
            <v>BELLCRANCK, HINGE, GPU, FUSLG</v>
          </cell>
          <cell r="H193" t="str">
            <v>N019</v>
          </cell>
          <cell r="I193">
            <v>171</v>
          </cell>
          <cell r="J193" t="str">
            <v>ok</v>
          </cell>
          <cell r="K193" t="str">
            <v>May 16, 2016</v>
          </cell>
          <cell r="L193" t="str">
            <v>A.1</v>
          </cell>
          <cell r="M193" t="str">
            <v/>
          </cell>
          <cell r="N193" t="str">
            <v>ok</v>
          </cell>
          <cell r="O193" t="str">
            <v>ok</v>
          </cell>
          <cell r="P193"/>
          <cell r="Q193" t="str">
            <v/>
          </cell>
          <cell r="R193" t="str">
            <v>ENTREGUE</v>
          </cell>
          <cell r="S193">
            <v>42643</v>
          </cell>
          <cell r="T193">
            <v>42615</v>
          </cell>
          <cell r="U193">
            <v>42748</v>
          </cell>
          <cell r="V193"/>
          <cell r="W193" t="str">
            <v>STK</v>
          </cell>
          <cell r="X193" t="str">
            <v>ENIFER</v>
          </cell>
        </row>
        <row r="194">
          <cell r="B194" t="str">
            <v>310-53-20-0238-301</v>
          </cell>
          <cell r="C194" t="str">
            <v>103B</v>
          </cell>
          <cell r="D194" t="str">
            <v>310-53-20-0199-303-103B</v>
          </cell>
          <cell r="E194">
            <v>2</v>
          </cell>
          <cell r="F194" t="str">
            <v/>
          </cell>
          <cell r="G194" t="str">
            <v>ANGLE, FRAME 3 ATTACHMENT, LH, FUSLG</v>
          </cell>
          <cell r="H194" t="str">
            <v>N019</v>
          </cell>
          <cell r="I194">
            <v>171</v>
          </cell>
          <cell r="J194" t="str">
            <v>ok</v>
          </cell>
          <cell r="K194" t="str">
            <v>Nov 30, 2016</v>
          </cell>
          <cell r="L194" t="str">
            <v>A.1</v>
          </cell>
          <cell r="M194" t="str">
            <v>310-53-20-0200-301</v>
          </cell>
          <cell r="N194" t="str">
            <v>ok</v>
          </cell>
          <cell r="O194"/>
          <cell r="P194"/>
          <cell r="Q194" t="str">
            <v/>
          </cell>
          <cell r="R194" t="str">
            <v>CDR ARPOVADO</v>
          </cell>
          <cell r="S194">
            <v>42769</v>
          </cell>
          <cell r="T194">
            <v>42768</v>
          </cell>
          <cell r="U194">
            <v>42731</v>
          </cell>
          <cell r="V194"/>
          <cell r="W194" t="str">
            <v>STK</v>
          </cell>
          <cell r="X194" t="str">
            <v>ENIFER</v>
          </cell>
        </row>
        <row r="195">
          <cell r="B195" t="str">
            <v>310-53-20-0199-303</v>
          </cell>
          <cell r="C195" t="str">
            <v>103B</v>
          </cell>
          <cell r="D195" t="str">
            <v>310-53-20-0199-303-103B</v>
          </cell>
          <cell r="E195">
            <v>2</v>
          </cell>
          <cell r="F195" t="str">
            <v/>
          </cell>
          <cell r="G195" t="str">
            <v>ANGLE, FRAME 1 ATTACHMENT, LH, FUSLG</v>
          </cell>
          <cell r="H195" t="str">
            <v>N019</v>
          </cell>
          <cell r="I195">
            <v>171</v>
          </cell>
          <cell r="J195" t="str">
            <v>ok</v>
          </cell>
          <cell r="K195" t="str">
            <v>Nov 30, 2016</v>
          </cell>
          <cell r="L195" t="str">
            <v>A.1</v>
          </cell>
          <cell r="M195" t="str">
            <v>310-53-20-0199-301</v>
          </cell>
          <cell r="N195" t="str">
            <v>ok</v>
          </cell>
          <cell r="O195"/>
          <cell r="P195"/>
          <cell r="Q195" t="str">
            <v/>
          </cell>
          <cell r="R195" t="str">
            <v>CDR ARPOVADO</v>
          </cell>
          <cell r="S195">
            <v>42769</v>
          </cell>
          <cell r="T195">
            <v>42768</v>
          </cell>
          <cell r="U195">
            <v>42731</v>
          </cell>
          <cell r="V195"/>
          <cell r="W195" t="str">
            <v>STK</v>
          </cell>
          <cell r="X195" t="str">
            <v>ENIFER</v>
          </cell>
        </row>
        <row r="196">
          <cell r="B196" t="str">
            <v>310-53-20-0198-302</v>
          </cell>
          <cell r="C196" t="str">
            <v>103B</v>
          </cell>
          <cell r="D196" t="str">
            <v>310-53-20-0198-302-103B</v>
          </cell>
          <cell r="E196">
            <v>1</v>
          </cell>
          <cell r="F196" t="str">
            <v/>
          </cell>
          <cell r="G196" t="str">
            <v>REINFORCEMENT, DOOR, BATTERY, RH, FUSLG</v>
          </cell>
          <cell r="H196" t="str">
            <v>N020</v>
          </cell>
          <cell r="I196">
            <v>172</v>
          </cell>
          <cell r="J196" t="str">
            <v>ok</v>
          </cell>
          <cell r="K196" t="str">
            <v>Nov 30, 2016</v>
          </cell>
          <cell r="L196" t="str">
            <v>A.1</v>
          </cell>
          <cell r="M196" t="str">
            <v>310-53-20-0040-302</v>
          </cell>
          <cell r="N196" t="str">
            <v>ok</v>
          </cell>
          <cell r="O196"/>
          <cell r="P196"/>
          <cell r="Q196" t="str">
            <v/>
          </cell>
          <cell r="R196" t="str">
            <v>Em Acabamento - Previsão de entrega 30/11/2016</v>
          </cell>
          <cell r="S196">
            <v>42713</v>
          </cell>
          <cell r="T196">
            <v>42712</v>
          </cell>
          <cell r="U196">
            <v>42695</v>
          </cell>
          <cell r="V196"/>
          <cell r="W196" t="str">
            <v>STK</v>
          </cell>
          <cell r="X196" t="str">
            <v>ENIFER</v>
          </cell>
        </row>
        <row r="197">
          <cell r="B197" t="str">
            <v>310-53-20-0198-301</v>
          </cell>
          <cell r="C197" t="str">
            <v>103B</v>
          </cell>
          <cell r="D197" t="str">
            <v>310-53-20-0198-301-103B</v>
          </cell>
          <cell r="E197">
            <v>1</v>
          </cell>
          <cell r="F197" t="str">
            <v/>
          </cell>
          <cell r="G197" t="str">
            <v>REINFORCEMENT, DOOR, BATTERY, LH, FUSLG</v>
          </cell>
          <cell r="H197" t="str">
            <v>N020</v>
          </cell>
          <cell r="I197">
            <v>172</v>
          </cell>
          <cell r="J197" t="str">
            <v>ok</v>
          </cell>
          <cell r="K197" t="str">
            <v>Aug 25, 2016</v>
          </cell>
          <cell r="L197" t="str">
            <v>A.1</v>
          </cell>
          <cell r="M197" t="str">
            <v>310-53-20-0040-301</v>
          </cell>
          <cell r="N197" t="str">
            <v>ok</v>
          </cell>
          <cell r="O197"/>
          <cell r="P197"/>
          <cell r="Q197" t="str">
            <v/>
          </cell>
          <cell r="R197"/>
          <cell r="S197">
            <v>42713</v>
          </cell>
          <cell r="T197">
            <v>42712</v>
          </cell>
          <cell r="U197">
            <v>42695</v>
          </cell>
          <cell r="V197"/>
          <cell r="W197" t="str">
            <v>STK</v>
          </cell>
          <cell r="X197" t="str">
            <v>ENIFER</v>
          </cell>
        </row>
        <row r="198">
          <cell r="B198" t="str">
            <v>310-53-20-0251-302</v>
          </cell>
          <cell r="C198" t="str">
            <v>103B</v>
          </cell>
          <cell r="D198" t="str">
            <v>310-53-20-0251-302-103B</v>
          </cell>
          <cell r="E198">
            <v>1</v>
          </cell>
          <cell r="F198" t="str">
            <v/>
          </cell>
          <cell r="G198" t="str">
            <v>REINFORCEMENT, DOOR, BAGGAGE, RH, FUSLG</v>
          </cell>
          <cell r="H198" t="str">
            <v>N020</v>
          </cell>
          <cell r="I198">
            <v>172</v>
          </cell>
          <cell r="J198" t="str">
            <v>ok</v>
          </cell>
          <cell r="K198" t="str">
            <v>Aug 19, 2016</v>
          </cell>
          <cell r="L198" t="str">
            <v>A.1</v>
          </cell>
          <cell r="M198" t="str">
            <v>310-53-20-0044-302</v>
          </cell>
          <cell r="N198" t="str">
            <v>ok</v>
          </cell>
          <cell r="O198"/>
          <cell r="P198"/>
          <cell r="Q198" t="str">
            <v/>
          </cell>
          <cell r="R198" t="str">
            <v>Aguardando Matéria-prima - Previsão de entrega 16/12/2016</v>
          </cell>
          <cell r="S198">
            <v>42720</v>
          </cell>
          <cell r="T198">
            <v>42724</v>
          </cell>
          <cell r="U198">
            <v>42709</v>
          </cell>
          <cell r="V198"/>
          <cell r="W198" t="str">
            <v>STK</v>
          </cell>
          <cell r="X198" t="str">
            <v>ENIFER</v>
          </cell>
        </row>
        <row r="199">
          <cell r="B199" t="str">
            <v>310-53-20-0251-301</v>
          </cell>
          <cell r="C199" t="str">
            <v>103B</v>
          </cell>
          <cell r="D199" t="str">
            <v>310-53-20-0251-301-103B</v>
          </cell>
          <cell r="E199">
            <v>1</v>
          </cell>
          <cell r="F199" t="str">
            <v/>
          </cell>
          <cell r="G199" t="str">
            <v>REINFORCEMENT, DOOR, BAGGAGE, LH, FUSLG</v>
          </cell>
          <cell r="H199" t="str">
            <v>N020</v>
          </cell>
          <cell r="I199">
            <v>172</v>
          </cell>
          <cell r="J199" t="str">
            <v>ok</v>
          </cell>
          <cell r="K199" t="str">
            <v>Aug 19, 2016</v>
          </cell>
          <cell r="L199" t="str">
            <v>A.1</v>
          </cell>
          <cell r="M199" t="str">
            <v>310-53-20-0044-301</v>
          </cell>
          <cell r="N199" t="str">
            <v>ok</v>
          </cell>
          <cell r="O199"/>
          <cell r="P199"/>
          <cell r="Q199" t="str">
            <v/>
          </cell>
          <cell r="R199"/>
          <cell r="S199">
            <v>42720</v>
          </cell>
          <cell r="T199">
            <v>42724</v>
          </cell>
          <cell r="U199">
            <v>42709</v>
          </cell>
          <cell r="V199"/>
          <cell r="W199" t="str">
            <v>STK</v>
          </cell>
          <cell r="X199" t="str">
            <v>ENIFER</v>
          </cell>
        </row>
        <row r="200">
          <cell r="B200" t="str">
            <v>310-53-20-0197-302</v>
          </cell>
          <cell r="C200" t="str">
            <v>103B</v>
          </cell>
          <cell r="D200" t="str">
            <v>310-53-20-0197-301-103B</v>
          </cell>
          <cell r="E200">
            <v>1</v>
          </cell>
          <cell r="F200" t="str">
            <v/>
          </cell>
          <cell r="G200" t="str">
            <v>DOOR, BATTERY, RH, FUSLG</v>
          </cell>
          <cell r="H200" t="str">
            <v>N020</v>
          </cell>
          <cell r="I200">
            <v>172</v>
          </cell>
          <cell r="J200" t="str">
            <v>ok</v>
          </cell>
          <cell r="K200" t="str">
            <v>Nov 30, 2016</v>
          </cell>
          <cell r="L200" t="str">
            <v>A.1</v>
          </cell>
          <cell r="M200" t="str">
            <v>310-53-20-0039-302</v>
          </cell>
          <cell r="N200" t="str">
            <v>ok</v>
          </cell>
          <cell r="O200" t="str">
            <v>ok</v>
          </cell>
          <cell r="P200"/>
          <cell r="Q200" t="str">
            <v/>
          </cell>
          <cell r="R200" t="str">
            <v>Fila programação - Previsão de entrega 05/12/2016</v>
          </cell>
          <cell r="S200">
            <v>42681</v>
          </cell>
          <cell r="T200">
            <v>42671</v>
          </cell>
          <cell r="U200">
            <v>42695</v>
          </cell>
          <cell r="V200"/>
          <cell r="W200" t="str">
            <v>STK</v>
          </cell>
          <cell r="X200" t="str">
            <v>ENIFER</v>
          </cell>
        </row>
        <row r="201">
          <cell r="B201" t="str">
            <v>310-53-20-0197-301</v>
          </cell>
          <cell r="C201" t="str">
            <v>103B</v>
          </cell>
          <cell r="D201" t="str">
            <v>310-53-20-0197-301-103B</v>
          </cell>
          <cell r="E201">
            <v>1</v>
          </cell>
          <cell r="F201" t="str">
            <v/>
          </cell>
          <cell r="G201" t="str">
            <v>DOOR, BATTERY, LH, FUSLG</v>
          </cell>
          <cell r="H201" t="str">
            <v>N020</v>
          </cell>
          <cell r="I201">
            <v>172</v>
          </cell>
          <cell r="J201" t="str">
            <v>ok</v>
          </cell>
          <cell r="K201" t="str">
            <v>Aug 19, 2016</v>
          </cell>
          <cell r="L201" t="str">
            <v>A.1</v>
          </cell>
          <cell r="M201" t="str">
            <v>310-53-20-0039-301</v>
          </cell>
          <cell r="N201" t="str">
            <v>ok</v>
          </cell>
          <cell r="O201" t="str">
            <v>ok</v>
          </cell>
          <cell r="P201"/>
          <cell r="Q201" t="str">
            <v/>
          </cell>
          <cell r="R201" t="str">
            <v>Fila Máquina - Previsão de entrega 05/12/2016</v>
          </cell>
          <cell r="S201">
            <v>42681</v>
          </cell>
          <cell r="T201">
            <v>42671</v>
          </cell>
          <cell r="U201">
            <v>42695</v>
          </cell>
          <cell r="V201"/>
          <cell r="W201" t="str">
            <v>STK</v>
          </cell>
          <cell r="X201" t="str">
            <v>ENIFER</v>
          </cell>
        </row>
        <row r="202">
          <cell r="B202" t="str">
            <v>310-53-20-0250-302</v>
          </cell>
          <cell r="C202" t="str">
            <v>103B</v>
          </cell>
          <cell r="D202" t="str">
            <v>310-53-20-0250-302-103B</v>
          </cell>
          <cell r="E202">
            <v>1</v>
          </cell>
          <cell r="F202" t="str">
            <v/>
          </cell>
          <cell r="G202" t="str">
            <v>DOOR, BAGGAGE, RH, FUSLG</v>
          </cell>
          <cell r="H202" t="str">
            <v>N020</v>
          </cell>
          <cell r="I202">
            <v>172</v>
          </cell>
          <cell r="J202" t="str">
            <v>ok</v>
          </cell>
          <cell r="K202" t="str">
            <v>Aug 17, 2016</v>
          </cell>
          <cell r="L202" t="str">
            <v>A.1</v>
          </cell>
          <cell r="M202" t="str">
            <v>310-53-20-0042-302</v>
          </cell>
          <cell r="N202" t="str">
            <v>ok</v>
          </cell>
          <cell r="O202"/>
          <cell r="P202"/>
          <cell r="Q202" t="str">
            <v/>
          </cell>
          <cell r="R202" t="str">
            <v>Fila Máquina - Previsão de entrega 05/12/2016</v>
          </cell>
          <cell r="S202">
            <v>42694</v>
          </cell>
          <cell r="T202">
            <v>42696</v>
          </cell>
          <cell r="U202">
            <v>42709</v>
          </cell>
          <cell r="V202"/>
          <cell r="W202" t="str">
            <v>STK</v>
          </cell>
          <cell r="X202" t="str">
            <v>ENIFER</v>
          </cell>
        </row>
        <row r="203">
          <cell r="B203" t="str">
            <v>310-53-20-0250-301</v>
          </cell>
          <cell r="C203" t="str">
            <v>103B</v>
          </cell>
          <cell r="D203" t="str">
            <v>310-53-20-0250-301-103B</v>
          </cell>
          <cell r="E203">
            <v>1</v>
          </cell>
          <cell r="F203" t="str">
            <v/>
          </cell>
          <cell r="G203" t="str">
            <v>DOOR, BAGGAGE, LH, FUSLG</v>
          </cell>
          <cell r="H203" t="str">
            <v>N020</v>
          </cell>
          <cell r="I203">
            <v>172</v>
          </cell>
          <cell r="J203" t="str">
            <v>ok</v>
          </cell>
          <cell r="K203" t="str">
            <v>Aug 17, 2016</v>
          </cell>
          <cell r="L203" t="str">
            <v>A.1</v>
          </cell>
          <cell r="M203" t="str">
            <v>310-53-20-0042-301</v>
          </cell>
          <cell r="N203" t="str">
            <v>ok</v>
          </cell>
          <cell r="O203"/>
          <cell r="P203"/>
          <cell r="Q203" t="str">
            <v/>
          </cell>
          <cell r="R203" t="str">
            <v>ENTREGUE</v>
          </cell>
          <cell r="S203">
            <v>42694</v>
          </cell>
          <cell r="T203">
            <v>42696</v>
          </cell>
          <cell r="U203">
            <v>42709</v>
          </cell>
          <cell r="V203"/>
          <cell r="W203" t="str">
            <v>STK</v>
          </cell>
          <cell r="X203" t="str">
            <v>ENIFER</v>
          </cell>
        </row>
        <row r="204">
          <cell r="B204" t="str">
            <v>310-53-20-0252-302</v>
          </cell>
          <cell r="C204" t="str">
            <v>103B</v>
          </cell>
          <cell r="D204" t="str">
            <v>310-53-20-0252-302-103B</v>
          </cell>
          <cell r="E204">
            <v>1</v>
          </cell>
          <cell r="F204" t="str">
            <v/>
          </cell>
          <cell r="G204" t="str">
            <v>COVER, ACCESS, RH, FUSLG</v>
          </cell>
          <cell r="H204" t="str">
            <v>N020</v>
          </cell>
          <cell r="I204">
            <v>172</v>
          </cell>
          <cell r="J204" t="str">
            <v>ok</v>
          </cell>
          <cell r="K204" t="str">
            <v>Aug 25, 2016</v>
          </cell>
          <cell r="L204" t="str">
            <v>A.1</v>
          </cell>
          <cell r="M204" t="str">
            <v>310-53-20-0010-302</v>
          </cell>
          <cell r="N204" t="str">
            <v>ok</v>
          </cell>
          <cell r="O204" t="str">
            <v>ok</v>
          </cell>
          <cell r="P204"/>
          <cell r="Q204" t="str">
            <v/>
          </cell>
          <cell r="R204" t="str">
            <v>ENTREGUE</v>
          </cell>
          <cell r="S204">
            <v>42681</v>
          </cell>
          <cell r="T204">
            <v>42681</v>
          </cell>
          <cell r="U204">
            <v>42695</v>
          </cell>
          <cell r="V204"/>
          <cell r="W204" t="str">
            <v>STK</v>
          </cell>
          <cell r="X204" t="str">
            <v>ENIFER</v>
          </cell>
        </row>
        <row r="205">
          <cell r="B205" t="str">
            <v>310-53-20-0252-301</v>
          </cell>
          <cell r="C205" t="str">
            <v>103B</v>
          </cell>
          <cell r="D205" t="str">
            <v>310-53-20-0252-301-103B</v>
          </cell>
          <cell r="E205">
            <v>2</v>
          </cell>
          <cell r="F205" t="str">
            <v/>
          </cell>
          <cell r="G205" t="str">
            <v>COVER, ACCESS, LH, FUSLG</v>
          </cell>
          <cell r="H205" t="str">
            <v>N020</v>
          </cell>
          <cell r="I205">
            <v>172</v>
          </cell>
          <cell r="J205" t="str">
            <v>ok</v>
          </cell>
          <cell r="K205" t="str">
            <v>Aug 25, 2016</v>
          </cell>
          <cell r="L205" t="str">
            <v>A.1</v>
          </cell>
          <cell r="M205" t="str">
            <v>310-53-20-0010-301</v>
          </cell>
          <cell r="N205" t="str">
            <v>ok</v>
          </cell>
          <cell r="O205" t="str">
            <v>ok</v>
          </cell>
          <cell r="P205"/>
          <cell r="Q205" t="str">
            <v/>
          </cell>
          <cell r="R205" t="str">
            <v>ENTREGUE</v>
          </cell>
          <cell r="S205">
            <v>42681</v>
          </cell>
          <cell r="T205">
            <v>42671</v>
          </cell>
          <cell r="U205">
            <v>42695</v>
          </cell>
          <cell r="V205"/>
          <cell r="W205" t="str">
            <v>STK</v>
          </cell>
          <cell r="X205" t="str">
            <v>ENIFER</v>
          </cell>
        </row>
        <row r="206">
          <cell r="B206" t="str">
            <v>310-53-20-0120-301</v>
          </cell>
          <cell r="C206" t="str">
            <v>103B</v>
          </cell>
          <cell r="D206" t="str">
            <v>310-53-20-0120-301-103B</v>
          </cell>
          <cell r="E206">
            <v>1</v>
          </cell>
          <cell r="F206" t="str">
            <v/>
          </cell>
          <cell r="G206" t="str">
            <v>BELLCRANK, HINGE, COVER ACCESS, LH, FUSLG</v>
          </cell>
          <cell r="H206" t="str">
            <v>N020</v>
          </cell>
          <cell r="I206">
            <v>172</v>
          </cell>
          <cell r="J206" t="str">
            <v>ok</v>
          </cell>
          <cell r="K206" t="str">
            <v>May 11, 2016</v>
          </cell>
          <cell r="L206" t="str">
            <v>A.1</v>
          </cell>
          <cell r="M206" t="str">
            <v/>
          </cell>
          <cell r="N206" t="str">
            <v>ok</v>
          </cell>
          <cell r="O206" t="str">
            <v>ok</v>
          </cell>
          <cell r="P206"/>
          <cell r="Q206" t="str">
            <v/>
          </cell>
          <cell r="R206" t="str">
            <v>ENTREGUE</v>
          </cell>
          <cell r="S206">
            <v>42681</v>
          </cell>
          <cell r="T206">
            <v>42671</v>
          </cell>
          <cell r="U206">
            <v>42695</v>
          </cell>
          <cell r="V206"/>
          <cell r="W206" t="str">
            <v>STK</v>
          </cell>
          <cell r="X206" t="str">
            <v>ENIFER</v>
          </cell>
        </row>
        <row r="207">
          <cell r="B207" t="str">
            <v>310-57-10-0077-302</v>
          </cell>
          <cell r="C207" t="str">
            <v>103B</v>
          </cell>
          <cell r="D207" t="str">
            <v>310-57-10-0077-301-103B</v>
          </cell>
          <cell r="E207">
            <v>1</v>
          </cell>
          <cell r="F207" t="str">
            <v/>
          </cell>
          <cell r="G207" t="str">
            <v>SKIN, LOWER, RH, WING BOX</v>
          </cell>
          <cell r="H207" t="str">
            <v>N017</v>
          </cell>
          <cell r="I207">
            <v>158</v>
          </cell>
          <cell r="J207" t="str">
            <v>ok</v>
          </cell>
          <cell r="K207" t="str">
            <v>Dec 9, 2016</v>
          </cell>
          <cell r="L207" t="str">
            <v>B.1</v>
          </cell>
          <cell r="M207" t="str">
            <v/>
          </cell>
          <cell r="N207" t="str">
            <v>ok</v>
          </cell>
          <cell r="O207"/>
          <cell r="P207"/>
          <cell r="Q207" t="str">
            <v>CCB 19.10 =&gt; Atualização do contorno e da furação na região da instalação dos selos.</v>
          </cell>
          <cell r="R207" t="str">
            <v>Em processo de PO. Ferramental finalizado Enifer</v>
          </cell>
          <cell r="S207">
            <v>42809</v>
          </cell>
          <cell r="T207">
            <v>42801</v>
          </cell>
          <cell r="U207">
            <v>42671</v>
          </cell>
          <cell r="V207"/>
          <cell r="W207" t="str">
            <v>STK</v>
          </cell>
          <cell r="X207" t="str">
            <v>ENIFER</v>
          </cell>
        </row>
        <row r="208">
          <cell r="B208" t="str">
            <v>310-57-10-0077-301</v>
          </cell>
          <cell r="C208" t="str">
            <v>103B</v>
          </cell>
          <cell r="D208" t="str">
            <v>310-57-10-0077-301-103B</v>
          </cell>
          <cell r="E208">
            <v>1</v>
          </cell>
          <cell r="F208" t="str">
            <v/>
          </cell>
          <cell r="G208" t="str">
            <v>SKIN, LOWER, LH, WING BOX</v>
          </cell>
          <cell r="H208" t="str">
            <v>N017</v>
          </cell>
          <cell r="I208">
            <v>158</v>
          </cell>
          <cell r="J208" t="str">
            <v>ok</v>
          </cell>
          <cell r="K208" t="str">
            <v>Dec 9, 2016</v>
          </cell>
          <cell r="L208" t="str">
            <v>B.1</v>
          </cell>
          <cell r="M208" t="str">
            <v/>
          </cell>
          <cell r="N208" t="str">
            <v>ok</v>
          </cell>
          <cell r="O208"/>
          <cell r="P208"/>
          <cell r="Q208" t="str">
            <v>CCB 19.10 =&gt; Atualização do contorno e da furação na região da instalação dos selos.</v>
          </cell>
          <cell r="R208" t="str">
            <v>Em processo de PO. Ferramental finalizado Enifer</v>
          </cell>
          <cell r="S208">
            <v>42809</v>
          </cell>
          <cell r="T208">
            <v>42801</v>
          </cell>
          <cell r="U208">
            <v>42671</v>
          </cell>
          <cell r="V208"/>
          <cell r="W208" t="str">
            <v>STK</v>
          </cell>
          <cell r="X208" t="str">
            <v>ENIFER</v>
          </cell>
        </row>
        <row r="209">
          <cell r="B209" t="str">
            <v>310-57-80-0061-301</v>
          </cell>
          <cell r="C209" t="str">
            <v>103B</v>
          </cell>
          <cell r="D209" t="str">
            <v>310-57-80-0061-301-103B</v>
          </cell>
          <cell r="E209">
            <v>1</v>
          </cell>
          <cell r="F209">
            <v>1</v>
          </cell>
          <cell r="G209" t="str">
            <v>RIB, OUTBD, LEFT FLAP, WING</v>
          </cell>
          <cell r="H209" t="str">
            <v>N017</v>
          </cell>
          <cell r="I209">
            <v>158</v>
          </cell>
          <cell r="J209" t="str">
            <v>ok</v>
          </cell>
          <cell r="K209" t="str">
            <v>Jun 8, 2016</v>
          </cell>
          <cell r="L209" t="str">
            <v>A.1</v>
          </cell>
          <cell r="M209" t="str">
            <v/>
          </cell>
          <cell r="N209" t="str">
            <v>ok</v>
          </cell>
          <cell r="O209" t="str">
            <v>ok</v>
          </cell>
          <cell r="P209"/>
          <cell r="Q209" t="str">
            <v/>
          </cell>
          <cell r="R209" t="str">
            <v> ENTREGUE </v>
          </cell>
          <cell r="S209">
            <v>42618</v>
          </cell>
          <cell r="T209">
            <v>42618</v>
          </cell>
          <cell r="U209">
            <v>42626</v>
          </cell>
          <cell r="V209"/>
          <cell r="W209" t="str">
            <v>STK</v>
          </cell>
          <cell r="X209" t="str">
            <v>ENIFER</v>
          </cell>
        </row>
        <row r="210">
          <cell r="B210" t="str">
            <v>310-57-80-0073-302</v>
          </cell>
          <cell r="C210" t="str">
            <v>103B</v>
          </cell>
          <cell r="D210" t="str">
            <v>310-57-80-0073-301-103B</v>
          </cell>
          <cell r="E210">
            <v>1</v>
          </cell>
          <cell r="F210">
            <v>1</v>
          </cell>
          <cell r="G210" t="str">
            <v>RIB, INBD, RIGHT FLAP, WING</v>
          </cell>
          <cell r="H210" t="str">
            <v>N017</v>
          </cell>
          <cell r="I210">
            <v>158</v>
          </cell>
          <cell r="J210" t="str">
            <v>ok</v>
          </cell>
          <cell r="K210" t="str">
            <v>Nov 30, 2016</v>
          </cell>
          <cell r="L210" t="str">
            <v>A.1</v>
          </cell>
          <cell r="M210" t="str">
            <v>310-57-80-0062-302</v>
          </cell>
          <cell r="N210" t="str">
            <v>ok</v>
          </cell>
          <cell r="O210" t="str">
            <v>ok</v>
          </cell>
          <cell r="P210"/>
          <cell r="Q210" t="str">
            <v/>
          </cell>
          <cell r="R210" t="str">
            <v>  ENTREGUE</v>
          </cell>
          <cell r="S210">
            <v>42618</v>
          </cell>
          <cell r="T210">
            <v>42618</v>
          </cell>
          <cell r="U210">
            <v>42626</v>
          </cell>
          <cell r="V210"/>
          <cell r="W210" t="str">
            <v>STK</v>
          </cell>
          <cell r="X210" t="str">
            <v>ENIFER</v>
          </cell>
        </row>
        <row r="211">
          <cell r="B211" t="str">
            <v>310-57-80-0073-301</v>
          </cell>
          <cell r="C211" t="str">
            <v>103B</v>
          </cell>
          <cell r="D211" t="str">
            <v>310-57-80-0073-301-103B</v>
          </cell>
          <cell r="E211">
            <v>1</v>
          </cell>
          <cell r="F211">
            <v>1</v>
          </cell>
          <cell r="G211" t="str">
            <v>RIB, INBD, LEFT FLAP, WING</v>
          </cell>
          <cell r="H211" t="str">
            <v>N017</v>
          </cell>
          <cell r="I211">
            <v>158</v>
          </cell>
          <cell r="J211" t="str">
            <v>ok</v>
          </cell>
          <cell r="K211" t="str">
            <v>Jul 19, 2016</v>
          </cell>
          <cell r="L211" t="str">
            <v>A.1</v>
          </cell>
          <cell r="M211" t="str">
            <v>310-57-80-0062-301</v>
          </cell>
          <cell r="N211" t="str">
            <v>ok</v>
          </cell>
          <cell r="O211" t="str">
            <v>ok</v>
          </cell>
          <cell r="P211"/>
          <cell r="Q211" t="str">
            <v/>
          </cell>
          <cell r="R211" t="str">
            <v>  ENTREGUE</v>
          </cell>
          <cell r="S211">
            <v>42618</v>
          </cell>
          <cell r="T211">
            <v>42618</v>
          </cell>
          <cell r="U211">
            <v>42626</v>
          </cell>
          <cell r="V211"/>
          <cell r="W211" t="str">
            <v>STK</v>
          </cell>
          <cell r="X211" t="str">
            <v>ENIFER</v>
          </cell>
        </row>
        <row r="212">
          <cell r="B212" t="str">
            <v>310-57-80-0065-301</v>
          </cell>
          <cell r="C212" t="str">
            <v>103B</v>
          </cell>
          <cell r="D212" t="str">
            <v>310-57-80-0065-301-103B</v>
          </cell>
          <cell r="E212">
            <v>1</v>
          </cell>
          <cell r="F212" t="str">
            <v/>
          </cell>
          <cell r="G212" t="str">
            <v>COVER, ACCESS, RIGHT FLAP ACTUATOR, WING</v>
          </cell>
          <cell r="H212" t="str">
            <v>N017</v>
          </cell>
          <cell r="I212">
            <v>158</v>
          </cell>
          <cell r="J212" t="str">
            <v>ok</v>
          </cell>
          <cell r="K212" t="str">
            <v>Dec 10, 2016</v>
          </cell>
          <cell r="L212" t="str">
            <v>B.1</v>
          </cell>
          <cell r="M212" t="str">
            <v/>
          </cell>
          <cell r="N212" t="str">
            <v>ok</v>
          </cell>
          <cell r="O212" t="str">
            <v>ok</v>
          </cell>
          <cell r="P212"/>
          <cell r="Q212" t="str">
            <v/>
          </cell>
          <cell r="R212" t="str">
            <v>  ENTREGUE</v>
          </cell>
          <cell r="S212">
            <v>42627</v>
          </cell>
          <cell r="T212">
            <v>42639</v>
          </cell>
          <cell r="U212">
            <v>42703</v>
          </cell>
          <cell r="V212"/>
          <cell r="W212" t="str">
            <v>STK</v>
          </cell>
          <cell r="X212" t="str">
            <v>ENIFER</v>
          </cell>
        </row>
        <row r="213">
          <cell r="B213" t="str">
            <v>310-57-10-0094-302</v>
          </cell>
          <cell r="C213" t="str">
            <v>103B</v>
          </cell>
          <cell r="D213" t="str">
            <v>310-57-10-0094-301-103B</v>
          </cell>
          <cell r="E213">
            <v>1</v>
          </cell>
          <cell r="F213" t="str">
            <v/>
          </cell>
          <cell r="G213" t="str">
            <v>SUPPORT, RH, FLAP CONTROL, WING</v>
          </cell>
          <cell r="H213" t="str">
            <v>N033</v>
          </cell>
          <cell r="I213">
            <v>223</v>
          </cell>
          <cell r="J213" t="str">
            <v>ok</v>
          </cell>
          <cell r="K213" t="str">
            <v>May 2, 2016</v>
          </cell>
          <cell r="L213" t="str">
            <v>A.1</v>
          </cell>
          <cell r="M213" t="str">
            <v/>
          </cell>
          <cell r="N213" t="str">
            <v>ok</v>
          </cell>
          <cell r="O213" t="str">
            <v>ok</v>
          </cell>
          <cell r="P213"/>
          <cell r="Q213" t="str">
            <v/>
          </cell>
          <cell r="R213" t="str">
            <v>  ENTREGUE</v>
          </cell>
          <cell r="S213">
            <v>42673</v>
          </cell>
          <cell r="T213">
            <v>42664</v>
          </cell>
          <cell r="U213">
            <v>42692</v>
          </cell>
          <cell r="V213"/>
          <cell r="W213" t="str">
            <v>STK</v>
          </cell>
          <cell r="X213" t="str">
            <v>ENIFER</v>
          </cell>
        </row>
        <row r="214">
          <cell r="B214" t="str">
            <v>310-57-10-0094-301</v>
          </cell>
          <cell r="C214" t="str">
            <v>103B</v>
          </cell>
          <cell r="D214" t="str">
            <v>310-57-10-0094-301-103B</v>
          </cell>
          <cell r="E214">
            <v>1</v>
          </cell>
          <cell r="F214" t="str">
            <v/>
          </cell>
          <cell r="G214" t="str">
            <v>SUPPORT, LH, FLAP CONTROL, WING</v>
          </cell>
          <cell r="H214" t="str">
            <v>N033</v>
          </cell>
          <cell r="I214">
            <v>223</v>
          </cell>
          <cell r="J214" t="str">
            <v>ok</v>
          </cell>
          <cell r="K214" t="str">
            <v>May 2, 2016</v>
          </cell>
          <cell r="L214" t="str">
            <v>A.1</v>
          </cell>
          <cell r="M214" t="str">
            <v/>
          </cell>
          <cell r="N214" t="str">
            <v>ok</v>
          </cell>
          <cell r="O214" t="str">
            <v>ok</v>
          </cell>
          <cell r="P214"/>
          <cell r="Q214" t="str">
            <v/>
          </cell>
          <cell r="R214" t="str">
            <v>  ENTREGUE</v>
          </cell>
          <cell r="S214">
            <v>42673</v>
          </cell>
          <cell r="T214">
            <v>42664</v>
          </cell>
          <cell r="U214">
            <v>42692</v>
          </cell>
          <cell r="V214"/>
          <cell r="W214" t="str">
            <v>STK</v>
          </cell>
          <cell r="X214" t="str">
            <v>ENIFER</v>
          </cell>
        </row>
        <row r="215">
          <cell r="B215" t="str">
            <v>310-57-60-0064-302</v>
          </cell>
          <cell r="C215" t="str">
            <v>103B</v>
          </cell>
          <cell r="D215" t="str">
            <v>310-57-60-0064-301-103B</v>
          </cell>
          <cell r="E215">
            <v>1</v>
          </cell>
          <cell r="F215">
            <v>1</v>
          </cell>
          <cell r="G215" t="str">
            <v>RIB, OUTBD, RH, AILERON</v>
          </cell>
          <cell r="H215" t="str">
            <v>N033</v>
          </cell>
          <cell r="I215">
            <v>223</v>
          </cell>
          <cell r="J215" t="str">
            <v>ok</v>
          </cell>
          <cell r="K215" t="str">
            <v>Jun 1, 2016</v>
          </cell>
          <cell r="L215" t="str">
            <v>A.1</v>
          </cell>
          <cell r="M215" t="str">
            <v/>
          </cell>
          <cell r="N215" t="str">
            <v>ok</v>
          </cell>
          <cell r="O215" t="str">
            <v>ok</v>
          </cell>
          <cell r="P215"/>
          <cell r="Q215" t="str">
            <v/>
          </cell>
          <cell r="R215" t="str">
            <v>  ENTREGUE</v>
          </cell>
          <cell r="S215">
            <v>42614</v>
          </cell>
          <cell r="T215">
            <v>42614</v>
          </cell>
          <cell r="U215">
            <v>42620</v>
          </cell>
          <cell r="V215"/>
          <cell r="W215" t="str">
            <v>STK</v>
          </cell>
          <cell r="X215" t="str">
            <v>ENIFER</v>
          </cell>
        </row>
        <row r="216">
          <cell r="B216" t="str">
            <v>310-57-60-0064-301</v>
          </cell>
          <cell r="C216" t="str">
            <v>103B</v>
          </cell>
          <cell r="D216" t="str">
            <v>310-57-60-0064-301-103B</v>
          </cell>
          <cell r="E216">
            <v>1</v>
          </cell>
          <cell r="F216">
            <v>1</v>
          </cell>
          <cell r="G216" t="str">
            <v>RIB, OUTBD, LH, AILERON</v>
          </cell>
          <cell r="H216" t="str">
            <v>N033</v>
          </cell>
          <cell r="I216">
            <v>223</v>
          </cell>
          <cell r="J216" t="str">
            <v>ok</v>
          </cell>
          <cell r="K216" t="str">
            <v>Jun 1, 2016</v>
          </cell>
          <cell r="L216" t="str">
            <v>A.1</v>
          </cell>
          <cell r="M216" t="str">
            <v/>
          </cell>
          <cell r="N216" t="str">
            <v>ok</v>
          </cell>
          <cell r="O216" t="str">
            <v>ok</v>
          </cell>
          <cell r="P216"/>
          <cell r="Q216" t="str">
            <v/>
          </cell>
          <cell r="R216" t="str">
            <v>  ENTREGUE</v>
          </cell>
          <cell r="S216">
            <v>42614</v>
          </cell>
          <cell r="T216">
            <v>42614</v>
          </cell>
          <cell r="U216">
            <v>42620</v>
          </cell>
          <cell r="V216"/>
          <cell r="W216" t="str">
            <v>STK</v>
          </cell>
          <cell r="X216" t="str">
            <v>ENIFER</v>
          </cell>
        </row>
        <row r="217">
          <cell r="B217" t="str">
            <v>310-57-60-0063-302</v>
          </cell>
          <cell r="C217" t="str">
            <v>103B</v>
          </cell>
          <cell r="D217" t="str">
            <v>310-57-60-0063-301-103B</v>
          </cell>
          <cell r="E217">
            <v>1</v>
          </cell>
          <cell r="F217">
            <v>1</v>
          </cell>
          <cell r="G217" t="str">
            <v>RIB, INBD, RH, AILERON</v>
          </cell>
          <cell r="H217" t="str">
            <v>N033</v>
          </cell>
          <cell r="I217">
            <v>223</v>
          </cell>
          <cell r="J217" t="str">
            <v>ok</v>
          </cell>
          <cell r="K217" t="str">
            <v>Jun 1, 2016</v>
          </cell>
          <cell r="L217" t="str">
            <v>A.1</v>
          </cell>
          <cell r="M217" t="str">
            <v/>
          </cell>
          <cell r="N217" t="str">
            <v>ok</v>
          </cell>
          <cell r="O217" t="str">
            <v>ok</v>
          </cell>
          <cell r="P217"/>
          <cell r="Q217" t="str">
            <v/>
          </cell>
          <cell r="R217" t="str">
            <v>  ENTREGUE</v>
          </cell>
          <cell r="S217">
            <v>42614</v>
          </cell>
          <cell r="T217">
            <v>42614</v>
          </cell>
          <cell r="U217">
            <v>42620</v>
          </cell>
          <cell r="V217"/>
          <cell r="W217" t="str">
            <v>STK</v>
          </cell>
          <cell r="X217" t="str">
            <v>ENIFER</v>
          </cell>
        </row>
        <row r="218">
          <cell r="B218" t="str">
            <v>310-57-60-0063-301</v>
          </cell>
          <cell r="C218" t="str">
            <v>103B</v>
          </cell>
          <cell r="D218" t="str">
            <v>310-57-60-0063-301-103B</v>
          </cell>
          <cell r="E218">
            <v>1</v>
          </cell>
          <cell r="F218">
            <v>1</v>
          </cell>
          <cell r="G218" t="str">
            <v>RIB, INBD, LH, AILERON</v>
          </cell>
          <cell r="H218" t="str">
            <v>N033</v>
          </cell>
          <cell r="I218">
            <v>223</v>
          </cell>
          <cell r="J218" t="str">
            <v>ok</v>
          </cell>
          <cell r="K218" t="str">
            <v>Jun 1, 2016</v>
          </cell>
          <cell r="L218" t="str">
            <v>A.1</v>
          </cell>
          <cell r="M218" t="str">
            <v/>
          </cell>
          <cell r="N218" t="str">
            <v>ok</v>
          </cell>
          <cell r="O218" t="str">
            <v>ok</v>
          </cell>
          <cell r="P218"/>
          <cell r="Q218" t="str">
            <v/>
          </cell>
          <cell r="R218" t="str">
            <v> ENTREGUE </v>
          </cell>
          <cell r="S218">
            <v>42614</v>
          </cell>
          <cell r="T218">
            <v>42614</v>
          </cell>
          <cell r="U218">
            <v>42620</v>
          </cell>
          <cell r="V218"/>
          <cell r="W218" t="str">
            <v>STK</v>
          </cell>
          <cell r="X218" t="str">
            <v>ENIFER</v>
          </cell>
        </row>
        <row r="219">
          <cell r="B219" t="str">
            <v>310-57-10-0152-301</v>
          </cell>
          <cell r="C219" t="str">
            <v>103B</v>
          </cell>
          <cell r="D219" t="str">
            <v>310-57-10-0152-301-103B</v>
          </cell>
          <cell r="E219">
            <v>1</v>
          </cell>
          <cell r="F219" t="str">
            <v/>
          </cell>
          <cell r="G219" t="str">
            <v>REIFORCEMENT PANEL, LH, WING</v>
          </cell>
          <cell r="H219" t="str">
            <v>N033</v>
          </cell>
          <cell r="I219">
            <v>223</v>
          </cell>
          <cell r="J219" t="str">
            <v>ok</v>
          </cell>
          <cell r="K219" t="str">
            <v>Sep 16, 2016</v>
          </cell>
          <cell r="L219" t="str">
            <v>A.1</v>
          </cell>
          <cell r="M219" t="str">
            <v>310-57-10-0105-301</v>
          </cell>
          <cell r="N219"/>
          <cell r="O219"/>
          <cell r="P219"/>
          <cell r="Q219" t="str">
            <v/>
          </cell>
          <cell r="R219" t="str">
            <v>PDR APROVADO EM 12/01</v>
          </cell>
          <cell r="S219">
            <v>42772</v>
          </cell>
          <cell r="T219">
            <v>42754</v>
          </cell>
          <cell r="U219">
            <v>42671</v>
          </cell>
          <cell r="V219"/>
          <cell r="W219" t="str">
            <v>STK</v>
          </cell>
          <cell r="X219" t="str">
            <v>ENIFER</v>
          </cell>
        </row>
        <row r="220">
          <cell r="B220" t="str">
            <v>310-57-10-0152-302</v>
          </cell>
          <cell r="C220" t="str">
            <v>103B</v>
          </cell>
          <cell r="D220" t="str">
            <v>310-57-10-0152-302-103B</v>
          </cell>
          <cell r="E220">
            <v>1</v>
          </cell>
          <cell r="F220" t="str">
            <v/>
          </cell>
          <cell r="G220" t="str">
            <v>REIFORCEMENT PANEL, RH, WING</v>
          </cell>
          <cell r="H220" t="str">
            <v>N033</v>
          </cell>
          <cell r="I220">
            <v>223</v>
          </cell>
          <cell r="J220" t="str">
            <v>ok</v>
          </cell>
          <cell r="K220" t="str">
            <v>Sep 16, 2016</v>
          </cell>
          <cell r="L220" t="str">
            <v>A.1</v>
          </cell>
          <cell r="M220" t="str">
            <v>310-57-10-0105-302</v>
          </cell>
          <cell r="N220"/>
          <cell r="O220"/>
          <cell r="P220"/>
          <cell r="Q220" t="str">
            <v/>
          </cell>
          <cell r="R220" t="str">
            <v>PDR APROVADO EM 12/01</v>
          </cell>
          <cell r="S220">
            <v>42772</v>
          </cell>
          <cell r="T220">
            <v>42754</v>
          </cell>
          <cell r="U220">
            <v>42671</v>
          </cell>
          <cell r="V220"/>
          <cell r="W220" t="str">
            <v>STK</v>
          </cell>
          <cell r="X220" t="str">
            <v>ENIFER</v>
          </cell>
        </row>
        <row r="221">
          <cell r="B221" t="str">
            <v>310-57-10-0110-301</v>
          </cell>
          <cell r="C221" t="str">
            <v>103B</v>
          </cell>
          <cell r="D221" t="str">
            <v>310-57-10-0110-301-103B</v>
          </cell>
          <cell r="E221">
            <v>2</v>
          </cell>
          <cell r="F221" t="str">
            <v/>
          </cell>
          <cell r="G221" t="str">
            <v>PROFILE "L", WING</v>
          </cell>
          <cell r="H221" t="str">
            <v>N033</v>
          </cell>
          <cell r="I221">
            <v>223</v>
          </cell>
          <cell r="J221" t="str">
            <v>ok</v>
          </cell>
          <cell r="K221" t="str">
            <v>Jun 17, 2016</v>
          </cell>
          <cell r="L221" t="str">
            <v>A.1</v>
          </cell>
          <cell r="M221" t="str">
            <v/>
          </cell>
          <cell r="N221" t="str">
            <v>ok</v>
          </cell>
          <cell r="O221" t="str">
            <v>ok</v>
          </cell>
          <cell r="P221"/>
          <cell r="Q221" t="str">
            <v/>
          </cell>
          <cell r="R221" t="str">
            <v> ENTREGUE </v>
          </cell>
          <cell r="S221">
            <v>42628</v>
          </cell>
          <cell r="T221">
            <v>42639</v>
          </cell>
          <cell r="U221">
            <v>42636</v>
          </cell>
          <cell r="V221"/>
          <cell r="W221" t="str">
            <v>STK</v>
          </cell>
          <cell r="X221" t="str">
            <v>ENIFER</v>
          </cell>
        </row>
        <row r="222">
          <cell r="B222" t="str">
            <v>310-57-30-0052-301</v>
          </cell>
          <cell r="C222" t="str">
            <v>103B</v>
          </cell>
          <cell r="D222" t="str">
            <v>310-57-30-0052-301-103B</v>
          </cell>
          <cell r="E222">
            <v>1</v>
          </cell>
          <cell r="F222">
            <v>2</v>
          </cell>
          <cell r="G222" t="str">
            <v>FAIRING, LH, WING TIP</v>
          </cell>
          <cell r="H222" t="str">
            <v>N033</v>
          </cell>
          <cell r="I222">
            <v>223</v>
          </cell>
          <cell r="J222" t="str">
            <v>ok</v>
          </cell>
          <cell r="K222" t="str">
            <v>Oct 8, 2016</v>
          </cell>
          <cell r="L222" t="str">
            <v>C.1</v>
          </cell>
          <cell r="M222" t="str">
            <v>310-57-30-0037-301</v>
          </cell>
          <cell r="N222" t="str">
            <v>ok</v>
          </cell>
          <cell r="O222"/>
          <cell r="P222"/>
          <cell r="Q222" t="str">
            <v/>
          </cell>
          <cell r="R222" t="str">
            <v>Produção liberada pela Novaer em 10/3</v>
          </cell>
          <cell r="S222">
            <v>42825</v>
          </cell>
          <cell r="T222"/>
          <cell r="U222">
            <v>42681</v>
          </cell>
          <cell r="V222"/>
          <cell r="W222">
            <v>-144</v>
          </cell>
          <cell r="X222" t="str">
            <v>MOD. CARAVITA</v>
          </cell>
        </row>
        <row r="223">
          <cell r="B223" t="str">
            <v>310-57-30-0052-302</v>
          </cell>
          <cell r="C223" t="str">
            <v>103B</v>
          </cell>
          <cell r="D223" t="str">
            <v>310-57-30-0052-302-103B</v>
          </cell>
          <cell r="E223">
            <v>1</v>
          </cell>
          <cell r="F223">
            <v>2</v>
          </cell>
          <cell r="G223" t="str">
            <v>FAIRING, RH, WING TIP</v>
          </cell>
          <cell r="H223" t="str">
            <v>N033</v>
          </cell>
          <cell r="I223">
            <v>223</v>
          </cell>
          <cell r="J223" t="str">
            <v>ok</v>
          </cell>
          <cell r="K223" t="str">
            <v>Oct 8, 2016</v>
          </cell>
          <cell r="L223" t="str">
            <v>C.1</v>
          </cell>
          <cell r="M223" t="str">
            <v>310-57-30-0037-302</v>
          </cell>
          <cell r="N223" t="str">
            <v>ok</v>
          </cell>
          <cell r="O223"/>
          <cell r="P223"/>
          <cell r="Q223" t="str">
            <v/>
          </cell>
          <cell r="R223" t="str">
            <v>Base enviada a Caravita para produção de um Novo Molde</v>
          </cell>
          <cell r="S223">
            <v>42825</v>
          </cell>
          <cell r="T223"/>
          <cell r="U223">
            <v>42681</v>
          </cell>
          <cell r="V223"/>
          <cell r="W223">
            <v>-144</v>
          </cell>
          <cell r="X223" t="str">
            <v>MOD. CARAVITA</v>
          </cell>
        </row>
        <row r="224">
          <cell r="B224" t="str">
            <v>310-55-10-0072-301</v>
          </cell>
          <cell r="C224" t="str">
            <v>103B</v>
          </cell>
          <cell r="D224" t="str">
            <v>310-55-10-0072-301-103B</v>
          </cell>
          <cell r="E224">
            <v>2</v>
          </cell>
          <cell r="F224">
            <v>2</v>
          </cell>
          <cell r="G224" t="str">
            <v>SUPPORT, RIB, INBD, HORIZONTAL STABILIZER</v>
          </cell>
          <cell r="H224" t="str">
            <v>N034</v>
          </cell>
          <cell r="I224">
            <v>224</v>
          </cell>
          <cell r="J224" t="str">
            <v>ok</v>
          </cell>
          <cell r="K224" t="str">
            <v>May 5, 2016</v>
          </cell>
          <cell r="L224" t="str">
            <v>A.1</v>
          </cell>
          <cell r="M224" t="str">
            <v/>
          </cell>
          <cell r="N224" t="str">
            <v>ok</v>
          </cell>
          <cell r="O224" t="str">
            <v>ok</v>
          </cell>
          <cell r="P224"/>
          <cell r="Q224" t="str">
            <v/>
          </cell>
          <cell r="R224" t="str">
            <v> ENTREGUE </v>
          </cell>
          <cell r="S224">
            <v>42632</v>
          </cell>
          <cell r="T224">
            <v>42629</v>
          </cell>
          <cell r="U224">
            <v>42654</v>
          </cell>
          <cell r="V224"/>
          <cell r="W224" t="str">
            <v>STK</v>
          </cell>
          <cell r="X224" t="str">
            <v>ENIFER</v>
          </cell>
        </row>
        <row r="225">
          <cell r="B225" t="str">
            <v>310-55-10-0032-302</v>
          </cell>
          <cell r="C225" t="str">
            <v>103B</v>
          </cell>
          <cell r="D225" t="str">
            <v>310-55-10-0032-301-103B</v>
          </cell>
          <cell r="E225">
            <v>1</v>
          </cell>
          <cell r="F225">
            <v>2</v>
          </cell>
          <cell r="G225" t="str">
            <v>SUPPORT, RIB OUTBD, RH, HORIZONTAL STABILIZER</v>
          </cell>
          <cell r="H225" t="str">
            <v>N034</v>
          </cell>
          <cell r="I225">
            <v>224</v>
          </cell>
          <cell r="J225" t="str">
            <v>ok</v>
          </cell>
          <cell r="K225" t="str">
            <v>Apr 14, 2016</v>
          </cell>
          <cell r="L225" t="str">
            <v>A.1</v>
          </cell>
          <cell r="M225" t="str">
            <v/>
          </cell>
          <cell r="N225" t="str">
            <v>ok</v>
          </cell>
          <cell r="O225" t="str">
            <v>ok</v>
          </cell>
          <cell r="P225"/>
          <cell r="Q225" t="str">
            <v/>
          </cell>
          <cell r="R225" t="str">
            <v> ENTREGUE</v>
          </cell>
          <cell r="S225">
            <v>42632</v>
          </cell>
          <cell r="T225">
            <v>42629</v>
          </cell>
          <cell r="U225">
            <v>42644</v>
          </cell>
          <cell r="V225"/>
          <cell r="W225" t="str">
            <v>STK</v>
          </cell>
          <cell r="X225" t="str">
            <v>ENIFER</v>
          </cell>
        </row>
        <row r="226">
          <cell r="B226" t="str">
            <v>310-55-10-0064-302</v>
          </cell>
          <cell r="C226" t="str">
            <v>103B</v>
          </cell>
          <cell r="D226" t="str">
            <v>310-55-10-0064-301-103B</v>
          </cell>
          <cell r="E226">
            <v>1</v>
          </cell>
          <cell r="F226">
            <v>2</v>
          </cell>
          <cell r="G226" t="str">
            <v>SUPPORT, RIB OUTBD, RH, HORIZONTAL STABILIZER</v>
          </cell>
          <cell r="H226" t="str">
            <v>N034</v>
          </cell>
          <cell r="I226">
            <v>224</v>
          </cell>
          <cell r="J226" t="str">
            <v>ok</v>
          </cell>
          <cell r="K226" t="str">
            <v>Apr 14, 2016</v>
          </cell>
          <cell r="L226" t="str">
            <v>A.1</v>
          </cell>
          <cell r="M226" t="str">
            <v/>
          </cell>
          <cell r="N226" t="str">
            <v>ok</v>
          </cell>
          <cell r="O226" t="str">
            <v>ok</v>
          </cell>
          <cell r="P226"/>
          <cell r="Q226" t="str">
            <v/>
          </cell>
          <cell r="R226" t="str">
            <v>  ENTREGUE</v>
          </cell>
          <cell r="S226">
            <v>42632</v>
          </cell>
          <cell r="T226">
            <v>42629</v>
          </cell>
          <cell r="U226">
            <v>42644</v>
          </cell>
          <cell r="V226"/>
          <cell r="W226" t="str">
            <v>STK</v>
          </cell>
          <cell r="X226" t="str">
            <v>ENIFER</v>
          </cell>
        </row>
        <row r="227">
          <cell r="B227" t="str">
            <v>310-55-10-0032-301</v>
          </cell>
          <cell r="C227" t="str">
            <v>103B</v>
          </cell>
          <cell r="D227" t="str">
            <v>310-55-10-0032-301-103B</v>
          </cell>
          <cell r="E227">
            <v>1</v>
          </cell>
          <cell r="F227">
            <v>2</v>
          </cell>
          <cell r="G227" t="str">
            <v>SUPPORT, RIB OUTBD, LH, HORIZONTAL STABILIZER</v>
          </cell>
          <cell r="H227" t="str">
            <v>N034</v>
          </cell>
          <cell r="I227">
            <v>224</v>
          </cell>
          <cell r="J227" t="str">
            <v>ok</v>
          </cell>
          <cell r="K227" t="str">
            <v>Apr 14, 2016</v>
          </cell>
          <cell r="L227" t="str">
            <v>A.1</v>
          </cell>
          <cell r="M227" t="str">
            <v/>
          </cell>
          <cell r="N227" t="str">
            <v>ok</v>
          </cell>
          <cell r="O227" t="str">
            <v>ok</v>
          </cell>
          <cell r="P227"/>
          <cell r="Q227" t="str">
            <v/>
          </cell>
          <cell r="R227" t="str">
            <v>  ENTREGUE</v>
          </cell>
          <cell r="S227">
            <v>42632</v>
          </cell>
          <cell r="T227">
            <v>42629</v>
          </cell>
          <cell r="U227">
            <v>42644</v>
          </cell>
          <cell r="V227"/>
          <cell r="W227" t="str">
            <v>STK</v>
          </cell>
          <cell r="X227" t="str">
            <v>ENIFER</v>
          </cell>
        </row>
        <row r="228">
          <cell r="B228" t="str">
            <v>310-55-40-0063-301</v>
          </cell>
          <cell r="C228" t="str">
            <v>103B</v>
          </cell>
          <cell r="D228" t="str">
            <v>310-55-40-0063-301-103B</v>
          </cell>
          <cell r="E228">
            <v>1</v>
          </cell>
          <cell r="F228">
            <v>1</v>
          </cell>
          <cell r="G228" t="str">
            <v>SUPPORT, ATTACHMENT, RUDDER</v>
          </cell>
          <cell r="H228" t="str">
            <v>N034</v>
          </cell>
          <cell r="I228">
            <v>224</v>
          </cell>
          <cell r="J228" t="str">
            <v>ok</v>
          </cell>
          <cell r="K228" t="str">
            <v>Jul 8, 2016</v>
          </cell>
          <cell r="L228" t="str">
            <v>A.1</v>
          </cell>
          <cell r="M228" t="str">
            <v/>
          </cell>
          <cell r="N228" t="str">
            <v>ok</v>
          </cell>
          <cell r="O228" t="str">
            <v>ok</v>
          </cell>
          <cell r="P228"/>
          <cell r="Q228" t="str">
            <v/>
          </cell>
          <cell r="R228" t="str">
            <v>  ENTREGUE</v>
          </cell>
          <cell r="S228">
            <v>42614</v>
          </cell>
          <cell r="T228">
            <v>42615</v>
          </cell>
          <cell r="U228">
            <v>42614</v>
          </cell>
          <cell r="V228"/>
          <cell r="W228" t="str">
            <v>STK</v>
          </cell>
          <cell r="X228" t="str">
            <v>ENIFER</v>
          </cell>
        </row>
        <row r="229">
          <cell r="B229" t="str">
            <v>310-55-10-0064-301</v>
          </cell>
          <cell r="C229" t="str">
            <v>103B</v>
          </cell>
          <cell r="D229" t="str">
            <v>310-55-10-0064-301-103B</v>
          </cell>
          <cell r="E229">
            <v>1</v>
          </cell>
          <cell r="F229">
            <v>2</v>
          </cell>
          <cell r="G229" t="str">
            <v>SUPPORT, ATTACHMENT, FAIRING OUTBD, LH, HORIZONTAL STABILIZER</v>
          </cell>
          <cell r="H229" t="str">
            <v>N034</v>
          </cell>
          <cell r="I229">
            <v>224</v>
          </cell>
          <cell r="J229" t="str">
            <v>ok</v>
          </cell>
          <cell r="K229" t="str">
            <v>Apr 14, 2016</v>
          </cell>
          <cell r="L229" t="str">
            <v>A.1</v>
          </cell>
          <cell r="M229" t="str">
            <v/>
          </cell>
          <cell r="N229" t="str">
            <v>ok</v>
          </cell>
          <cell r="O229" t="str">
            <v>ok</v>
          </cell>
          <cell r="P229"/>
          <cell r="Q229" t="str">
            <v/>
          </cell>
          <cell r="R229" t="str">
            <v>  ENTREGUE</v>
          </cell>
          <cell r="S229">
            <v>42632</v>
          </cell>
          <cell r="T229">
            <v>42629</v>
          </cell>
          <cell r="U229">
            <v>42644</v>
          </cell>
          <cell r="V229"/>
          <cell r="W229" t="str">
            <v>STK</v>
          </cell>
          <cell r="X229" t="str">
            <v>ENIFER</v>
          </cell>
        </row>
        <row r="230">
          <cell r="B230" t="str">
            <v>310-55-20-0039-301</v>
          </cell>
          <cell r="C230" t="str">
            <v>103B</v>
          </cell>
          <cell r="D230" t="str">
            <v>310-55-20-0039-301-103B</v>
          </cell>
          <cell r="E230">
            <v>2</v>
          </cell>
          <cell r="F230">
            <v>1</v>
          </cell>
          <cell r="G230" t="str">
            <v>RIB, INBD, ELEVATOR</v>
          </cell>
          <cell r="H230" t="str">
            <v>N034</v>
          </cell>
          <cell r="I230">
            <v>224</v>
          </cell>
          <cell r="J230" t="str">
            <v>ok</v>
          </cell>
          <cell r="K230" t="str">
            <v>Jun 2, 2016</v>
          </cell>
          <cell r="L230" t="str">
            <v>A.1</v>
          </cell>
          <cell r="M230" t="str">
            <v/>
          </cell>
          <cell r="N230" t="str">
            <v>ok</v>
          </cell>
          <cell r="O230" t="str">
            <v>ok</v>
          </cell>
          <cell r="P230"/>
          <cell r="Q230" t="str">
            <v/>
          </cell>
          <cell r="R230" t="str">
            <v>  ENTREGUE</v>
          </cell>
          <cell r="S230">
            <v>42614</v>
          </cell>
          <cell r="T230">
            <v>42615</v>
          </cell>
          <cell r="U230">
            <v>42605</v>
          </cell>
          <cell r="V230"/>
          <cell r="W230" t="str">
            <v>STK</v>
          </cell>
          <cell r="X230" t="str">
            <v>ENIFER</v>
          </cell>
        </row>
        <row r="231">
          <cell r="B231" t="str">
            <v>310-57-10-0021-303</v>
          </cell>
          <cell r="C231" t="str">
            <v>602H</v>
          </cell>
          <cell r="D231" t="str">
            <v>310-57-10-0124-303-602H</v>
          </cell>
          <cell r="E231">
            <v>1</v>
          </cell>
          <cell r="F231" t="str">
            <v/>
          </cell>
          <cell r="G231" t="str">
            <v>SKIN, UPPER, MAIN WING BOX</v>
          </cell>
          <cell r="H231" t="str">
            <v>N039</v>
          </cell>
          <cell r="I231">
            <v>228</v>
          </cell>
          <cell r="J231" t="str">
            <v>ok</v>
          </cell>
          <cell r="K231" t="str">
            <v>Dec 19, 2016</v>
          </cell>
          <cell r="L231" t="str">
            <v>A.1</v>
          </cell>
          <cell r="M231" t="str">
            <v>310-57-10-0021-301</v>
          </cell>
          <cell r="N231" t="str">
            <v>ok</v>
          </cell>
          <cell r="O231" t="str">
            <v>ok</v>
          </cell>
          <cell r="P231"/>
          <cell r="Q231" t="str">
            <v/>
          </cell>
          <cell r="R231" t="str">
            <v>  ENTREGUE</v>
          </cell>
          <cell r="S231">
            <v>42661</v>
          </cell>
          <cell r="T231">
            <v>42675</v>
          </cell>
          <cell r="U231">
            <v>42685</v>
          </cell>
          <cell r="V231"/>
          <cell r="W231" t="str">
            <v>STK</v>
          </cell>
          <cell r="X231" t="str">
            <v>FALTEC</v>
          </cell>
        </row>
        <row r="232">
          <cell r="B232" t="str">
            <v>310-57-10-0019-301</v>
          </cell>
          <cell r="C232" t="str">
            <v>602H</v>
          </cell>
          <cell r="D232" t="str">
            <v>310-57-10-0019-301-602H</v>
          </cell>
          <cell r="E232">
            <v>1</v>
          </cell>
          <cell r="F232" t="str">
            <v/>
          </cell>
          <cell r="G232" t="str">
            <v>SKIN, LOWER, WING BOX</v>
          </cell>
          <cell r="H232" t="str">
            <v>N039</v>
          </cell>
          <cell r="I232">
            <v>228</v>
          </cell>
          <cell r="J232" t="str">
            <v>ok</v>
          </cell>
          <cell r="K232" t="str">
            <v>Dec 19, 2016</v>
          </cell>
          <cell r="L232" t="str">
            <v>B.1</v>
          </cell>
          <cell r="M232" t="str">
            <v/>
          </cell>
          <cell r="N232" t="str">
            <v>ok</v>
          </cell>
          <cell r="O232" t="str">
            <v>ok</v>
          </cell>
          <cell r="P232"/>
          <cell r="Q232" t="str">
            <v/>
          </cell>
          <cell r="R232" t="str">
            <v>  ENTREGUE</v>
          </cell>
          <cell r="S232">
            <v>42661</v>
          </cell>
          <cell r="T232">
            <v>42675</v>
          </cell>
          <cell r="U232">
            <v>42676</v>
          </cell>
          <cell r="V232"/>
          <cell r="W232" t="str">
            <v>STK</v>
          </cell>
          <cell r="X232" t="str">
            <v>FALTEC</v>
          </cell>
        </row>
        <row r="233">
          <cell r="B233" t="str">
            <v>310-28-20-0112-301</v>
          </cell>
          <cell r="C233" t="str">
            <v>103B</v>
          </cell>
          <cell r="D233" t="str">
            <v>310-28-20-0112-301-103B</v>
          </cell>
          <cell r="E233">
            <v>12</v>
          </cell>
          <cell r="F233" t="str">
            <v/>
          </cell>
          <cell r="G233" t="str">
            <v>SUPPPORT, FUEL SYSTEM</v>
          </cell>
          <cell r="H233" t="str">
            <v>N040</v>
          </cell>
          <cell r="I233">
            <v>229</v>
          </cell>
          <cell r="J233" t="str">
            <v>ok</v>
          </cell>
          <cell r="K233" t="str">
            <v>Feb 10, 2017</v>
          </cell>
          <cell r="L233" t="str">
            <v>A.1</v>
          </cell>
          <cell r="M233" t="str">
            <v/>
          </cell>
          <cell r="N233" t="str">
            <v>ok</v>
          </cell>
          <cell r="O233" t="str">
            <v>ok</v>
          </cell>
          <cell r="P233"/>
          <cell r="Q233" t="str">
            <v/>
          </cell>
          <cell r="R233" t="str">
            <v>  ENTREGUE</v>
          </cell>
          <cell r="S233">
            <v>42632</v>
          </cell>
          <cell r="T233">
            <v>42629</v>
          </cell>
          <cell r="U233">
            <v>42682</v>
          </cell>
          <cell r="V233"/>
          <cell r="W233" t="str">
            <v>STK</v>
          </cell>
          <cell r="X233" t="str">
            <v>ENIFER</v>
          </cell>
        </row>
        <row r="234">
          <cell r="B234" t="str">
            <v>310-28-20-0124-301</v>
          </cell>
          <cell r="C234" t="str">
            <v>103B</v>
          </cell>
          <cell r="D234" t="str">
            <v>310-28-20-0124-301-103B</v>
          </cell>
          <cell r="E234">
            <v>4</v>
          </cell>
          <cell r="F234" t="str">
            <v/>
          </cell>
          <cell r="G234" t="str">
            <v>SUPPORT, LEVEL SWITCH, FUEL SYSTEM</v>
          </cell>
          <cell r="H234" t="str">
            <v>N040</v>
          </cell>
          <cell r="I234">
            <v>229</v>
          </cell>
          <cell r="J234" t="str">
            <v>ok</v>
          </cell>
          <cell r="K234" t="str">
            <v>Dec 19, 2016</v>
          </cell>
          <cell r="L234" t="str">
            <v>A.1</v>
          </cell>
          <cell r="M234" t="str">
            <v/>
          </cell>
          <cell r="N234" t="str">
            <v>ok</v>
          </cell>
          <cell r="O234" t="str">
            <v>ok</v>
          </cell>
          <cell r="P234"/>
          <cell r="Q234" t="str">
            <v/>
          </cell>
          <cell r="R234" t="str">
            <v>  ENTREGUE</v>
          </cell>
          <cell r="S234">
            <v>42632</v>
          </cell>
          <cell r="T234">
            <v>42629</v>
          </cell>
          <cell r="U234">
            <v>42682</v>
          </cell>
          <cell r="V234"/>
          <cell r="W234" t="str">
            <v>STK</v>
          </cell>
          <cell r="X234" t="str">
            <v>ENIFER</v>
          </cell>
        </row>
        <row r="235">
          <cell r="B235" t="str">
            <v>310-28-20-0122-301</v>
          </cell>
          <cell r="C235" t="str">
            <v>103B</v>
          </cell>
          <cell r="D235" t="str">
            <v>310-28-20-0122-301-103B</v>
          </cell>
          <cell r="E235">
            <v>4</v>
          </cell>
          <cell r="F235" t="str">
            <v/>
          </cell>
          <cell r="G235" t="str">
            <v>SUPPORT, FLOAT SWITCH, FUEL SYSTEM</v>
          </cell>
          <cell r="H235" t="str">
            <v>N040</v>
          </cell>
          <cell r="I235">
            <v>229</v>
          </cell>
          <cell r="J235" t="str">
            <v>ok</v>
          </cell>
          <cell r="K235" t="str">
            <v>Dec 19, 2016</v>
          </cell>
          <cell r="L235" t="str">
            <v>A.1</v>
          </cell>
          <cell r="M235" t="str">
            <v/>
          </cell>
          <cell r="N235" t="str">
            <v>ok</v>
          </cell>
          <cell r="O235" t="str">
            <v>ok</v>
          </cell>
          <cell r="P235"/>
          <cell r="Q235" t="str">
            <v/>
          </cell>
          <cell r="R235" t="str">
            <v>  ENTREGUE</v>
          </cell>
          <cell r="S235">
            <v>42632</v>
          </cell>
          <cell r="T235">
            <v>42628</v>
          </cell>
          <cell r="U235">
            <v>42682</v>
          </cell>
          <cell r="V235"/>
          <cell r="W235" t="str">
            <v>STK</v>
          </cell>
          <cell r="X235" t="str">
            <v>ENIFER</v>
          </cell>
        </row>
        <row r="236">
          <cell r="B236" t="str">
            <v>310-24-00-0041-301</v>
          </cell>
          <cell r="C236" t="str">
            <v>103B</v>
          </cell>
          <cell r="D236" t="str">
            <v>310-24-00-0041-301-103B</v>
          </cell>
          <cell r="E236">
            <v>12</v>
          </cell>
          <cell r="F236" t="str">
            <v/>
          </cell>
          <cell r="G236" t="str">
            <v>SUPPORT Z35</v>
          </cell>
          <cell r="H236" t="str">
            <v>N040</v>
          </cell>
          <cell r="I236">
            <v>229</v>
          </cell>
          <cell r="J236" t="str">
            <v>ok</v>
          </cell>
          <cell r="K236" t="str">
            <v>Dec 20, 2016</v>
          </cell>
          <cell r="L236" t="str">
            <v>A.1</v>
          </cell>
          <cell r="M236" t="str">
            <v/>
          </cell>
          <cell r="N236" t="str">
            <v>ok</v>
          </cell>
          <cell r="O236" t="str">
            <v>ok</v>
          </cell>
          <cell r="P236"/>
          <cell r="Q236" t="str">
            <v/>
          </cell>
          <cell r="R236" t="str">
            <v>  ENTREGUE</v>
          </cell>
          <cell r="S236">
            <v>42668</v>
          </cell>
          <cell r="T236">
            <v>42664</v>
          </cell>
          <cell r="U236">
            <v>42668</v>
          </cell>
          <cell r="V236"/>
          <cell r="W236" t="str">
            <v>STK</v>
          </cell>
          <cell r="X236" t="str">
            <v>ENIFER</v>
          </cell>
        </row>
        <row r="237">
          <cell r="B237" t="str">
            <v>310-24-00-0035-301</v>
          </cell>
          <cell r="C237" t="str">
            <v>103B</v>
          </cell>
          <cell r="D237" t="str">
            <v>310-24-00-0035-301-103B</v>
          </cell>
          <cell r="E237">
            <v>12</v>
          </cell>
          <cell r="F237" t="str">
            <v/>
          </cell>
          <cell r="G237" t="str">
            <v>SUPPORT Z25</v>
          </cell>
          <cell r="H237" t="str">
            <v>N040</v>
          </cell>
          <cell r="I237">
            <v>229</v>
          </cell>
          <cell r="J237" t="str">
            <v>ok</v>
          </cell>
          <cell r="K237" t="str">
            <v>Dec 19, 2016</v>
          </cell>
          <cell r="L237" t="str">
            <v>A.1</v>
          </cell>
          <cell r="M237" t="str">
            <v/>
          </cell>
          <cell r="N237" t="str">
            <v>ok</v>
          </cell>
          <cell r="O237" t="str">
            <v>ok</v>
          </cell>
          <cell r="P237"/>
          <cell r="Q237" t="str">
            <v/>
          </cell>
          <cell r="R237" t="str">
            <v>  ENTREGUE</v>
          </cell>
          <cell r="S237">
            <v>42668</v>
          </cell>
          <cell r="T237">
            <v>42664</v>
          </cell>
          <cell r="U237">
            <v>42668</v>
          </cell>
          <cell r="V237"/>
          <cell r="W237" t="str">
            <v>STK</v>
          </cell>
          <cell r="X237" t="str">
            <v>ENIFER</v>
          </cell>
        </row>
        <row r="238">
          <cell r="B238" t="str">
            <v>310-24-00-0029-301</v>
          </cell>
          <cell r="C238" t="str">
            <v>103B</v>
          </cell>
          <cell r="D238" t="str">
            <v>310-24-00-0029-301-103B</v>
          </cell>
          <cell r="E238">
            <v>12</v>
          </cell>
          <cell r="F238" t="str">
            <v/>
          </cell>
          <cell r="G238" t="str">
            <v>SUPPORT Z15</v>
          </cell>
          <cell r="H238" t="str">
            <v>N040</v>
          </cell>
          <cell r="I238">
            <v>229</v>
          </cell>
          <cell r="J238" t="str">
            <v>ok</v>
          </cell>
          <cell r="K238" t="str">
            <v>Dec 20, 2016</v>
          </cell>
          <cell r="L238" t="str">
            <v>A.1</v>
          </cell>
          <cell r="M238" t="str">
            <v/>
          </cell>
          <cell r="N238" t="str">
            <v>ok</v>
          </cell>
          <cell r="O238" t="str">
            <v>ok</v>
          </cell>
          <cell r="P238"/>
          <cell r="Q238" t="str">
            <v/>
          </cell>
          <cell r="R238" t="str">
            <v>  ENTREGUE</v>
          </cell>
          <cell r="S238">
            <v>42668</v>
          </cell>
          <cell r="T238">
            <v>42664</v>
          </cell>
          <cell r="U238">
            <v>42668</v>
          </cell>
          <cell r="V238"/>
          <cell r="W238" t="str">
            <v>STK</v>
          </cell>
          <cell r="X238" t="str">
            <v>ENIFER</v>
          </cell>
        </row>
        <row r="239">
          <cell r="B239" t="str">
            <v>310-24-00-0059-301</v>
          </cell>
          <cell r="C239" t="str">
            <v>103B</v>
          </cell>
          <cell r="D239" t="str">
            <v>310-24-00-0059-301-103B</v>
          </cell>
          <cell r="E239">
            <v>12</v>
          </cell>
          <cell r="F239" t="str">
            <v/>
          </cell>
          <cell r="G239" t="str">
            <v>SUPPORT L40</v>
          </cell>
          <cell r="H239" t="str">
            <v>N040</v>
          </cell>
          <cell r="I239">
            <v>229</v>
          </cell>
          <cell r="J239" t="str">
            <v>ok</v>
          </cell>
          <cell r="K239" t="str">
            <v>May 6, 2016</v>
          </cell>
          <cell r="L239" t="str">
            <v>A.1</v>
          </cell>
          <cell r="M239" t="str">
            <v/>
          </cell>
          <cell r="N239" t="str">
            <v>ok</v>
          </cell>
          <cell r="O239" t="str">
            <v>ok</v>
          </cell>
          <cell r="P239"/>
          <cell r="Q239" t="str">
            <v/>
          </cell>
          <cell r="R239" t="str">
            <v>  ENTREGUE</v>
          </cell>
          <cell r="S239">
            <v>42668</v>
          </cell>
          <cell r="T239">
            <v>42664</v>
          </cell>
          <cell r="U239">
            <v>42668</v>
          </cell>
          <cell r="V239"/>
          <cell r="W239" t="str">
            <v>STK</v>
          </cell>
          <cell r="X239" t="str">
            <v>ENIFER</v>
          </cell>
        </row>
        <row r="240">
          <cell r="B240" t="str">
            <v>310-24-00-0053-301</v>
          </cell>
          <cell r="C240" t="str">
            <v>103B</v>
          </cell>
          <cell r="D240" t="str">
            <v>310-24-00-0053-301-103B</v>
          </cell>
          <cell r="E240">
            <v>12</v>
          </cell>
          <cell r="F240" t="str">
            <v/>
          </cell>
          <cell r="G240" t="str">
            <v>SUPPORT L30</v>
          </cell>
          <cell r="H240" t="str">
            <v>N040</v>
          </cell>
          <cell r="I240">
            <v>229</v>
          </cell>
          <cell r="J240" t="str">
            <v>ok</v>
          </cell>
          <cell r="K240" t="str">
            <v>Dec 20, 2016</v>
          </cell>
          <cell r="L240" t="str">
            <v>A.1</v>
          </cell>
          <cell r="M240" t="str">
            <v/>
          </cell>
          <cell r="N240" t="str">
            <v>ok</v>
          </cell>
          <cell r="O240" t="str">
            <v>ok</v>
          </cell>
          <cell r="P240"/>
          <cell r="Q240" t="str">
            <v/>
          </cell>
          <cell r="R240" t="str">
            <v>  ENTREGUE</v>
          </cell>
          <cell r="S240">
            <v>42643</v>
          </cell>
          <cell r="T240">
            <v>42639</v>
          </cell>
          <cell r="U240">
            <v>42636</v>
          </cell>
          <cell r="V240"/>
          <cell r="W240" t="str">
            <v>STK</v>
          </cell>
          <cell r="X240" t="str">
            <v>ENIFER</v>
          </cell>
        </row>
        <row r="241">
          <cell r="B241" t="str">
            <v>310-24-00-0047-301</v>
          </cell>
          <cell r="C241" t="str">
            <v>103B</v>
          </cell>
          <cell r="D241" t="str">
            <v>310-24-00-0047-301-103B</v>
          </cell>
          <cell r="E241">
            <v>12</v>
          </cell>
          <cell r="F241" t="str">
            <v/>
          </cell>
          <cell r="G241" t="str">
            <v>SUPPORT L20</v>
          </cell>
          <cell r="H241" t="str">
            <v>N040</v>
          </cell>
          <cell r="I241">
            <v>229</v>
          </cell>
          <cell r="J241" t="str">
            <v>ok</v>
          </cell>
          <cell r="K241" t="str">
            <v>Dec 19, 2016</v>
          </cell>
          <cell r="L241" t="str">
            <v>A.1</v>
          </cell>
          <cell r="M241" t="str">
            <v/>
          </cell>
          <cell r="N241" t="str">
            <v>ok</v>
          </cell>
          <cell r="O241" t="str">
            <v>ok</v>
          </cell>
          <cell r="P241"/>
          <cell r="Q241" t="str">
            <v/>
          </cell>
          <cell r="R241" t="str">
            <v>  ENTREGUE</v>
          </cell>
          <cell r="S241">
            <v>42643</v>
          </cell>
          <cell r="T241">
            <v>42639</v>
          </cell>
          <cell r="U241">
            <v>42636</v>
          </cell>
          <cell r="V241"/>
          <cell r="W241" t="str">
            <v>STK</v>
          </cell>
          <cell r="X241" t="str">
            <v>ENIFER</v>
          </cell>
        </row>
        <row r="242">
          <cell r="B242" t="str">
            <v>310-55-20-0100-301</v>
          </cell>
          <cell r="C242" t="str">
            <v>103B</v>
          </cell>
          <cell r="D242" t="str">
            <v>310-55-20-0100-301-103B</v>
          </cell>
          <cell r="E242">
            <v>6</v>
          </cell>
          <cell r="F242">
            <v>1</v>
          </cell>
          <cell r="G242" t="str">
            <v>COVER, FAIRING, OUTBD, ELEVATOR</v>
          </cell>
          <cell r="H242" t="str">
            <v>N029</v>
          </cell>
          <cell r="I242">
            <v>184</v>
          </cell>
          <cell r="J242" t="str">
            <v>ok</v>
          </cell>
          <cell r="K242" t="str">
            <v>Jul 30, 2016</v>
          </cell>
          <cell r="L242" t="str">
            <v>A.1</v>
          </cell>
          <cell r="M242" t="str">
            <v/>
          </cell>
          <cell r="N242" t="str">
            <v>ok</v>
          </cell>
          <cell r="O242" t="str">
            <v>ok</v>
          </cell>
          <cell r="P242"/>
          <cell r="Q242"/>
          <cell r="R242" t="str">
            <v>ENTREGUE</v>
          </cell>
          <cell r="S242">
            <v>42614</v>
          </cell>
          <cell r="T242">
            <v>42613</v>
          </cell>
          <cell r="U242">
            <v>42612</v>
          </cell>
          <cell r="V242"/>
          <cell r="W242" t="str">
            <v>STK</v>
          </cell>
          <cell r="X242" t="str">
            <v>MOD. CARAVITA</v>
          </cell>
        </row>
        <row r="243">
          <cell r="B243" t="str">
            <v>310-34-10-0007-302</v>
          </cell>
          <cell r="C243" t="str">
            <v>103B</v>
          </cell>
          <cell r="D243" t="str">
            <v>310-34-10-0007-301-103B</v>
          </cell>
          <cell r="E243">
            <v>1</v>
          </cell>
          <cell r="F243" t="str">
            <v/>
          </cell>
          <cell r="G243" t="str">
            <v>SUPPORT, ADC, RH, WING BOX</v>
          </cell>
          <cell r="H243" t="str">
            <v>N029</v>
          </cell>
          <cell r="I243">
            <v>184</v>
          </cell>
          <cell r="J243" t="str">
            <v>ok</v>
          </cell>
          <cell r="K243" t="str">
            <v>Jul 25, 2016</v>
          </cell>
          <cell r="L243" t="str">
            <v>A.1</v>
          </cell>
          <cell r="M243" t="str">
            <v/>
          </cell>
          <cell r="N243" t="str">
            <v>ok</v>
          </cell>
          <cell r="O243" t="str">
            <v>ok</v>
          </cell>
          <cell r="P243"/>
          <cell r="Q243"/>
          <cell r="R243" t="str">
            <v>ENTREGUE</v>
          </cell>
          <cell r="S243">
            <v>42653</v>
          </cell>
          <cell r="T243">
            <v>42650</v>
          </cell>
          <cell r="U243">
            <v>42692</v>
          </cell>
          <cell r="V243"/>
          <cell r="W243" t="str">
            <v>STK</v>
          </cell>
          <cell r="X243" t="str">
            <v>MOD. CARAVITA</v>
          </cell>
        </row>
        <row r="244">
          <cell r="B244" t="str">
            <v>310-34-10-0007-301</v>
          </cell>
          <cell r="C244" t="str">
            <v>103B</v>
          </cell>
          <cell r="D244" t="str">
            <v>310-34-10-0007-301-103B</v>
          </cell>
          <cell r="E244">
            <v>1</v>
          </cell>
          <cell r="F244" t="str">
            <v/>
          </cell>
          <cell r="G244" t="str">
            <v>SUPPORT, ADC, LH, WING BOX</v>
          </cell>
          <cell r="H244" t="str">
            <v>N029</v>
          </cell>
          <cell r="I244">
            <v>184</v>
          </cell>
          <cell r="J244" t="str">
            <v>ok</v>
          </cell>
          <cell r="K244" t="str">
            <v>Jul 23, 2016</v>
          </cell>
          <cell r="L244" t="str">
            <v>A.1</v>
          </cell>
          <cell r="M244" t="str">
            <v/>
          </cell>
          <cell r="N244" t="str">
            <v>ok</v>
          </cell>
          <cell r="O244" t="str">
            <v>ok</v>
          </cell>
          <cell r="P244"/>
          <cell r="Q244"/>
          <cell r="R244" t="str">
            <v>ENTREGUE</v>
          </cell>
          <cell r="S244">
            <v>42653</v>
          </cell>
          <cell r="T244">
            <v>42650</v>
          </cell>
          <cell r="U244">
            <v>42692</v>
          </cell>
          <cell r="V244"/>
          <cell r="W244" t="str">
            <v>STK</v>
          </cell>
          <cell r="X244" t="str">
            <v>MOD. CARAVITA</v>
          </cell>
        </row>
        <row r="245">
          <cell r="B245" t="str">
            <v>310-53-20-0311-303</v>
          </cell>
          <cell r="C245" t="str">
            <v>103B</v>
          </cell>
          <cell r="D245" t="str">
            <v>310-53-20-0311-303-103B</v>
          </cell>
          <cell r="E245">
            <v>1</v>
          </cell>
          <cell r="F245" t="str">
            <v/>
          </cell>
          <cell r="G245" t="str">
            <v>SUPPORT MAIN BATTERY, PRESSURE BULKHEAD</v>
          </cell>
          <cell r="H245" t="str">
            <v>N029</v>
          </cell>
          <cell r="I245">
            <v>184</v>
          </cell>
          <cell r="J245" t="str">
            <v>ok</v>
          </cell>
          <cell r="K245" t="str">
            <v>Feb 17, 2017</v>
          </cell>
          <cell r="L245" t="str">
            <v>A.1</v>
          </cell>
          <cell r="M245" t="str">
            <v>310-53-20-0311-301</v>
          </cell>
          <cell r="N245" t="str">
            <v>ok</v>
          </cell>
          <cell r="O245" t="str">
            <v>ok</v>
          </cell>
          <cell r="P245"/>
          <cell r="Q245"/>
          <cell r="R245" t="str">
            <v xml:space="preserve">Entregue </v>
          </cell>
          <cell r="S245">
            <v>42745</v>
          </cell>
          <cell r="T245">
            <v>42745</v>
          </cell>
          <cell r="U245">
            <v>42700</v>
          </cell>
          <cell r="V245"/>
          <cell r="W245" t="str">
            <v>STK</v>
          </cell>
          <cell r="X245" t="str">
            <v>MOD. CARAVITA</v>
          </cell>
        </row>
        <row r="246">
          <cell r="B246" t="str">
            <v>310-53-20-0247-301</v>
          </cell>
          <cell r="C246" t="str">
            <v>103B</v>
          </cell>
          <cell r="D246" t="str">
            <v>310-53-20-0247-301-103B</v>
          </cell>
          <cell r="E246">
            <v>3</v>
          </cell>
          <cell r="F246" t="str">
            <v/>
          </cell>
          <cell r="G246" t="str">
            <v>SUPPORT, NLG BOX ATTACHMENT, FUSLG</v>
          </cell>
          <cell r="H246" t="str">
            <v>N029</v>
          </cell>
          <cell r="I246">
            <v>184</v>
          </cell>
          <cell r="J246" t="str">
            <v>ok</v>
          </cell>
          <cell r="K246" t="str">
            <v>Jul 21, 2016</v>
          </cell>
          <cell r="L246" t="str">
            <v>A.1</v>
          </cell>
          <cell r="M246" t="str">
            <v/>
          </cell>
          <cell r="N246" t="str">
            <v>ok</v>
          </cell>
          <cell r="O246" t="str">
            <v>ok</v>
          </cell>
          <cell r="P246"/>
          <cell r="Q246"/>
          <cell r="R246" t="str">
            <v>ENTREGUE</v>
          </cell>
          <cell r="S246">
            <v>42664</v>
          </cell>
          <cell r="T246">
            <v>42660</v>
          </cell>
          <cell r="U246">
            <v>42668</v>
          </cell>
          <cell r="V246"/>
          <cell r="W246" t="str">
            <v>STK</v>
          </cell>
          <cell r="X246" t="str">
            <v>MOD. CARAVITA</v>
          </cell>
        </row>
        <row r="247">
          <cell r="B247" t="str">
            <v>310-53-20-0248-301</v>
          </cell>
          <cell r="C247" t="str">
            <v>103B</v>
          </cell>
          <cell r="D247" t="str">
            <v>310-53-20-0248-301-103B</v>
          </cell>
          <cell r="E247">
            <v>3</v>
          </cell>
          <cell r="F247" t="str">
            <v/>
          </cell>
          <cell r="G247" t="str">
            <v>SUPPORT, NLG BOX ATTACHMENT, FUSLG</v>
          </cell>
          <cell r="H247" t="str">
            <v>N029</v>
          </cell>
          <cell r="I247">
            <v>184</v>
          </cell>
          <cell r="J247" t="str">
            <v>ok</v>
          </cell>
          <cell r="K247" t="str">
            <v>Jul 20, 2016</v>
          </cell>
          <cell r="L247" t="str">
            <v>A.1</v>
          </cell>
          <cell r="M247" t="str">
            <v/>
          </cell>
          <cell r="N247" t="str">
            <v>ok</v>
          </cell>
          <cell r="O247" t="str">
            <v>ok</v>
          </cell>
          <cell r="P247"/>
          <cell r="Q247"/>
          <cell r="R247" t="str">
            <v>ENTREGUE</v>
          </cell>
          <cell r="S247">
            <v>42664</v>
          </cell>
          <cell r="T247">
            <v>42660</v>
          </cell>
          <cell r="U247">
            <v>42668</v>
          </cell>
          <cell r="V247"/>
          <cell r="W247" t="str">
            <v>STK</v>
          </cell>
          <cell r="X247" t="str">
            <v>MOD. CARAVITA</v>
          </cell>
        </row>
        <row r="248">
          <cell r="B248" t="str">
            <v>310-53-20-0280-301</v>
          </cell>
          <cell r="C248" t="str">
            <v>103B</v>
          </cell>
          <cell r="D248" t="str">
            <v>310-53-20-0280-301-103B</v>
          </cell>
          <cell r="E248">
            <v>1</v>
          </cell>
          <cell r="F248" t="str">
            <v/>
          </cell>
          <cell r="G248" t="str">
            <v>REINFORCEMENT, FLOOR, REAR, FUSLG</v>
          </cell>
          <cell r="H248" t="str">
            <v>N029</v>
          </cell>
          <cell r="I248">
            <v>184</v>
          </cell>
          <cell r="J248" t="str">
            <v>ok</v>
          </cell>
          <cell r="K248" t="str">
            <v>Aug 17, 2016</v>
          </cell>
          <cell r="L248" t="str">
            <v>A.1</v>
          </cell>
          <cell r="M248" t="str">
            <v>310-53-20-0125-301</v>
          </cell>
          <cell r="N248" t="str">
            <v>ok</v>
          </cell>
          <cell r="O248" t="str">
            <v>ok</v>
          </cell>
          <cell r="P248"/>
          <cell r="Q248"/>
          <cell r="R248" t="str">
            <v>ENTREGUE</v>
          </cell>
          <cell r="S248">
            <v>42681</v>
          </cell>
          <cell r="T248">
            <v>42678</v>
          </cell>
          <cell r="U248">
            <v>42695</v>
          </cell>
          <cell r="V248"/>
          <cell r="W248" t="str">
            <v>STK</v>
          </cell>
          <cell r="X248" t="str">
            <v>MOD. CARAVITA</v>
          </cell>
        </row>
        <row r="249">
          <cell r="B249" t="str">
            <v>310-53-20-0245-301</v>
          </cell>
          <cell r="C249" t="str">
            <v>103B</v>
          </cell>
          <cell r="D249" t="str">
            <v>310-53-20-0245-301-103B</v>
          </cell>
          <cell r="E249">
            <v>1</v>
          </cell>
          <cell r="F249" t="str">
            <v/>
          </cell>
          <cell r="G249" t="str">
            <v>FITTING, ATTACHMENT, PRESSURE BULKHEAD, FUSLG</v>
          </cell>
          <cell r="H249" t="str">
            <v>N029</v>
          </cell>
          <cell r="I249">
            <v>184</v>
          </cell>
          <cell r="J249" t="str">
            <v>ok</v>
          </cell>
          <cell r="K249" t="str">
            <v>Jul 19, 2016</v>
          </cell>
          <cell r="L249" t="str">
            <v>A.1</v>
          </cell>
          <cell r="M249" t="str">
            <v/>
          </cell>
          <cell r="N249" t="str">
            <v>ok</v>
          </cell>
          <cell r="O249" t="str">
            <v>ok</v>
          </cell>
          <cell r="P249"/>
          <cell r="Q249"/>
          <cell r="R249" t="str">
            <v>ENTREGUE</v>
          </cell>
          <cell r="S249">
            <v>42681</v>
          </cell>
          <cell r="T249">
            <v>42678</v>
          </cell>
          <cell r="U249">
            <v>42695</v>
          </cell>
          <cell r="V249"/>
          <cell r="W249" t="str">
            <v>STK</v>
          </cell>
          <cell r="X249" t="str">
            <v>MOD. CARAVITA</v>
          </cell>
        </row>
        <row r="250">
          <cell r="B250" t="str">
            <v>310-53-20-0245-302</v>
          </cell>
          <cell r="C250" t="str">
            <v>103B</v>
          </cell>
          <cell r="D250" t="str">
            <v>310-53-20-0245-301-103B</v>
          </cell>
          <cell r="E250">
            <v>1</v>
          </cell>
          <cell r="F250" t="str">
            <v/>
          </cell>
          <cell r="G250" t="str">
            <v>FITTING, ATTACHMENT, PRESSURE BULKHEAD, FUSLG</v>
          </cell>
          <cell r="H250" t="str">
            <v>N029</v>
          </cell>
          <cell r="I250">
            <v>184</v>
          </cell>
          <cell r="J250" t="str">
            <v>ok</v>
          </cell>
          <cell r="K250" t="str">
            <v>Jul 19, 2016</v>
          </cell>
          <cell r="L250" t="str">
            <v>A.1</v>
          </cell>
          <cell r="M250" t="str">
            <v/>
          </cell>
          <cell r="N250" t="str">
            <v>ok</v>
          </cell>
          <cell r="O250" t="str">
            <v>ok</v>
          </cell>
          <cell r="P250"/>
          <cell r="Q250"/>
          <cell r="R250" t="str">
            <v>ENTREGUE</v>
          </cell>
          <cell r="S250">
            <v>42681</v>
          </cell>
          <cell r="T250">
            <v>42678</v>
          </cell>
          <cell r="U250">
            <v>42695</v>
          </cell>
          <cell r="V250"/>
          <cell r="W250" t="str">
            <v>STK</v>
          </cell>
          <cell r="X250" t="str">
            <v>MOD. CARAVITA</v>
          </cell>
        </row>
        <row r="251">
          <cell r="B251" t="str">
            <v>310-53-20-0263-301</v>
          </cell>
          <cell r="C251" t="str">
            <v>103B</v>
          </cell>
          <cell r="D251" t="str">
            <v>310-53-20-0263-301-103B</v>
          </cell>
          <cell r="E251">
            <v>1</v>
          </cell>
          <cell r="F251" t="str">
            <v/>
          </cell>
          <cell r="G251" t="str">
            <v>FITTING ROD, LINKAGE, RUDDER PEDALS</v>
          </cell>
          <cell r="H251" t="str">
            <v>N029</v>
          </cell>
          <cell r="I251">
            <v>184</v>
          </cell>
          <cell r="J251" t="str">
            <v>ok</v>
          </cell>
          <cell r="K251" t="str">
            <v>Jul 29, 2016</v>
          </cell>
          <cell r="L251" t="str">
            <v>A.1</v>
          </cell>
          <cell r="M251" t="str">
            <v/>
          </cell>
          <cell r="N251" t="str">
            <v>ok</v>
          </cell>
          <cell r="O251" t="str">
            <v>ok</v>
          </cell>
          <cell r="P251"/>
          <cell r="Q251"/>
          <cell r="R251" t="str">
            <v>ENTREGUE</v>
          </cell>
          <cell r="S251">
            <v>42692</v>
          </cell>
          <cell r="T251">
            <v>42695</v>
          </cell>
          <cell r="U251">
            <v>42704</v>
          </cell>
          <cell r="V251"/>
          <cell r="W251" t="str">
            <v>STK</v>
          </cell>
          <cell r="X251" t="str">
            <v>MOD. CARAVITA</v>
          </cell>
        </row>
        <row r="252">
          <cell r="B252" t="str">
            <v>310-53-20-0272-301</v>
          </cell>
          <cell r="C252" t="str">
            <v>103B</v>
          </cell>
          <cell r="D252" t="str">
            <v>310-53-20-0272-301-103B</v>
          </cell>
          <cell r="E252">
            <v>1</v>
          </cell>
          <cell r="F252" t="str">
            <v/>
          </cell>
          <cell r="G252" t="str">
            <v>REINFORCEMENT, SEAT BASE, LH, FUSLG</v>
          </cell>
          <cell r="H252" t="str">
            <v>N029</v>
          </cell>
          <cell r="I252">
            <v>184</v>
          </cell>
          <cell r="J252" t="str">
            <v>ok</v>
          </cell>
          <cell r="K252" t="str">
            <v>Aug 6, 2016</v>
          </cell>
          <cell r="L252" t="str">
            <v>A.1</v>
          </cell>
          <cell r="M252" t="str">
            <v>310-53-20-0079-301</v>
          </cell>
          <cell r="N252" t="str">
            <v>ok</v>
          </cell>
          <cell r="O252" t="str">
            <v>ok</v>
          </cell>
          <cell r="P252"/>
          <cell r="Q252"/>
          <cell r="R252" t="str">
            <v>entregue</v>
          </cell>
          <cell r="S252">
            <v>42769</v>
          </cell>
          <cell r="T252" t="str">
            <v>STK</v>
          </cell>
          <cell r="U252">
            <v>42695</v>
          </cell>
          <cell r="V252"/>
          <cell r="W252" t="str">
            <v>STK</v>
          </cell>
          <cell r="X252" t="str">
            <v>MOD. CARAVITA</v>
          </cell>
        </row>
        <row r="253">
          <cell r="B253" t="str">
            <v>310-27-20-0107-301</v>
          </cell>
          <cell r="C253" t="str">
            <v>103B</v>
          </cell>
          <cell r="D253" t="str">
            <v>310-27-20-0107-301-103B</v>
          </cell>
          <cell r="E253">
            <v>1</v>
          </cell>
          <cell r="F253" t="str">
            <v/>
          </cell>
          <cell r="G253" t="str">
            <v>FITTING SUPPORT, FRONT, RUDDER PEDAL ARM</v>
          </cell>
          <cell r="H253" t="str">
            <v>N029</v>
          </cell>
          <cell r="I253">
            <v>184</v>
          </cell>
          <cell r="J253" t="str">
            <v>ok</v>
          </cell>
          <cell r="K253" t="str">
            <v>Jul 30, 2016</v>
          </cell>
          <cell r="L253" t="str">
            <v>A.1</v>
          </cell>
          <cell r="M253" t="str">
            <v/>
          </cell>
          <cell r="N253" t="str">
            <v>ok</v>
          </cell>
          <cell r="O253" t="str">
            <v>ok</v>
          </cell>
          <cell r="P253"/>
          <cell r="Q253"/>
          <cell r="R253" t="str">
            <v>ENTREGUE</v>
          </cell>
          <cell r="S253">
            <v>42681</v>
          </cell>
          <cell r="T253">
            <v>42695</v>
          </cell>
          <cell r="U253">
            <v>42692</v>
          </cell>
          <cell r="V253"/>
          <cell r="W253" t="str">
            <v>STK</v>
          </cell>
          <cell r="X253" t="str">
            <v>MOD. CARAVITA</v>
          </cell>
        </row>
        <row r="254">
          <cell r="B254" t="str">
            <v>310-27-20-0186-301</v>
          </cell>
          <cell r="C254" t="str">
            <v>103B</v>
          </cell>
          <cell r="D254" t="str">
            <v>310-27-20-0186-301-103B</v>
          </cell>
          <cell r="E254">
            <v>1</v>
          </cell>
          <cell r="F254" t="str">
            <v/>
          </cell>
          <cell r="G254" t="str">
            <v>FITTING SUPPORT, FRONT, RUDDER PEDAL ARM</v>
          </cell>
          <cell r="H254" t="str">
            <v>N029</v>
          </cell>
          <cell r="I254">
            <v>184</v>
          </cell>
          <cell r="J254" t="str">
            <v>ok</v>
          </cell>
          <cell r="K254" t="str">
            <v>Jul 29, 2016</v>
          </cell>
          <cell r="L254" t="str">
            <v>A.1</v>
          </cell>
          <cell r="M254" t="str">
            <v/>
          </cell>
          <cell r="N254" t="str">
            <v>ok</v>
          </cell>
          <cell r="O254" t="str">
            <v>ok</v>
          </cell>
          <cell r="P254"/>
          <cell r="Q254"/>
          <cell r="R254" t="str">
            <v>Aguardando Matéria-prima - Previsão de entrega 16/12/2016</v>
          </cell>
          <cell r="S254">
            <v>42727</v>
          </cell>
          <cell r="T254">
            <v>42727</v>
          </cell>
          <cell r="U254">
            <v>42695</v>
          </cell>
          <cell r="V254"/>
          <cell r="W254" t="str">
            <v>STK</v>
          </cell>
          <cell r="X254" t="str">
            <v>MOD. CARAVITA</v>
          </cell>
        </row>
        <row r="255">
          <cell r="B255" t="str">
            <v>310-27-20-0090-301</v>
          </cell>
          <cell r="C255" t="str">
            <v>103B</v>
          </cell>
          <cell r="D255" t="str">
            <v>310-27-20-0090-301-103B</v>
          </cell>
          <cell r="E255">
            <v>1</v>
          </cell>
          <cell r="F255" t="str">
            <v/>
          </cell>
          <cell r="G255" t="str">
            <v>FITTING ROD, LINKAGE TO REAR, RUDDER PEDALS</v>
          </cell>
          <cell r="H255" t="str">
            <v>N029</v>
          </cell>
          <cell r="I255">
            <v>184</v>
          </cell>
          <cell r="J255" t="str">
            <v>ok</v>
          </cell>
          <cell r="K255" t="str">
            <v>Jul 30, 2016</v>
          </cell>
          <cell r="L255" t="str">
            <v>A.1</v>
          </cell>
          <cell r="M255" t="str">
            <v/>
          </cell>
          <cell r="N255" t="str">
            <v>ok</v>
          </cell>
          <cell r="O255" t="str">
            <v>ok</v>
          </cell>
          <cell r="P255"/>
          <cell r="Q255"/>
          <cell r="R255" t="str">
            <v>ENTREGUE</v>
          </cell>
          <cell r="S255">
            <v>42695</v>
          </cell>
          <cell r="T255">
            <v>42695</v>
          </cell>
          <cell r="U255">
            <v>42684</v>
          </cell>
          <cell r="V255"/>
          <cell r="W255" t="str">
            <v>STK</v>
          </cell>
          <cell r="X255" t="str">
            <v>MOD. CARAVITA</v>
          </cell>
        </row>
        <row r="256">
          <cell r="B256" t="str">
            <v>310-53-20-0293-301</v>
          </cell>
          <cell r="C256" t="str">
            <v>103B</v>
          </cell>
          <cell r="D256" t="str">
            <v>310-53-20-0293-301-103B</v>
          </cell>
          <cell r="E256">
            <v>1</v>
          </cell>
          <cell r="F256" t="str">
            <v/>
          </cell>
          <cell r="G256" t="str">
            <v>SUPPORT, LWR, CONSOLE, AFT, FUSLG</v>
          </cell>
          <cell r="H256" t="str">
            <v>N029</v>
          </cell>
          <cell r="I256">
            <v>184</v>
          </cell>
          <cell r="J256" t="str">
            <v>ok</v>
          </cell>
          <cell r="K256" t="str">
            <v>Aug 17, 2016</v>
          </cell>
          <cell r="L256" t="str">
            <v>A.1</v>
          </cell>
          <cell r="M256" t="str">
            <v>310-53-20-0258-301</v>
          </cell>
          <cell r="N256" t="str">
            <v>ok</v>
          </cell>
          <cell r="O256" t="str">
            <v>ok</v>
          </cell>
          <cell r="P256"/>
          <cell r="Q256" t="str">
            <v>Aguardando Matéria-prima</v>
          </cell>
          <cell r="R256" t="str">
            <v>Fila programação - Previsão de entrega 05/12/2016</v>
          </cell>
          <cell r="S256">
            <v>42725</v>
          </cell>
          <cell r="T256">
            <v>42720</v>
          </cell>
          <cell r="U256">
            <v>42720</v>
          </cell>
          <cell r="V256"/>
          <cell r="W256" t="str">
            <v>STK</v>
          </cell>
          <cell r="X256" t="str">
            <v>MOD. CARAVITA</v>
          </cell>
        </row>
        <row r="257">
          <cell r="B257" t="str">
            <v>310-53-20-0287-302</v>
          </cell>
          <cell r="C257" t="str">
            <v>103B</v>
          </cell>
          <cell r="D257" t="str">
            <v>310-53-20-0287-301-103B</v>
          </cell>
          <cell r="E257">
            <v>1</v>
          </cell>
          <cell r="F257" t="str">
            <v/>
          </cell>
          <cell r="G257" t="str">
            <v>SUPPORT, CENTER, PANEL FLOOR, AFT, RH, FUSLG</v>
          </cell>
          <cell r="H257" t="str">
            <v>N029</v>
          </cell>
          <cell r="I257">
            <v>184</v>
          </cell>
          <cell r="J257" t="str">
            <v>ok</v>
          </cell>
          <cell r="K257" t="str">
            <v>Aug 18, 2016</v>
          </cell>
          <cell r="L257" t="str">
            <v>A.1</v>
          </cell>
          <cell r="M257" t="str">
            <v>310-53-20-0269-302</v>
          </cell>
          <cell r="N257" t="str">
            <v>ok</v>
          </cell>
          <cell r="O257" t="str">
            <v>ok</v>
          </cell>
          <cell r="P257"/>
          <cell r="Q257" t="str">
            <v>Aguardando Programação CNC</v>
          </cell>
          <cell r="R257" t="str">
            <v>Fila Máquina - Previsão de entrega 05/12/2016</v>
          </cell>
          <cell r="S257">
            <v>42720</v>
          </cell>
          <cell r="T257">
            <v>42712</v>
          </cell>
          <cell r="U257">
            <v>42720</v>
          </cell>
          <cell r="V257"/>
          <cell r="W257" t="str">
            <v>STK</v>
          </cell>
          <cell r="X257" t="str">
            <v>MOD. CARAVITA</v>
          </cell>
        </row>
        <row r="258">
          <cell r="B258" t="str">
            <v>310-53-20-0287-301</v>
          </cell>
          <cell r="C258" t="str">
            <v>103B</v>
          </cell>
          <cell r="D258" t="str">
            <v>310-53-20-0287-301-103B</v>
          </cell>
          <cell r="E258">
            <v>1</v>
          </cell>
          <cell r="F258" t="str">
            <v/>
          </cell>
          <cell r="G258" t="str">
            <v>SUPPORT, CENTER, PANEL FLOOR, AFT, FUSLG</v>
          </cell>
          <cell r="H258" t="str">
            <v>N029</v>
          </cell>
          <cell r="I258">
            <v>184</v>
          </cell>
          <cell r="J258" t="str">
            <v>ok</v>
          </cell>
          <cell r="K258" t="str">
            <v>Aug 18, 2016</v>
          </cell>
          <cell r="L258" t="str">
            <v>A.1</v>
          </cell>
          <cell r="M258" t="str">
            <v>310-53-20-0269-301</v>
          </cell>
          <cell r="N258" t="str">
            <v>ok</v>
          </cell>
          <cell r="O258" t="str">
            <v>ok</v>
          </cell>
          <cell r="P258"/>
          <cell r="Q258" t="str">
            <v>Aguardando Programação CNC</v>
          </cell>
          <cell r="R258" t="str">
            <v>Fila Máquina - Previsão de entrega 05/12/2016</v>
          </cell>
          <cell r="S258">
            <v>42720</v>
          </cell>
          <cell r="T258">
            <v>42712</v>
          </cell>
          <cell r="U258">
            <v>42720</v>
          </cell>
          <cell r="V258"/>
          <cell r="W258" t="str">
            <v>STK</v>
          </cell>
          <cell r="X258" t="str">
            <v>MOD. CARAVITA</v>
          </cell>
        </row>
        <row r="259">
          <cell r="B259" t="str">
            <v>310-53-20-0288-301</v>
          </cell>
          <cell r="C259" t="str">
            <v>103B</v>
          </cell>
          <cell r="D259" t="str">
            <v>310-53-20-0288-301-103B</v>
          </cell>
          <cell r="E259">
            <v>1</v>
          </cell>
          <cell r="F259" t="str">
            <v/>
          </cell>
          <cell r="G259" t="str">
            <v>REINFORCEMENT, FLOOR, REAR, FUSLG</v>
          </cell>
          <cell r="H259" t="str">
            <v>N029</v>
          </cell>
          <cell r="I259">
            <v>184</v>
          </cell>
          <cell r="J259" t="str">
            <v>ok</v>
          </cell>
          <cell r="K259" t="str">
            <v>Aug 17, 2016</v>
          </cell>
          <cell r="L259" t="str">
            <v>A.1</v>
          </cell>
          <cell r="M259" t="str">
            <v>310-53-20-0259-301</v>
          </cell>
          <cell r="N259" t="str">
            <v>ok</v>
          </cell>
          <cell r="O259" t="str">
            <v>ok</v>
          </cell>
          <cell r="P259"/>
          <cell r="Q259"/>
          <cell r="R259" t="str">
            <v>ENTREGUE</v>
          </cell>
          <cell r="S259">
            <v>42720</v>
          </cell>
          <cell r="T259">
            <v>42695</v>
          </cell>
          <cell r="U259">
            <v>42720</v>
          </cell>
          <cell r="V259"/>
          <cell r="W259" t="str">
            <v>STK</v>
          </cell>
          <cell r="X259" t="str">
            <v>MOD. CARAVITA</v>
          </cell>
        </row>
        <row r="260">
          <cell r="B260" t="str">
            <v>310-53-20-0270-301</v>
          </cell>
          <cell r="C260" t="str">
            <v>103B</v>
          </cell>
          <cell r="D260" t="str">
            <v>310-53-20-0270-301-103B</v>
          </cell>
          <cell r="E260">
            <v>1</v>
          </cell>
          <cell r="F260" t="str">
            <v/>
          </cell>
          <cell r="G260" t="str">
            <v>REINFORCEMENT, FLOOR, REAR, FUSLG</v>
          </cell>
          <cell r="H260" t="str">
            <v>N029</v>
          </cell>
          <cell r="I260">
            <v>184</v>
          </cell>
          <cell r="J260" t="str">
            <v>ok</v>
          </cell>
          <cell r="K260" t="str">
            <v>Aug 6, 2016</v>
          </cell>
          <cell r="L260" t="str">
            <v>A.1</v>
          </cell>
          <cell r="M260" t="str">
            <v>310-53-20-0260-301</v>
          </cell>
          <cell r="N260" t="str">
            <v>ok</v>
          </cell>
          <cell r="O260" t="str">
            <v>ok</v>
          </cell>
          <cell r="P260"/>
          <cell r="Q260"/>
          <cell r="R260" t="str">
            <v>ENTREGUE</v>
          </cell>
          <cell r="S260">
            <v>42720</v>
          </cell>
          <cell r="T260">
            <v>42695</v>
          </cell>
          <cell r="U260">
            <v>42720</v>
          </cell>
          <cell r="V260"/>
          <cell r="W260" t="str">
            <v>STK</v>
          </cell>
          <cell r="X260" t="str">
            <v>MOD. CARAVITA</v>
          </cell>
        </row>
        <row r="261">
          <cell r="B261" t="str">
            <v>310-53-20-0281-302</v>
          </cell>
          <cell r="C261" t="str">
            <v>103B</v>
          </cell>
          <cell r="D261" t="str">
            <v>310-53-20-0281-302-103B</v>
          </cell>
          <cell r="E261">
            <v>1</v>
          </cell>
          <cell r="F261" t="str">
            <v/>
          </cell>
          <cell r="G261" t="str">
            <v>REINFORCEMENT, FLOOR, FRONT, RH, FUSLG</v>
          </cell>
          <cell r="H261" t="str">
            <v>N029</v>
          </cell>
          <cell r="I261">
            <v>184</v>
          </cell>
          <cell r="J261" t="str">
            <v>ok</v>
          </cell>
          <cell r="K261" t="str">
            <v>Aug 20, 2016</v>
          </cell>
          <cell r="L261" t="str">
            <v>A.1</v>
          </cell>
          <cell r="M261" t="str">
            <v>310-53-20-0103-302</v>
          </cell>
          <cell r="N261" t="str">
            <v>ok</v>
          </cell>
          <cell r="O261" t="str">
            <v>ok</v>
          </cell>
          <cell r="P261"/>
          <cell r="Q261"/>
          <cell r="R261" t="str">
            <v>ENTREGUE</v>
          </cell>
          <cell r="S261">
            <v>42720</v>
          </cell>
          <cell r="T261">
            <v>42660</v>
          </cell>
          <cell r="U261">
            <v>42760</v>
          </cell>
          <cell r="V261"/>
          <cell r="W261" t="str">
            <v>STK</v>
          </cell>
          <cell r="X261" t="str">
            <v>MOD. CARAVITA</v>
          </cell>
        </row>
        <row r="262">
          <cell r="B262" t="str">
            <v>310-53-20-0281-301</v>
          </cell>
          <cell r="C262" t="str">
            <v>103B</v>
          </cell>
          <cell r="D262" t="str">
            <v>310-53-20-0281-301-103B</v>
          </cell>
          <cell r="E262">
            <v>1</v>
          </cell>
          <cell r="F262" t="str">
            <v/>
          </cell>
          <cell r="G262" t="str">
            <v>REINFORCEMENT, FLOOR, FRONT, FUSLG</v>
          </cell>
          <cell r="H262" t="str">
            <v>N029</v>
          </cell>
          <cell r="I262">
            <v>184</v>
          </cell>
          <cell r="J262" t="str">
            <v>ok</v>
          </cell>
          <cell r="K262" t="str">
            <v>Aug 20, 2016</v>
          </cell>
          <cell r="L262" t="str">
            <v>A.1</v>
          </cell>
          <cell r="M262" t="str">
            <v>310-53-20-0103-301</v>
          </cell>
          <cell r="N262" t="str">
            <v>ok</v>
          </cell>
          <cell r="O262" t="str">
            <v>ok</v>
          </cell>
          <cell r="P262"/>
          <cell r="Q262"/>
          <cell r="R262" t="str">
            <v>ENTREGUE</v>
          </cell>
          <cell r="S262">
            <v>42720</v>
          </cell>
          <cell r="T262">
            <v>42660</v>
          </cell>
          <cell r="U262">
            <v>42760</v>
          </cell>
          <cell r="V262"/>
          <cell r="W262" t="str">
            <v>STK</v>
          </cell>
          <cell r="X262" t="str">
            <v>MOD. CARAVITA</v>
          </cell>
        </row>
        <row r="263">
          <cell r="B263" t="str">
            <v>310-53-20-0292-301</v>
          </cell>
          <cell r="C263" t="str">
            <v>103B</v>
          </cell>
          <cell r="D263" t="str">
            <v>310-53-20-0292-301-103B</v>
          </cell>
          <cell r="E263">
            <v>6</v>
          </cell>
          <cell r="F263" t="str">
            <v/>
          </cell>
          <cell r="G263" t="str">
            <v>SUPPORT, REINFORCEMENT FLOOR ATTACHMENT, FUSLG</v>
          </cell>
          <cell r="H263" t="str">
            <v>N029</v>
          </cell>
          <cell r="I263">
            <v>184</v>
          </cell>
          <cell r="J263" t="str">
            <v>ok</v>
          </cell>
          <cell r="K263" t="str">
            <v>Aug 18, 2016</v>
          </cell>
          <cell r="L263" t="str">
            <v>A.1</v>
          </cell>
          <cell r="M263" t="str">
            <v>310-53-20-0265-301</v>
          </cell>
          <cell r="N263" t="str">
            <v>ok</v>
          </cell>
          <cell r="O263" t="str">
            <v>ok</v>
          </cell>
          <cell r="P263"/>
          <cell r="Q263"/>
          <cell r="R263" t="str">
            <v>ENTREGUE</v>
          </cell>
          <cell r="S263">
            <v>42720</v>
          </cell>
          <cell r="T263">
            <v>42660</v>
          </cell>
          <cell r="U263">
            <v>42760</v>
          </cell>
          <cell r="V263"/>
          <cell r="W263" t="str">
            <v>STK</v>
          </cell>
          <cell r="X263" t="str">
            <v>MOD. CARAVITA</v>
          </cell>
        </row>
        <row r="264">
          <cell r="B264" t="str">
            <v>310-53-50-0029-301</v>
          </cell>
          <cell r="C264" t="str">
            <v>103B</v>
          </cell>
          <cell r="D264" t="str">
            <v>310-53-50-0029-301-103B</v>
          </cell>
          <cell r="E264">
            <v>1</v>
          </cell>
          <cell r="F264" t="str">
            <v/>
          </cell>
          <cell r="G264" t="str">
            <v>SPLICE, DORSAL FIN</v>
          </cell>
          <cell r="H264" t="str">
            <v>N029</v>
          </cell>
          <cell r="I264">
            <v>184</v>
          </cell>
          <cell r="J264" t="str">
            <v>ok</v>
          </cell>
          <cell r="K264" t="str">
            <v>Jul 8, 2016</v>
          </cell>
          <cell r="L264" t="str">
            <v>A.1</v>
          </cell>
          <cell r="M264" t="str">
            <v/>
          </cell>
          <cell r="N264" t="str">
            <v>ok</v>
          </cell>
          <cell r="O264" t="str">
            <v>ok</v>
          </cell>
          <cell r="P264"/>
          <cell r="Q264"/>
          <cell r="R264" t="str">
            <v>Aguardando Matéria-prima - Previsão de entrega 16/12/2016</v>
          </cell>
          <cell r="S264">
            <v>42737</v>
          </cell>
          <cell r="T264">
            <v>42738</v>
          </cell>
          <cell r="U264">
            <v>42762</v>
          </cell>
          <cell r="V264"/>
          <cell r="W264" t="str">
            <v>STK</v>
          </cell>
          <cell r="X264" t="str">
            <v>MOD. CARAVITA</v>
          </cell>
        </row>
        <row r="265">
          <cell r="B265" t="str">
            <v>310-53-20-0215-301</v>
          </cell>
          <cell r="C265" t="str">
            <v>103B</v>
          </cell>
          <cell r="D265" t="str">
            <v>310-53-20-0215-301-103B</v>
          </cell>
          <cell r="E265">
            <v>1</v>
          </cell>
          <cell r="F265" t="str">
            <v/>
          </cell>
          <cell r="G265" t="str">
            <v>SUPPORT PCU, PRESSURE BULKHEAD</v>
          </cell>
          <cell r="H265" t="str">
            <v>N022</v>
          </cell>
          <cell r="I265">
            <v>174</v>
          </cell>
          <cell r="J265" t="str">
            <v>ok</v>
          </cell>
          <cell r="K265" t="str">
            <v>Dec 9, 2016</v>
          </cell>
          <cell r="L265" t="str">
            <v>B.1</v>
          </cell>
          <cell r="M265" t="str">
            <v/>
          </cell>
          <cell r="N265" t="str">
            <v>ok</v>
          </cell>
          <cell r="O265"/>
          <cell r="P265"/>
          <cell r="Q265" t="str">
            <v/>
          </cell>
          <cell r="R265"/>
          <cell r="S265">
            <v>42803</v>
          </cell>
          <cell r="T265" t="str">
            <v>Entregue</v>
          </cell>
          <cell r="U265">
            <v>42762</v>
          </cell>
          <cell r="V265"/>
          <cell r="W265" t="str">
            <v>STK</v>
          </cell>
          <cell r="X265" t="str">
            <v>RALLC</v>
          </cell>
        </row>
        <row r="266">
          <cell r="B266" t="str">
            <v>310-53-50-0031-301</v>
          </cell>
          <cell r="C266" t="str">
            <v>103B</v>
          </cell>
          <cell r="D266" t="str">
            <v>310-53-50-0031-301-103B</v>
          </cell>
          <cell r="E266">
            <v>1</v>
          </cell>
          <cell r="F266" t="str">
            <v/>
          </cell>
          <cell r="G266" t="str">
            <v>SPLICE, DORSAL FIN</v>
          </cell>
          <cell r="H266" t="str">
            <v>N022</v>
          </cell>
          <cell r="I266">
            <v>174</v>
          </cell>
          <cell r="J266" t="str">
            <v>ok</v>
          </cell>
          <cell r="K266" t="str">
            <v>Jul 13, 2016</v>
          </cell>
          <cell r="L266" t="str">
            <v>A.1</v>
          </cell>
          <cell r="M266" t="str">
            <v/>
          </cell>
          <cell r="N266" t="str">
            <v>ok</v>
          </cell>
          <cell r="O266"/>
          <cell r="P266"/>
          <cell r="Q266" t="str">
            <v/>
          </cell>
          <cell r="R266" t="str">
            <v>Fase PDR Enviada - Aguardando resposta Novaer</v>
          </cell>
          <cell r="S266">
            <v>42759</v>
          </cell>
          <cell r="T266">
            <v>42768</v>
          </cell>
          <cell r="U266">
            <v>42755</v>
          </cell>
          <cell r="V266"/>
          <cell r="W266" t="str">
            <v>STK</v>
          </cell>
          <cell r="X266" t="str">
            <v>RALLC</v>
          </cell>
        </row>
        <row r="267">
          <cell r="B267" t="str">
            <v>310-53-30-0001-301</v>
          </cell>
          <cell r="C267" t="str">
            <v>103B</v>
          </cell>
          <cell r="D267" t="str">
            <v>310-53-30-0001-301-103B</v>
          </cell>
          <cell r="E267">
            <v>1</v>
          </cell>
          <cell r="F267" t="str">
            <v/>
          </cell>
          <cell r="G267" t="str">
            <v>SKIN, ENGINE COWLING</v>
          </cell>
          <cell r="H267" t="str">
            <v>N022</v>
          </cell>
          <cell r="I267">
            <v>174</v>
          </cell>
          <cell r="J267" t="str">
            <v>ok</v>
          </cell>
          <cell r="K267" t="str">
            <v>Nov 30, 2016</v>
          </cell>
          <cell r="L267" t="str">
            <v>A.1</v>
          </cell>
          <cell r="M267" t="str">
            <v/>
          </cell>
          <cell r="N267" t="str">
            <v>ok</v>
          </cell>
          <cell r="O267"/>
          <cell r="P267"/>
          <cell r="Q267" t="str">
            <v/>
          </cell>
          <cell r="R267"/>
          <cell r="S267">
            <v>42825</v>
          </cell>
          <cell r="T267"/>
          <cell r="U267">
            <v>42746</v>
          </cell>
          <cell r="V267"/>
          <cell r="W267">
            <v>-79</v>
          </cell>
          <cell r="X267" t="str">
            <v>RALLC</v>
          </cell>
        </row>
        <row r="268">
          <cell r="B268" t="str">
            <v>310-53-20-0279-301</v>
          </cell>
          <cell r="C268" t="str">
            <v>103B</v>
          </cell>
          <cell r="D268" t="str">
            <v>310-53-20-0279-301-103B</v>
          </cell>
          <cell r="E268">
            <v>1</v>
          </cell>
          <cell r="F268" t="str">
            <v/>
          </cell>
          <cell r="G268" t="str">
            <v>BEAM, PANEL, FUSLG</v>
          </cell>
          <cell r="H268" t="str">
            <v>N022</v>
          </cell>
          <cell r="I268">
            <v>174</v>
          </cell>
          <cell r="J268" t="str">
            <v>ok</v>
          </cell>
          <cell r="K268" t="str">
            <v>Sep 9, 2016</v>
          </cell>
          <cell r="L268" t="str">
            <v>A.1</v>
          </cell>
          <cell r="M268" t="str">
            <v>310-53-20-0202-301</v>
          </cell>
          <cell r="N268" t="str">
            <v>ok</v>
          </cell>
          <cell r="O268"/>
          <cell r="P268"/>
          <cell r="Q268" t="str">
            <v/>
          </cell>
          <cell r="R268"/>
          <cell r="S268">
            <v>42809</v>
          </cell>
          <cell r="T268" t="str">
            <v>Entregue</v>
          </cell>
          <cell r="U268">
            <v>42767</v>
          </cell>
          <cell r="V268"/>
          <cell r="W268" t="str">
            <v>STK</v>
          </cell>
          <cell r="X268" t="str">
            <v>RALLC</v>
          </cell>
        </row>
        <row r="269">
          <cell r="B269" t="str">
            <v>310-27-20-0221-301</v>
          </cell>
          <cell r="C269" t="str">
            <v>103B</v>
          </cell>
          <cell r="D269" t="str">
            <v>310-27-20-0221-301-103B</v>
          </cell>
          <cell r="E269"/>
          <cell r="F269">
            <v>2</v>
          </cell>
          <cell r="G269" t="str">
            <v>TUBE, ACTUATOR MECHANISM, RUDDER</v>
          </cell>
          <cell r="H269" t="str">
            <v>HASTE</v>
          </cell>
          <cell r="I269" t="str">
            <v>HASTE</v>
          </cell>
          <cell r="J269"/>
          <cell r="K269" t="str">
            <v>Nov 30, 2016</v>
          </cell>
          <cell r="L269" t="str">
            <v>A.1</v>
          </cell>
          <cell r="M269" t="str">
            <v/>
          </cell>
          <cell r="N269"/>
          <cell r="O269"/>
          <cell r="P269"/>
          <cell r="Q269" t="str">
            <v/>
          </cell>
          <cell r="R269"/>
          <cell r="S269">
            <v>42650</v>
          </cell>
          <cell r="T269">
            <v>42788</v>
          </cell>
          <cell r="U269">
            <v>42646</v>
          </cell>
          <cell r="V269"/>
          <cell r="W269" t="str">
            <v>STK</v>
          </cell>
          <cell r="X269" t="str">
            <v>RALLC</v>
          </cell>
        </row>
        <row r="270">
          <cell r="B270" t="str">
            <v>310-27-50-0014-301</v>
          </cell>
          <cell r="C270" t="str">
            <v>103B</v>
          </cell>
          <cell r="D270" t="str">
            <v>310-27-50-0014-301-103B</v>
          </cell>
          <cell r="E270">
            <v>2</v>
          </cell>
          <cell r="F270" t="str">
            <v/>
          </cell>
          <cell r="G270" t="str">
            <v>SUPPORT, RH, ACTUATOR, FLAP CONTROL, WING</v>
          </cell>
          <cell r="H270" t="str">
            <v>N028</v>
          </cell>
          <cell r="I270">
            <v>180</v>
          </cell>
          <cell r="J270" t="str">
            <v>ok</v>
          </cell>
          <cell r="K270" t="str">
            <v>Aug 12, 2016</v>
          </cell>
          <cell r="L270" t="str">
            <v>A.1</v>
          </cell>
          <cell r="M270" t="str">
            <v/>
          </cell>
          <cell r="N270" t="str">
            <v>ok</v>
          </cell>
          <cell r="O270" t="str">
            <v>ok</v>
          </cell>
          <cell r="P270"/>
          <cell r="Q270" t="str">
            <v/>
          </cell>
          <cell r="R270" t="str">
            <v>ENTREGUE</v>
          </cell>
          <cell r="S270">
            <v>42671</v>
          </cell>
          <cell r="T270">
            <v>42674</v>
          </cell>
          <cell r="U270">
            <v>42692</v>
          </cell>
          <cell r="V270"/>
          <cell r="W270" t="str">
            <v>STK</v>
          </cell>
          <cell r="X270" t="str">
            <v>ALTO DA PONTE</v>
          </cell>
        </row>
        <row r="271">
          <cell r="B271" t="str">
            <v>310-27-50-0016-301</v>
          </cell>
          <cell r="C271" t="str">
            <v>103B</v>
          </cell>
          <cell r="D271" t="str">
            <v>310-27-50-0016-301-103B</v>
          </cell>
          <cell r="E271">
            <v>6</v>
          </cell>
          <cell r="F271" t="str">
            <v/>
          </cell>
          <cell r="G271" t="str">
            <v>SUPPORT, RH, ACTUATOR, FLAP CONTROL, WING</v>
          </cell>
          <cell r="H271" t="str">
            <v>N028</v>
          </cell>
          <cell r="I271">
            <v>180</v>
          </cell>
          <cell r="J271" t="str">
            <v>ok</v>
          </cell>
          <cell r="K271" t="str">
            <v>Aug 12, 2016</v>
          </cell>
          <cell r="L271" t="str">
            <v>A.1</v>
          </cell>
          <cell r="M271" t="str">
            <v/>
          </cell>
          <cell r="N271" t="str">
            <v>ok</v>
          </cell>
          <cell r="O271" t="str">
            <v>ok</v>
          </cell>
          <cell r="P271"/>
          <cell r="Q271" t="str">
            <v/>
          </cell>
          <cell r="R271" t="str">
            <v>ENTREGUE</v>
          </cell>
          <cell r="S271">
            <v>42671</v>
          </cell>
          <cell r="T271">
            <v>42674</v>
          </cell>
          <cell r="U271">
            <v>42692</v>
          </cell>
          <cell r="V271"/>
          <cell r="W271" t="str">
            <v>STK</v>
          </cell>
          <cell r="X271" t="str">
            <v>ALTO DA PONTE</v>
          </cell>
        </row>
        <row r="272">
          <cell r="B272" t="str">
            <v>310-27-50-0018-301</v>
          </cell>
          <cell r="C272" t="str">
            <v>103B</v>
          </cell>
          <cell r="D272" t="str">
            <v>310-27-50-0018-301-103B</v>
          </cell>
          <cell r="E272">
            <v>2</v>
          </cell>
          <cell r="F272" t="str">
            <v/>
          </cell>
          <cell r="G272" t="str">
            <v>SUPPORT, ASSY, ACTUATOR, FLAP CONTROL, FUSL</v>
          </cell>
          <cell r="H272" t="str">
            <v>N028</v>
          </cell>
          <cell r="I272">
            <v>180</v>
          </cell>
          <cell r="J272" t="str">
            <v>ok</v>
          </cell>
          <cell r="K272" t="str">
            <v>Aug 12, 2016</v>
          </cell>
          <cell r="L272" t="str">
            <v>A.1</v>
          </cell>
          <cell r="M272" t="str">
            <v/>
          </cell>
          <cell r="N272" t="str">
            <v>ok</v>
          </cell>
          <cell r="O272" t="str">
            <v>ok</v>
          </cell>
          <cell r="P272"/>
          <cell r="Q272" t="str">
            <v/>
          </cell>
          <cell r="R272" t="str">
            <v>ENTREGUE</v>
          </cell>
          <cell r="S272">
            <v>42671</v>
          </cell>
          <cell r="T272">
            <v>42674</v>
          </cell>
          <cell r="U272">
            <v>42679</v>
          </cell>
          <cell r="V272"/>
          <cell r="W272" t="str">
            <v>STK</v>
          </cell>
          <cell r="X272" t="str">
            <v>ALTO DA PONTE</v>
          </cell>
        </row>
        <row r="273">
          <cell r="B273" t="str">
            <v>310-27-50-0022-301</v>
          </cell>
          <cell r="C273" t="str">
            <v>103B</v>
          </cell>
          <cell r="D273" t="str">
            <v>310-27-50-0022-301-103B</v>
          </cell>
          <cell r="E273">
            <v>2</v>
          </cell>
          <cell r="F273" t="str">
            <v/>
          </cell>
          <cell r="G273" t="str">
            <v>SUPPORT L, ACTUATOR, FLAP CONTROL CABLE, WING</v>
          </cell>
          <cell r="H273" t="str">
            <v>N028</v>
          </cell>
          <cell r="I273">
            <v>180</v>
          </cell>
          <cell r="J273" t="str">
            <v>ok</v>
          </cell>
          <cell r="K273" t="str">
            <v>Aug 13, 2016</v>
          </cell>
          <cell r="L273" t="str">
            <v>A.1</v>
          </cell>
          <cell r="M273" t="str">
            <v/>
          </cell>
          <cell r="N273" t="str">
            <v>ok</v>
          </cell>
          <cell r="O273" t="str">
            <v>ok</v>
          </cell>
          <cell r="P273"/>
          <cell r="Q273" t="str">
            <v/>
          </cell>
          <cell r="R273" t="str">
            <v>ENTREGUE</v>
          </cell>
          <cell r="S273">
            <v>42671</v>
          </cell>
          <cell r="T273">
            <v>42674</v>
          </cell>
          <cell r="U273">
            <v>42692</v>
          </cell>
          <cell r="V273"/>
          <cell r="W273" t="str">
            <v>STK</v>
          </cell>
          <cell r="X273" t="str">
            <v>ALTO DA PONTE</v>
          </cell>
        </row>
        <row r="274">
          <cell r="B274" t="str">
            <v>310-76-00-0013-301</v>
          </cell>
          <cell r="C274" t="str">
            <v>103B</v>
          </cell>
          <cell r="D274" t="str">
            <v>310-76-00-0013-301-103B</v>
          </cell>
          <cell r="E274">
            <v>1</v>
          </cell>
          <cell r="F274" t="str">
            <v/>
          </cell>
          <cell r="G274" t="str">
            <v>SUPPORT, FLEXIBLE HOSE, ENGINE</v>
          </cell>
          <cell r="H274" t="str">
            <v>N028</v>
          </cell>
          <cell r="I274">
            <v>180</v>
          </cell>
          <cell r="J274" t="str">
            <v>ok</v>
          </cell>
          <cell r="K274" t="str">
            <v>Aug 5, 2016</v>
          </cell>
          <cell r="L274" t="str">
            <v>A.1</v>
          </cell>
          <cell r="M274" t="str">
            <v/>
          </cell>
          <cell r="N274" t="str">
            <v>ok</v>
          </cell>
          <cell r="O274" t="str">
            <v>ok</v>
          </cell>
          <cell r="P274"/>
          <cell r="Q274" t="str">
            <v/>
          </cell>
          <cell r="R274" t="str">
            <v>ENTREGUE</v>
          </cell>
          <cell r="S274">
            <v>42678</v>
          </cell>
          <cell r="T274">
            <v>42674</v>
          </cell>
          <cell r="U274">
            <v>42678</v>
          </cell>
          <cell r="V274"/>
          <cell r="W274" t="str">
            <v>STK</v>
          </cell>
          <cell r="X274" t="str">
            <v>ALTO DA PONTE</v>
          </cell>
        </row>
        <row r="275">
          <cell r="B275" t="str">
            <v>310-28-20-0150-301</v>
          </cell>
          <cell r="C275" t="str">
            <v>103B</v>
          </cell>
          <cell r="D275" t="str">
            <v>310-28-20-0150-301-103B</v>
          </cell>
          <cell r="E275">
            <v>4</v>
          </cell>
          <cell r="F275" t="str">
            <v/>
          </cell>
          <cell r="G275" t="str">
            <v>SUPPORT, FUEL SYSTEM</v>
          </cell>
          <cell r="H275" t="str">
            <v>N028</v>
          </cell>
          <cell r="I275">
            <v>180</v>
          </cell>
          <cell r="J275" t="str">
            <v>ok</v>
          </cell>
          <cell r="K275" t="str">
            <v>Dec 19, 2016</v>
          </cell>
          <cell r="L275" t="str">
            <v>A.1</v>
          </cell>
          <cell r="M275" t="str">
            <v/>
          </cell>
          <cell r="N275"/>
          <cell r="O275"/>
          <cell r="P275"/>
          <cell r="Q275" t="str">
            <v/>
          </cell>
          <cell r="R275" t="str">
            <v>P/18/11/16- FABRICANDO</v>
          </cell>
          <cell r="S275">
            <v>42724</v>
          </cell>
          <cell r="T275">
            <v>42696</v>
          </cell>
          <cell r="U275">
            <v>42724</v>
          </cell>
          <cell r="V275"/>
          <cell r="W275" t="str">
            <v>STK</v>
          </cell>
          <cell r="X275" t="str">
            <v>ALTO DA PONTE</v>
          </cell>
        </row>
        <row r="276">
          <cell r="B276" t="str">
            <v>310-28-20-0105-501</v>
          </cell>
          <cell r="C276" t="str">
            <v>201C</v>
          </cell>
          <cell r="D276" t="str">
            <v>310-28-20-0105-501-201C</v>
          </cell>
          <cell r="E276">
            <v>1</v>
          </cell>
          <cell r="F276" t="str">
            <v/>
          </cell>
          <cell r="G276" t="str">
            <v>FLANGE, FUEL SYSTEM</v>
          </cell>
          <cell r="H276" t="str">
            <v>N028</v>
          </cell>
          <cell r="I276">
            <v>180</v>
          </cell>
          <cell r="J276" t="str">
            <v>ok</v>
          </cell>
          <cell r="K276" t="str">
            <v>Dec 19, 2016</v>
          </cell>
          <cell r="L276" t="str">
            <v>A.1</v>
          </cell>
          <cell r="M276" t="str">
            <v/>
          </cell>
          <cell r="N276" t="str">
            <v>ok</v>
          </cell>
          <cell r="O276" t="str">
            <v>ok</v>
          </cell>
          <cell r="P276"/>
          <cell r="Q276" t="str">
            <v/>
          </cell>
          <cell r="R276" t="str">
            <v>P/18/11/16- FABRICANDO</v>
          </cell>
          <cell r="S276">
            <v>42692</v>
          </cell>
          <cell r="T276">
            <v>42692</v>
          </cell>
          <cell r="U276">
            <v>42691</v>
          </cell>
          <cell r="V276"/>
          <cell r="W276" t="str">
            <v>STK</v>
          </cell>
          <cell r="X276" t="str">
            <v>ALTO DA PONTE</v>
          </cell>
        </row>
        <row r="277">
          <cell r="B277" t="str">
            <v>310-57-80-0079-301</v>
          </cell>
          <cell r="C277" t="str">
            <v>103B</v>
          </cell>
          <cell r="D277" t="str">
            <v>310-57-80-0079-301-103B</v>
          </cell>
          <cell r="E277">
            <v>1</v>
          </cell>
          <cell r="F277"/>
          <cell r="G277" t="str">
            <v>RIB, CENTER, RIGHT FLAP, WING</v>
          </cell>
          <cell r="H277" t="str">
            <v>N035</v>
          </cell>
          <cell r="I277">
            <v>225</v>
          </cell>
          <cell r="J277" t="str">
            <v>ok</v>
          </cell>
          <cell r="K277" t="str">
            <v>Nov 30, 2016</v>
          </cell>
          <cell r="L277" t="str">
            <v>A.1</v>
          </cell>
          <cell r="M277" t="str">
            <v/>
          </cell>
          <cell r="N277" t="str">
            <v>ok</v>
          </cell>
          <cell r="O277"/>
          <cell r="P277"/>
          <cell r="Q277" t="str">
            <v/>
          </cell>
          <cell r="R277" t="str">
            <v>Enviado FDR em 04/10/2016. Aguardando retorno</v>
          </cell>
          <cell r="S277">
            <v>42667</v>
          </cell>
          <cell r="T277">
            <v>42668</v>
          </cell>
          <cell r="U277">
            <v>42667</v>
          </cell>
          <cell r="V277"/>
          <cell r="W277" t="str">
            <v>STK</v>
          </cell>
          <cell r="X277" t="str">
            <v>MODETEC</v>
          </cell>
        </row>
        <row r="278">
          <cell r="B278" t="str">
            <v>310-57-10-0131-301</v>
          </cell>
          <cell r="C278" t="str">
            <v>103B</v>
          </cell>
          <cell r="D278" t="str">
            <v>310-57-10-0131-301-103B</v>
          </cell>
          <cell r="E278">
            <v>1</v>
          </cell>
          <cell r="F278"/>
          <cell r="G278" t="str">
            <v>SUPPORT, SKIN, LOWER ATTACHMENT, LH, WING</v>
          </cell>
          <cell r="H278" t="str">
            <v>N035</v>
          </cell>
          <cell r="I278">
            <v>225</v>
          </cell>
          <cell r="J278" t="str">
            <v>ok</v>
          </cell>
          <cell r="K278" t="str">
            <v>Nov 30, 2016</v>
          </cell>
          <cell r="L278" t="str">
            <v>A.1</v>
          </cell>
          <cell r="M278" t="str">
            <v/>
          </cell>
          <cell r="N278" t="str">
            <v>ok</v>
          </cell>
          <cell r="O278"/>
          <cell r="P278"/>
          <cell r="Q278" t="str">
            <v/>
          </cell>
          <cell r="R278" t="str">
            <v>CDR APROVADO 04/11</v>
          </cell>
          <cell r="S278">
            <v>42681</v>
          </cell>
          <cell r="T278">
            <v>42704</v>
          </cell>
          <cell r="U278">
            <v>42681</v>
          </cell>
          <cell r="V278"/>
          <cell r="W278" t="str">
            <v>STK</v>
          </cell>
          <cell r="X278" t="str">
            <v>MODETEC</v>
          </cell>
        </row>
        <row r="279">
          <cell r="B279" t="str">
            <v>310-57-10-0131-302</v>
          </cell>
          <cell r="C279" t="str">
            <v>103B</v>
          </cell>
          <cell r="D279" t="str">
            <v>310-57-10-0131-301-103B</v>
          </cell>
          <cell r="E279">
            <v>1</v>
          </cell>
          <cell r="F279"/>
          <cell r="G279" t="str">
            <v>SUPPORT, SKIN, LOWER ATTACHMENT, RH, WING</v>
          </cell>
          <cell r="H279" t="str">
            <v>N035</v>
          </cell>
          <cell r="I279">
            <v>225</v>
          </cell>
          <cell r="J279" t="str">
            <v>ok</v>
          </cell>
          <cell r="K279" t="str">
            <v>Nov 30, 2016</v>
          </cell>
          <cell r="L279" t="str">
            <v>A.1</v>
          </cell>
          <cell r="M279" t="str">
            <v/>
          </cell>
          <cell r="N279" t="str">
            <v>ok</v>
          </cell>
          <cell r="O279"/>
          <cell r="P279"/>
          <cell r="Q279" t="str">
            <v/>
          </cell>
          <cell r="R279" t="str">
            <v>CDR APROVADO 04/11</v>
          </cell>
          <cell r="S279">
            <v>42681</v>
          </cell>
          <cell r="T279">
            <v>42704</v>
          </cell>
          <cell r="U279">
            <v>42681</v>
          </cell>
          <cell r="V279"/>
          <cell r="W279" t="str">
            <v>STK</v>
          </cell>
          <cell r="X279" t="str">
            <v>MODETEC</v>
          </cell>
        </row>
        <row r="280">
          <cell r="B280" t="str">
            <v>310-57-10-0132-301</v>
          </cell>
          <cell r="C280" t="str">
            <v>103B</v>
          </cell>
          <cell r="D280" t="str">
            <v>310-57-10-0132-301-103B</v>
          </cell>
          <cell r="E280">
            <v>1</v>
          </cell>
          <cell r="F280"/>
          <cell r="G280" t="str">
            <v>SUPPORT, SKIN, LOWER ATTACHMENT, LH, WING</v>
          </cell>
          <cell r="H280" t="str">
            <v>N035</v>
          </cell>
          <cell r="I280">
            <v>225</v>
          </cell>
          <cell r="J280"/>
          <cell r="K280" t="str">
            <v>Aug 5, 2016</v>
          </cell>
          <cell r="L280" t="str">
            <v>A.1</v>
          </cell>
          <cell r="M280" t="str">
            <v/>
          </cell>
          <cell r="N280" t="str">
            <v>ok</v>
          </cell>
          <cell r="O280"/>
          <cell r="P280"/>
          <cell r="Q280" t="str">
            <v/>
          </cell>
          <cell r="R280" t="str">
            <v>Enviado FDR em 04/10/2016. Aguardando retorno</v>
          </cell>
          <cell r="S280">
            <v>42681</v>
          </cell>
          <cell r="T280">
            <v>42682</v>
          </cell>
          <cell r="U280">
            <v>42681</v>
          </cell>
          <cell r="V280"/>
          <cell r="W280" t="str">
            <v>STK</v>
          </cell>
          <cell r="X280" t="str">
            <v>MODETEC</v>
          </cell>
        </row>
        <row r="281">
          <cell r="B281" t="str">
            <v>310-57-10-0132-302</v>
          </cell>
          <cell r="C281" t="str">
            <v>103B</v>
          </cell>
          <cell r="D281" t="str">
            <v>310-57-10-0132-301-103B</v>
          </cell>
          <cell r="E281">
            <v>1</v>
          </cell>
          <cell r="F281"/>
          <cell r="G281" t="str">
            <v>SUPPORT, SKIN, LOWER ATTACHMENT, RH, WING</v>
          </cell>
          <cell r="H281" t="str">
            <v>N035</v>
          </cell>
          <cell r="I281">
            <v>225</v>
          </cell>
          <cell r="J281" t="str">
            <v>ok</v>
          </cell>
          <cell r="K281" t="str">
            <v>Aug 5, 2016</v>
          </cell>
          <cell r="L281" t="str">
            <v>A.1</v>
          </cell>
          <cell r="M281" t="str">
            <v/>
          </cell>
          <cell r="N281" t="str">
            <v>ok</v>
          </cell>
          <cell r="O281"/>
          <cell r="P281"/>
          <cell r="Q281" t="str">
            <v/>
          </cell>
          <cell r="R281" t="str">
            <v>Enviado FDR em 04/10/2016. Aguardando retorno</v>
          </cell>
          <cell r="S281">
            <v>42681</v>
          </cell>
          <cell r="T281">
            <v>42682</v>
          </cell>
          <cell r="U281">
            <v>42681</v>
          </cell>
          <cell r="V281"/>
          <cell r="W281" t="str">
            <v>STK</v>
          </cell>
          <cell r="X281" t="str">
            <v>MODETEC</v>
          </cell>
        </row>
        <row r="282">
          <cell r="B282" t="str">
            <v>310-57-10-0133-301</v>
          </cell>
          <cell r="C282" t="str">
            <v>103B</v>
          </cell>
          <cell r="D282" t="str">
            <v>310-57-10-0133-301-103B</v>
          </cell>
          <cell r="E282">
            <v>1</v>
          </cell>
          <cell r="F282"/>
          <cell r="G282" t="str">
            <v>SUPPORT, SKIN, LOWER ATTACHMENT, LH, WING</v>
          </cell>
          <cell r="H282" t="str">
            <v>N035</v>
          </cell>
          <cell r="I282">
            <v>225</v>
          </cell>
          <cell r="J282" t="str">
            <v>ok</v>
          </cell>
          <cell r="K282" t="str">
            <v>Aug 6, 2016</v>
          </cell>
          <cell r="L282" t="str">
            <v>A.1</v>
          </cell>
          <cell r="M282" t="str">
            <v/>
          </cell>
          <cell r="N282" t="str">
            <v>ok</v>
          </cell>
          <cell r="O282"/>
          <cell r="P282"/>
          <cell r="Q282" t="str">
            <v/>
          </cell>
          <cell r="R282" t="str">
            <v>Enviado FDR em 04/10/2016. Aguardando retorno</v>
          </cell>
          <cell r="S282">
            <v>42681</v>
          </cell>
          <cell r="T282">
            <v>42682</v>
          </cell>
          <cell r="U282">
            <v>42681</v>
          </cell>
          <cell r="V282"/>
          <cell r="W282" t="str">
            <v>STK</v>
          </cell>
          <cell r="X282" t="str">
            <v>MODETEC</v>
          </cell>
        </row>
        <row r="283">
          <cell r="B283" t="str">
            <v>310-57-10-0133-302</v>
          </cell>
          <cell r="C283" t="str">
            <v>103B</v>
          </cell>
          <cell r="D283" t="str">
            <v>310-57-10-0133-301-103B</v>
          </cell>
          <cell r="E283">
            <v>1</v>
          </cell>
          <cell r="F283"/>
          <cell r="G283" t="str">
            <v>SUPPORT, SKIN, LOWER ATTACHMENT, RH, WING</v>
          </cell>
          <cell r="H283" t="str">
            <v>N035</v>
          </cell>
          <cell r="I283">
            <v>225</v>
          </cell>
          <cell r="J283" t="str">
            <v>ok</v>
          </cell>
          <cell r="K283" t="str">
            <v>Aug 6, 2016</v>
          </cell>
          <cell r="L283" t="str">
            <v>A.1</v>
          </cell>
          <cell r="M283" t="str">
            <v/>
          </cell>
          <cell r="N283" t="str">
            <v>ok</v>
          </cell>
          <cell r="O283"/>
          <cell r="P283"/>
          <cell r="Q283" t="str">
            <v/>
          </cell>
          <cell r="R283" t="str">
            <v>Enviado FDR em 04/10/2016. Aguardando retorno</v>
          </cell>
          <cell r="S283">
            <v>42681</v>
          </cell>
          <cell r="T283">
            <v>42682</v>
          </cell>
          <cell r="U283">
            <v>42681</v>
          </cell>
          <cell r="V283"/>
          <cell r="W283" t="str">
            <v>STK</v>
          </cell>
          <cell r="X283" t="str">
            <v>MODETEC</v>
          </cell>
        </row>
        <row r="284">
          <cell r="B284" t="str">
            <v>310-57-10-0146-301</v>
          </cell>
          <cell r="C284" t="str">
            <v>205C</v>
          </cell>
          <cell r="D284" t="str">
            <v>310-57-10-0146-301-205C</v>
          </cell>
          <cell r="E284">
            <v>1</v>
          </cell>
          <cell r="F284" t="str">
            <v/>
          </cell>
          <cell r="G284" t="str">
            <v>COVER 7, ASSY, LH, ACCESS, LWR, WING</v>
          </cell>
          <cell r="H284" t="str">
            <v>N041</v>
          </cell>
          <cell r="I284">
            <v>244</v>
          </cell>
          <cell r="J284" t="str">
            <v>ok</v>
          </cell>
          <cell r="K284" t="str">
            <v>Aug 13, 2016</v>
          </cell>
          <cell r="L284" t="str">
            <v>A.1</v>
          </cell>
          <cell r="M284" t="str">
            <v>310-57-10-0007-301</v>
          </cell>
          <cell r="N284" t="str">
            <v>ok</v>
          </cell>
          <cell r="O284" t="str">
            <v>ok</v>
          </cell>
          <cell r="P284"/>
          <cell r="Q284" t="str">
            <v/>
          </cell>
          <cell r="R284" t="str">
            <v>P/19/12/16- FABRICANDO</v>
          </cell>
          <cell r="S284">
            <v>42716</v>
          </cell>
          <cell r="T284">
            <v>42716</v>
          </cell>
          <cell r="U284">
            <v>42723</v>
          </cell>
          <cell r="V284"/>
          <cell r="W284" t="str">
            <v>STK</v>
          </cell>
          <cell r="X284" t="str">
            <v>ALTO DA PONTE</v>
          </cell>
        </row>
        <row r="285">
          <cell r="B285" t="str">
            <v>310-57-10-0146-302</v>
          </cell>
          <cell r="C285" t="str">
            <v>205C</v>
          </cell>
          <cell r="D285" t="str">
            <v>310-57-10-0146-302-205C</v>
          </cell>
          <cell r="E285">
            <v>1</v>
          </cell>
          <cell r="F285" t="str">
            <v/>
          </cell>
          <cell r="G285" t="str">
            <v>COVER 7, ASSY, LH, ACCESS, LWR, WING</v>
          </cell>
          <cell r="H285" t="str">
            <v>N041</v>
          </cell>
          <cell r="I285">
            <v>244</v>
          </cell>
          <cell r="J285" t="str">
            <v>ok</v>
          </cell>
          <cell r="K285" t="str">
            <v>Aug 13, 2016</v>
          </cell>
          <cell r="L285" t="str">
            <v>A.1</v>
          </cell>
          <cell r="M285" t="str">
            <v>310-57-10-0007-302</v>
          </cell>
          <cell r="N285" t="str">
            <v>ok</v>
          </cell>
          <cell r="O285" t="str">
            <v>ok</v>
          </cell>
          <cell r="P285"/>
          <cell r="Q285" t="str">
            <v/>
          </cell>
          <cell r="R285" t="str">
            <v>P/19/12/16- FABRICANDO</v>
          </cell>
          <cell r="S285">
            <v>42723</v>
          </cell>
          <cell r="T285">
            <v>42723</v>
          </cell>
          <cell r="U285">
            <v>42723</v>
          </cell>
          <cell r="V285"/>
          <cell r="W285" t="str">
            <v>STK</v>
          </cell>
          <cell r="X285" t="str">
            <v>ALTO DA PONTE</v>
          </cell>
        </row>
        <row r="286">
          <cell r="B286" t="str">
            <v>310-57-10-0123-301</v>
          </cell>
          <cell r="C286" t="str">
            <v>205C</v>
          </cell>
          <cell r="D286" t="str">
            <v>310-57-10-0123-301-205C</v>
          </cell>
          <cell r="E286">
            <v>1</v>
          </cell>
          <cell r="F286" t="str">
            <v/>
          </cell>
          <cell r="G286" t="str">
            <v>COVER 7, ASSY, LH, ACCESS, LWR, WING</v>
          </cell>
          <cell r="H286" t="str">
            <v>N041</v>
          </cell>
          <cell r="I286">
            <v>244</v>
          </cell>
          <cell r="J286" t="str">
            <v>ok</v>
          </cell>
          <cell r="K286" t="str">
            <v>Jun 8, 2016</v>
          </cell>
          <cell r="L286" t="str">
            <v>A.1</v>
          </cell>
          <cell r="M286" t="str">
            <v/>
          </cell>
          <cell r="N286" t="str">
            <v>ok</v>
          </cell>
          <cell r="O286" t="str">
            <v>ok</v>
          </cell>
          <cell r="P286"/>
          <cell r="Q286" t="str">
            <v/>
          </cell>
          <cell r="R286" t="str">
            <v>P/20/12/16- FABRICANDO</v>
          </cell>
          <cell r="S286">
            <v>42724</v>
          </cell>
          <cell r="T286">
            <v>42724</v>
          </cell>
          <cell r="U286">
            <v>42724</v>
          </cell>
          <cell r="V286"/>
          <cell r="W286" t="str">
            <v>STK</v>
          </cell>
          <cell r="X286" t="str">
            <v>ALTO DA PONTE</v>
          </cell>
        </row>
        <row r="287">
          <cell r="B287" t="str">
            <v>310-57-10-0059-301</v>
          </cell>
          <cell r="C287" t="str">
            <v>205C</v>
          </cell>
          <cell r="D287" t="str">
            <v>310-57-10-0059-301-205C</v>
          </cell>
          <cell r="E287">
            <v>1</v>
          </cell>
          <cell r="F287" t="str">
            <v/>
          </cell>
          <cell r="G287" t="str">
            <v>COVER 7, ASSY, LH, ACCESS, LWR, WING</v>
          </cell>
          <cell r="H287" t="str">
            <v>N041</v>
          </cell>
          <cell r="I287">
            <v>244</v>
          </cell>
          <cell r="J287" t="str">
            <v>ok</v>
          </cell>
          <cell r="K287" t="str">
            <v>Jun 24, 2016</v>
          </cell>
          <cell r="L287" t="str">
            <v>A.1</v>
          </cell>
          <cell r="M287" t="str">
            <v/>
          </cell>
          <cell r="N287" t="str">
            <v>ok</v>
          </cell>
          <cell r="O287" t="str">
            <v>ok</v>
          </cell>
          <cell r="P287"/>
          <cell r="Q287" t="str">
            <v/>
          </cell>
          <cell r="R287" t="str">
            <v>P/20/12/16- FABRICANDO</v>
          </cell>
          <cell r="S287">
            <v>42724</v>
          </cell>
          <cell r="T287">
            <v>42724</v>
          </cell>
          <cell r="U287">
            <v>42724</v>
          </cell>
          <cell r="V287"/>
          <cell r="W287" t="str">
            <v>STK</v>
          </cell>
          <cell r="X287" t="str">
            <v>ALTO DA PONTE</v>
          </cell>
        </row>
        <row r="288">
          <cell r="B288" t="str">
            <v>310-57-10-0111-501</v>
          </cell>
          <cell r="C288" t="str">
            <v>205C</v>
          </cell>
          <cell r="D288" t="str">
            <v>310-57-10-0111-501-205C</v>
          </cell>
          <cell r="E288">
            <v>1</v>
          </cell>
          <cell r="F288" t="str">
            <v/>
          </cell>
          <cell r="G288" t="str">
            <v>COVER 6, ASSY, ACCESS, LWR, WING</v>
          </cell>
          <cell r="H288" t="str">
            <v>N041</v>
          </cell>
          <cell r="I288">
            <v>244</v>
          </cell>
          <cell r="J288" t="str">
            <v>ok</v>
          </cell>
          <cell r="K288" t="str">
            <v>Jun 10, 2016</v>
          </cell>
          <cell r="L288" t="str">
            <v>A.1</v>
          </cell>
          <cell r="M288" t="str">
            <v>310-57-10-0096-502</v>
          </cell>
          <cell r="N288" t="str">
            <v>ok</v>
          </cell>
          <cell r="O288" t="str">
            <v>ok</v>
          </cell>
          <cell r="P288"/>
          <cell r="Q288" t="str">
            <v/>
          </cell>
          <cell r="R288" t="str">
            <v>P/11/11/16- FABRICANDO</v>
          </cell>
          <cell r="S288">
            <v>42685</v>
          </cell>
          <cell r="T288">
            <v>42685</v>
          </cell>
          <cell r="U288">
            <v>42691</v>
          </cell>
          <cell r="V288"/>
          <cell r="W288" t="str">
            <v>STK</v>
          </cell>
          <cell r="X288" t="str">
            <v>ALTO DA PONTE</v>
          </cell>
        </row>
        <row r="289">
          <cell r="B289" t="str">
            <v>310-57-10-0114-501</v>
          </cell>
          <cell r="C289" t="str">
            <v>205C</v>
          </cell>
          <cell r="D289" t="str">
            <v>310-57-10-0114-501-205C</v>
          </cell>
          <cell r="E289">
            <v>1</v>
          </cell>
          <cell r="F289" t="str">
            <v/>
          </cell>
          <cell r="G289" t="str">
            <v>COVER 4, ASSY, ACCESS, LWR, WING</v>
          </cell>
          <cell r="H289" t="str">
            <v>N041</v>
          </cell>
          <cell r="I289">
            <v>244</v>
          </cell>
          <cell r="J289" t="str">
            <v>ok</v>
          </cell>
          <cell r="K289" t="str">
            <v>Jun 13, 2016</v>
          </cell>
          <cell r="L289" t="str">
            <v>A.1</v>
          </cell>
          <cell r="M289" t="str">
            <v>310-57-10-0015-502</v>
          </cell>
          <cell r="N289" t="str">
            <v>ok</v>
          </cell>
          <cell r="O289" t="str">
            <v>ok</v>
          </cell>
          <cell r="P289"/>
          <cell r="Q289" t="str">
            <v/>
          </cell>
          <cell r="R289" t="str">
            <v>P/18/11/16- FABRICANDO</v>
          </cell>
          <cell r="S289">
            <v>42692</v>
          </cell>
          <cell r="T289">
            <v>42692</v>
          </cell>
          <cell r="U289">
            <v>42691</v>
          </cell>
          <cell r="V289"/>
          <cell r="W289" t="str">
            <v>STK</v>
          </cell>
          <cell r="X289" t="str">
            <v>ALTO DA PONTE</v>
          </cell>
        </row>
        <row r="290">
          <cell r="B290" t="str">
            <v>310-57-10-0117-501</v>
          </cell>
          <cell r="C290" t="str">
            <v>205C</v>
          </cell>
          <cell r="D290" t="str">
            <v>310-57-10-0117-501-205C</v>
          </cell>
          <cell r="E290">
            <v>1</v>
          </cell>
          <cell r="F290" t="str">
            <v/>
          </cell>
          <cell r="G290" t="str">
            <v>COVER 2, ASSY, ACCESS, LWR, WING</v>
          </cell>
          <cell r="H290" t="str">
            <v>N041</v>
          </cell>
          <cell r="I290">
            <v>244</v>
          </cell>
          <cell r="J290" t="str">
            <v>ok</v>
          </cell>
          <cell r="K290" t="str">
            <v>Jun 14, 2016</v>
          </cell>
          <cell r="L290" t="str">
            <v>A.1</v>
          </cell>
          <cell r="M290" t="str">
            <v>310-57-10-0052-502</v>
          </cell>
          <cell r="N290" t="str">
            <v>ok</v>
          </cell>
          <cell r="O290" t="str">
            <v>ok</v>
          </cell>
          <cell r="P290"/>
          <cell r="Q290" t="str">
            <v/>
          </cell>
          <cell r="R290" t="str">
            <v>P/25/11/16- FABRICANDO</v>
          </cell>
          <cell r="S290">
            <v>42704</v>
          </cell>
          <cell r="T290">
            <v>42702</v>
          </cell>
          <cell r="U290">
            <v>42704</v>
          </cell>
          <cell r="V290"/>
          <cell r="W290" t="str">
            <v>STK</v>
          </cell>
          <cell r="X290" t="str">
            <v>ALTO DA PONTE</v>
          </cell>
        </row>
        <row r="291">
          <cell r="B291" t="str">
            <v>310-57-10-0120-501</v>
          </cell>
          <cell r="C291" t="str">
            <v>205C</v>
          </cell>
          <cell r="D291" t="str">
            <v>310-57-10-0120-501-205C</v>
          </cell>
          <cell r="E291">
            <v>1</v>
          </cell>
          <cell r="F291" t="str">
            <v/>
          </cell>
          <cell r="G291" t="str">
            <v>COVER 1, ASSY, ACCESS, LWR, WING</v>
          </cell>
          <cell r="H291" t="str">
            <v>N041</v>
          </cell>
          <cell r="I291">
            <v>244</v>
          </cell>
          <cell r="J291" t="str">
            <v>ok</v>
          </cell>
          <cell r="K291" t="str">
            <v>Jun 13, 2016</v>
          </cell>
          <cell r="L291" t="str">
            <v>A.1</v>
          </cell>
          <cell r="M291" t="str">
            <v>310-57-10-0061-501</v>
          </cell>
          <cell r="N291" t="str">
            <v>ok</v>
          </cell>
          <cell r="O291" t="str">
            <v>ok</v>
          </cell>
          <cell r="P291"/>
          <cell r="Q291" t="str">
            <v/>
          </cell>
          <cell r="R291" t="str">
            <v>P/30/11/16- FABRICANDO</v>
          </cell>
          <cell r="S291">
            <v>42704</v>
          </cell>
          <cell r="T291">
            <v>42705</v>
          </cell>
          <cell r="U291">
            <v>42704</v>
          </cell>
          <cell r="V291"/>
          <cell r="W291" t="str">
            <v>STK</v>
          </cell>
          <cell r="X291" t="str">
            <v>ALTO DA PONTE</v>
          </cell>
        </row>
        <row r="292">
          <cell r="B292" t="str">
            <v>310-53-20-0190-301</v>
          </cell>
          <cell r="C292" t="str">
            <v>103B</v>
          </cell>
          <cell r="D292" t="str">
            <v>310-53-20-0190-301-103B</v>
          </cell>
          <cell r="E292">
            <v>1</v>
          </cell>
          <cell r="F292" t="str">
            <v/>
          </cell>
          <cell r="G292" t="str">
            <v>SUPPORT, PANEL FLOOR, FRONT, LH, FUSLG</v>
          </cell>
          <cell r="H292" t="str">
            <v>N021</v>
          </cell>
          <cell r="I292">
            <v>173</v>
          </cell>
          <cell r="J292" t="str">
            <v>ok</v>
          </cell>
          <cell r="K292" t="str">
            <v>Aug 6, 2016</v>
          </cell>
          <cell r="L292" t="str">
            <v>A.1</v>
          </cell>
          <cell r="M292" t="str">
            <v/>
          </cell>
          <cell r="N292" t="str">
            <v>ok</v>
          </cell>
          <cell r="O292"/>
          <cell r="P292"/>
          <cell r="Q292" t="str">
            <v/>
          </cell>
          <cell r="R292" t="str">
            <v>Será enviado projeto PDR em 11/10/2016</v>
          </cell>
          <cell r="S292">
            <v>42720</v>
          </cell>
          <cell r="T292">
            <v>42720</v>
          </cell>
          <cell r="U292">
            <v>42704</v>
          </cell>
          <cell r="V292"/>
          <cell r="W292" t="str">
            <v>STK</v>
          </cell>
          <cell r="X292" t="str">
            <v>MODETEC</v>
          </cell>
        </row>
        <row r="293">
          <cell r="B293" t="str">
            <v>310-53-20-0190-302</v>
          </cell>
          <cell r="C293" t="str">
            <v>103B</v>
          </cell>
          <cell r="D293" t="str">
            <v>310-53-20-0190-301-103B</v>
          </cell>
          <cell r="E293">
            <v>1</v>
          </cell>
          <cell r="F293" t="str">
            <v/>
          </cell>
          <cell r="G293" t="str">
            <v>SUPPORT, PANEL FLOOR, FRONT, RH, FUSLG</v>
          </cell>
          <cell r="H293" t="str">
            <v>N021</v>
          </cell>
          <cell r="I293">
            <v>173</v>
          </cell>
          <cell r="J293" t="str">
            <v>ok</v>
          </cell>
          <cell r="K293" t="str">
            <v>Aug 6, 2016</v>
          </cell>
          <cell r="L293" t="str">
            <v>A.1</v>
          </cell>
          <cell r="M293" t="str">
            <v/>
          </cell>
          <cell r="N293" t="str">
            <v>ok</v>
          </cell>
          <cell r="O293"/>
          <cell r="P293"/>
          <cell r="Q293" t="str">
            <v/>
          </cell>
          <cell r="R293" t="str">
            <v>Será enviado projeto PDR em 11/10/2016</v>
          </cell>
          <cell r="S293">
            <v>42720</v>
          </cell>
          <cell r="T293">
            <v>42720</v>
          </cell>
          <cell r="U293">
            <v>42704</v>
          </cell>
          <cell r="V293"/>
          <cell r="W293" t="str">
            <v>STK</v>
          </cell>
          <cell r="X293" t="str">
            <v>MODETEC</v>
          </cell>
        </row>
        <row r="294">
          <cell r="B294" t="str">
            <v>310-53-20-0147-301</v>
          </cell>
          <cell r="C294" t="str">
            <v>103B</v>
          </cell>
          <cell r="D294" t="str">
            <v>310-53-20-0147-301-103B</v>
          </cell>
          <cell r="E294">
            <v>1</v>
          </cell>
          <cell r="F294" t="str">
            <v/>
          </cell>
          <cell r="G294" t="str">
            <v>REINFORCEMENT, LWR, SPEED BRAKE, FUSLG</v>
          </cell>
          <cell r="H294" t="str">
            <v>N021</v>
          </cell>
          <cell r="I294">
            <v>173</v>
          </cell>
          <cell r="J294" t="str">
            <v>ok</v>
          </cell>
          <cell r="K294" t="str">
            <v>Aug 19, 2016</v>
          </cell>
          <cell r="L294" t="str">
            <v>A.1</v>
          </cell>
          <cell r="M294" t="str">
            <v/>
          </cell>
          <cell r="N294" t="str">
            <v>ok</v>
          </cell>
          <cell r="O294"/>
          <cell r="P294"/>
          <cell r="Q294" t="str">
            <v/>
          </cell>
          <cell r="R294" t="str">
            <v>Será enviado projeto PDR em 11/10/2016</v>
          </cell>
          <cell r="S294">
            <v>42720</v>
          </cell>
          <cell r="T294">
            <v>42720</v>
          </cell>
          <cell r="U294">
            <v>42704</v>
          </cell>
          <cell r="V294"/>
          <cell r="W294" t="str">
            <v>STK</v>
          </cell>
          <cell r="X294" t="str">
            <v>MODETEC</v>
          </cell>
        </row>
        <row r="295">
          <cell r="B295" t="str">
            <v>310-53-20-0131-301</v>
          </cell>
          <cell r="C295" t="str">
            <v>103B</v>
          </cell>
          <cell r="D295" t="str">
            <v>310-53-20-0131-301-103B</v>
          </cell>
          <cell r="E295">
            <v>1</v>
          </cell>
          <cell r="F295" t="str">
            <v/>
          </cell>
          <cell r="G295" t="str">
            <v>REINFORCEMENT, LWR, RIGHT, FUSLG</v>
          </cell>
          <cell r="H295" t="str">
            <v>N021</v>
          </cell>
          <cell r="I295">
            <v>173</v>
          </cell>
          <cell r="J295" t="str">
            <v>ok</v>
          </cell>
          <cell r="K295" t="str">
            <v>Aug 18, 2016</v>
          </cell>
          <cell r="L295" t="str">
            <v>A.1</v>
          </cell>
          <cell r="M295" t="str">
            <v/>
          </cell>
          <cell r="N295"/>
          <cell r="O295"/>
          <cell r="P295"/>
          <cell r="Q295" t="str">
            <v/>
          </cell>
          <cell r="R295" t="str">
            <v>90% (Em medição /retrabalho)</v>
          </cell>
          <cell r="S295">
            <v>42818</v>
          </cell>
          <cell r="T295"/>
          <cell r="U295">
            <v>42724</v>
          </cell>
          <cell r="V295"/>
          <cell r="W295">
            <v>-94</v>
          </cell>
          <cell r="X295" t="str">
            <v>MODETEC</v>
          </cell>
        </row>
        <row r="296">
          <cell r="B296" t="str">
            <v>310-53-20-0132-301</v>
          </cell>
          <cell r="C296" t="str">
            <v>103B</v>
          </cell>
          <cell r="D296" t="str">
            <v>310-53-20-0132-301-103B</v>
          </cell>
          <cell r="E296">
            <v>1</v>
          </cell>
          <cell r="F296" t="str">
            <v/>
          </cell>
          <cell r="G296" t="str">
            <v>REINFORCEMENT, LWR, LEFT, FUSLG</v>
          </cell>
          <cell r="H296" t="str">
            <v>N021</v>
          </cell>
          <cell r="I296">
            <v>173</v>
          </cell>
          <cell r="J296" t="str">
            <v>ok</v>
          </cell>
          <cell r="K296" t="str">
            <v>Aug 18, 2016</v>
          </cell>
          <cell r="L296" t="str">
            <v>A.1</v>
          </cell>
          <cell r="M296" t="str">
            <v/>
          </cell>
          <cell r="N296" t="str">
            <v>ok</v>
          </cell>
          <cell r="O296"/>
          <cell r="P296"/>
          <cell r="Q296" t="str">
            <v/>
          </cell>
          <cell r="R296" t="str">
            <v>90% (Em medição /retrabalho)</v>
          </cell>
          <cell r="S296">
            <v>42818</v>
          </cell>
          <cell r="T296"/>
          <cell r="U296">
            <v>42732</v>
          </cell>
          <cell r="V296"/>
          <cell r="W296">
            <v>-86</v>
          </cell>
          <cell r="X296" t="str">
            <v>MODETEC</v>
          </cell>
        </row>
        <row r="297">
          <cell r="B297" t="str">
            <v>310-53-20-0134-301</v>
          </cell>
          <cell r="C297" t="str">
            <v>103B</v>
          </cell>
          <cell r="D297" t="str">
            <v>310-53-20-0134-301-103B</v>
          </cell>
          <cell r="E297">
            <v>1</v>
          </cell>
          <cell r="F297" t="str">
            <v/>
          </cell>
          <cell r="G297" t="str">
            <v>INTERCOSTAL, LWR, CENTER, FUSLG</v>
          </cell>
          <cell r="H297" t="str">
            <v>N021</v>
          </cell>
          <cell r="I297">
            <v>173</v>
          </cell>
          <cell r="J297" t="str">
            <v>ok</v>
          </cell>
          <cell r="K297" t="str">
            <v>Aug 19, 2016</v>
          </cell>
          <cell r="L297" t="str">
            <v>A.1</v>
          </cell>
          <cell r="M297" t="str">
            <v/>
          </cell>
          <cell r="N297" t="str">
            <v>ok</v>
          </cell>
          <cell r="O297"/>
          <cell r="P297"/>
          <cell r="Q297" t="str">
            <v/>
          </cell>
          <cell r="R297" t="str">
            <v>CDR APROVADO</v>
          </cell>
          <cell r="S297">
            <v>42720</v>
          </cell>
          <cell r="T297">
            <v>42720</v>
          </cell>
          <cell r="U297">
            <v>42704</v>
          </cell>
          <cell r="V297"/>
          <cell r="W297" t="str">
            <v>STK</v>
          </cell>
          <cell r="X297" t="str">
            <v>MODETEC</v>
          </cell>
        </row>
        <row r="298">
          <cell r="B298" t="str">
            <v>310-53-20-0191-301</v>
          </cell>
          <cell r="C298" t="str">
            <v>103B</v>
          </cell>
          <cell r="D298" t="str">
            <v>310-53-20-0191-301-103B</v>
          </cell>
          <cell r="E298">
            <v>1</v>
          </cell>
          <cell r="F298" t="str">
            <v/>
          </cell>
          <cell r="G298" t="str">
            <v>FAIRING, PEDAL, RUDDER CONTROL, FUSLG</v>
          </cell>
          <cell r="H298" t="str">
            <v>N021</v>
          </cell>
          <cell r="I298">
            <v>173</v>
          </cell>
          <cell r="J298" t="str">
            <v>ok</v>
          </cell>
          <cell r="K298" t="str">
            <v>Aug 13, 2016</v>
          </cell>
          <cell r="L298" t="str">
            <v>A.1</v>
          </cell>
          <cell r="M298" t="str">
            <v/>
          </cell>
          <cell r="N298" t="str">
            <v>ok</v>
          </cell>
          <cell r="O298"/>
          <cell r="P298"/>
          <cell r="Q298" t="str">
            <v/>
          </cell>
          <cell r="R298" t="str">
            <v>Entregue em 12 01 2017   nota 3874</v>
          </cell>
          <cell r="S298">
            <v>42747</v>
          </cell>
          <cell r="T298" t="str">
            <v>STK</v>
          </cell>
          <cell r="U298">
            <v>42741</v>
          </cell>
          <cell r="V298"/>
          <cell r="W298" t="str">
            <v>STK</v>
          </cell>
          <cell r="X298" t="str">
            <v>MODETEC</v>
          </cell>
        </row>
        <row r="299">
          <cell r="B299" t="str">
            <v>310-53-20-0146-301</v>
          </cell>
          <cell r="C299" t="str">
            <v>103B</v>
          </cell>
          <cell r="D299" t="str">
            <v>310-53-20-0146-301-103B</v>
          </cell>
          <cell r="E299">
            <v>1</v>
          </cell>
          <cell r="F299" t="str">
            <v/>
          </cell>
          <cell r="G299" t="str">
            <v>DOOR ACESS, LWR, FRONT, FUSLG</v>
          </cell>
          <cell r="H299" t="str">
            <v>N030</v>
          </cell>
          <cell r="I299">
            <v>201</v>
          </cell>
          <cell r="J299" t="str">
            <v>ok</v>
          </cell>
          <cell r="K299" t="str">
            <v>Aug 18, 2016</v>
          </cell>
          <cell r="L299" t="str">
            <v>A.1</v>
          </cell>
          <cell r="M299" t="str">
            <v/>
          </cell>
          <cell r="N299" t="str">
            <v>ok</v>
          </cell>
          <cell r="O299"/>
          <cell r="P299"/>
          <cell r="Q299" t="str">
            <v/>
          </cell>
          <cell r="R299" t="str">
            <v>P/ 20/12/16</v>
          </cell>
          <cell r="S299">
            <v>42725</v>
          </cell>
          <cell r="T299">
            <v>42725</v>
          </cell>
          <cell r="U299">
            <v>42724</v>
          </cell>
          <cell r="V299"/>
          <cell r="W299" t="str">
            <v>STK</v>
          </cell>
          <cell r="X299" t="str">
            <v>ALTO DA PONTE</v>
          </cell>
        </row>
        <row r="300">
          <cell r="B300" t="str">
            <v>310-53-20-0285-301</v>
          </cell>
          <cell r="C300" t="str">
            <v>103B</v>
          </cell>
          <cell r="D300" t="str">
            <v>310-53-20-0285-301-103B</v>
          </cell>
          <cell r="E300">
            <v>1</v>
          </cell>
          <cell r="F300" t="str">
            <v/>
          </cell>
          <cell r="G300" t="str">
            <v>REINFORCEMENT, ACCESS DOOR, LWR, FRONT, FUSLG</v>
          </cell>
          <cell r="H300" t="str">
            <v>N030</v>
          </cell>
          <cell r="I300">
            <v>201</v>
          </cell>
          <cell r="J300" t="str">
            <v>ok</v>
          </cell>
          <cell r="K300" t="str">
            <v>Aug 18, 2016</v>
          </cell>
          <cell r="L300" t="str">
            <v>A.1</v>
          </cell>
          <cell r="M300" t="str">
            <v/>
          </cell>
          <cell r="N300" t="str">
            <v>ok</v>
          </cell>
          <cell r="O300"/>
          <cell r="P300"/>
          <cell r="Q300" t="str">
            <v/>
          </cell>
          <cell r="R300" t="str">
            <v>P/ 20/12/16</v>
          </cell>
          <cell r="S300">
            <v>42753</v>
          </cell>
          <cell r="T300">
            <v>42754</v>
          </cell>
          <cell r="U300">
            <v>42758</v>
          </cell>
          <cell r="V300"/>
          <cell r="W300" t="str">
            <v>STK</v>
          </cell>
          <cell r="X300" t="str">
            <v>ALTO DA PONTE</v>
          </cell>
        </row>
        <row r="301">
          <cell r="B301" t="str">
            <v>310-53-20-0295-301</v>
          </cell>
          <cell r="C301" t="str">
            <v>103B</v>
          </cell>
          <cell r="D301" t="str">
            <v>310-53-20-0295-301-103B</v>
          </cell>
          <cell r="E301">
            <v>1</v>
          </cell>
          <cell r="F301" t="str">
            <v/>
          </cell>
          <cell r="G301" t="str">
            <v>SUPPORT, SPEED BRAKE REINFORCEMENT, FUSLG</v>
          </cell>
          <cell r="H301" t="str">
            <v>N030</v>
          </cell>
          <cell r="I301">
            <v>201</v>
          </cell>
          <cell r="J301" t="str">
            <v>ok</v>
          </cell>
          <cell r="K301" t="str">
            <v>Aug 18, 2016</v>
          </cell>
          <cell r="L301" t="str">
            <v>A.1</v>
          </cell>
          <cell r="M301" t="str">
            <v/>
          </cell>
          <cell r="N301" t="str">
            <v>ok</v>
          </cell>
          <cell r="O301"/>
          <cell r="P301"/>
          <cell r="Q301" t="str">
            <v/>
          </cell>
          <cell r="R301" t="str">
            <v>P/ 20/12/16</v>
          </cell>
          <cell r="S301">
            <v>42750</v>
          </cell>
          <cell r="T301">
            <v>42757</v>
          </cell>
          <cell r="U301">
            <v>42732</v>
          </cell>
          <cell r="V301"/>
          <cell r="W301" t="str">
            <v>STK</v>
          </cell>
          <cell r="X301" t="str">
            <v>ALTO DA PONTE</v>
          </cell>
        </row>
        <row r="302">
          <cell r="B302" t="str">
            <v>310-53-20-0284-301</v>
          </cell>
          <cell r="C302" t="str">
            <v>103B</v>
          </cell>
          <cell r="D302" t="str">
            <v>310-53-20-0284-301-103B</v>
          </cell>
          <cell r="E302">
            <v>1</v>
          </cell>
          <cell r="F302" t="str">
            <v/>
          </cell>
          <cell r="G302" t="str">
            <v>REINFORCEMENT, BAGGAGE DOOR, FUSLG</v>
          </cell>
          <cell r="H302" t="str">
            <v>N030</v>
          </cell>
          <cell r="I302">
            <v>201</v>
          </cell>
          <cell r="J302" t="str">
            <v>ok</v>
          </cell>
          <cell r="K302" t="str">
            <v>Aug 18, 2016</v>
          </cell>
          <cell r="L302" t="str">
            <v>A.1</v>
          </cell>
          <cell r="M302" t="str">
            <v/>
          </cell>
          <cell r="N302" t="str">
            <v>ok</v>
          </cell>
          <cell r="O302"/>
          <cell r="P302"/>
          <cell r="Q302" t="str">
            <v/>
          </cell>
          <cell r="R302" t="str">
            <v>P/ 20/12/16</v>
          </cell>
          <cell r="S302">
            <v>42748</v>
          </cell>
          <cell r="T302">
            <v>42748</v>
          </cell>
          <cell r="U302">
            <v>42724</v>
          </cell>
          <cell r="V302"/>
          <cell r="W302" t="str">
            <v>STK</v>
          </cell>
          <cell r="X302" t="str">
            <v>ALTO DA PONTE</v>
          </cell>
        </row>
        <row r="303">
          <cell r="B303" t="str">
            <v>310-53-20-0284-302</v>
          </cell>
          <cell r="C303" t="str">
            <v>103B</v>
          </cell>
          <cell r="D303" t="str">
            <v>310-53-20-0284-301-103B</v>
          </cell>
          <cell r="E303">
            <v>1</v>
          </cell>
          <cell r="F303" t="str">
            <v/>
          </cell>
          <cell r="G303" t="str">
            <v>REINFORCEMENT, BAGGAGE DOOR, RH, FUSLG</v>
          </cell>
          <cell r="H303" t="str">
            <v>N030</v>
          </cell>
          <cell r="I303">
            <v>201</v>
          </cell>
          <cell r="J303" t="str">
            <v>ok</v>
          </cell>
          <cell r="K303" t="str">
            <v>Aug 18, 2016</v>
          </cell>
          <cell r="L303" t="str">
            <v>A.1</v>
          </cell>
          <cell r="M303" t="str">
            <v/>
          </cell>
          <cell r="N303" t="str">
            <v>ok</v>
          </cell>
          <cell r="O303"/>
          <cell r="P303"/>
          <cell r="Q303" t="str">
            <v/>
          </cell>
          <cell r="R303" t="str">
            <v>P/ 20/12/16</v>
          </cell>
          <cell r="S303">
            <v>42748</v>
          </cell>
          <cell r="T303">
            <v>42748</v>
          </cell>
          <cell r="U303">
            <v>42731</v>
          </cell>
          <cell r="V303"/>
          <cell r="W303" t="str">
            <v>STK</v>
          </cell>
          <cell r="X303" t="str">
            <v>ALTO DA PONTE</v>
          </cell>
        </row>
        <row r="304">
          <cell r="B304" t="str">
            <v>310-53-20-0309-301</v>
          </cell>
          <cell r="C304" t="str">
            <v>103B</v>
          </cell>
          <cell r="D304" t="str">
            <v>310-53-20-0309-301-103B</v>
          </cell>
          <cell r="E304">
            <v>1</v>
          </cell>
          <cell r="F304" t="str">
            <v/>
          </cell>
          <cell r="G304" t="str">
            <v>REINFORCEMENT, BATTERY DOOR, LH, FUSLG</v>
          </cell>
          <cell r="H304" t="str">
            <v>N030</v>
          </cell>
          <cell r="I304">
            <v>201</v>
          </cell>
          <cell r="J304" t="str">
            <v>ok</v>
          </cell>
          <cell r="K304" t="str">
            <v>Aug 18, 2016</v>
          </cell>
          <cell r="L304" t="str">
            <v>A.1</v>
          </cell>
          <cell r="M304" t="str">
            <v/>
          </cell>
          <cell r="N304" t="str">
            <v>ok</v>
          </cell>
          <cell r="O304"/>
          <cell r="P304"/>
          <cell r="Q304" t="str">
            <v/>
          </cell>
          <cell r="R304" t="str">
            <v>P/ 20/12/16</v>
          </cell>
          <cell r="S304">
            <v>42755</v>
          </cell>
          <cell r="T304">
            <v>42766</v>
          </cell>
          <cell r="U304">
            <v>42731</v>
          </cell>
          <cell r="V304"/>
          <cell r="W304" t="str">
            <v>STK</v>
          </cell>
          <cell r="X304" t="str">
            <v>ALTO DA PONTE</v>
          </cell>
        </row>
        <row r="305">
          <cell r="B305" t="str">
            <v>310-53-20-0310-301</v>
          </cell>
          <cell r="C305" t="str">
            <v>103B</v>
          </cell>
          <cell r="D305" t="str">
            <v>310-53-20-0310-301-103B</v>
          </cell>
          <cell r="E305">
            <v>1</v>
          </cell>
          <cell r="F305" t="str">
            <v/>
          </cell>
          <cell r="G305" t="str">
            <v>REINFORCEMENT, BATTERY DOOR, RH, FUSLG</v>
          </cell>
          <cell r="H305" t="str">
            <v>N030</v>
          </cell>
          <cell r="I305">
            <v>201</v>
          </cell>
          <cell r="J305" t="str">
            <v>ok</v>
          </cell>
          <cell r="K305" t="str">
            <v>Aug 19, 2016</v>
          </cell>
          <cell r="L305" t="str">
            <v>A.1</v>
          </cell>
          <cell r="M305" t="str">
            <v/>
          </cell>
          <cell r="N305"/>
          <cell r="O305"/>
          <cell r="P305"/>
          <cell r="Q305" t="str">
            <v/>
          </cell>
          <cell r="R305" t="str">
            <v>P/ 20/12/16</v>
          </cell>
          <cell r="S305">
            <v>42755</v>
          </cell>
          <cell r="T305">
            <v>42766</v>
          </cell>
          <cell r="U305">
            <v>42731</v>
          </cell>
          <cell r="V305"/>
          <cell r="W305" t="str">
            <v>STK</v>
          </cell>
          <cell r="X305" t="str">
            <v>ALTO DA PONTE</v>
          </cell>
        </row>
        <row r="306">
          <cell r="B306" t="str">
            <v>310-53-20-0271-303</v>
          </cell>
          <cell r="C306" t="str">
            <v>103B</v>
          </cell>
          <cell r="D306" t="str">
            <v>310-53-20-0271-303-103B</v>
          </cell>
          <cell r="E306">
            <v>1</v>
          </cell>
          <cell r="F306" t="str">
            <v/>
          </cell>
          <cell r="G306" t="str">
            <v>REINFORCEMENT, FLOOR, REAR, LH, FUSLG</v>
          </cell>
          <cell r="H306" t="str">
            <v>N023</v>
          </cell>
          <cell r="I306">
            <v>175</v>
          </cell>
          <cell r="J306" t="str">
            <v>ok</v>
          </cell>
          <cell r="K306" t="str">
            <v>Nov 30, 2016</v>
          </cell>
          <cell r="L306" t="str">
            <v>B.1</v>
          </cell>
          <cell r="M306" t="str">
            <v>310-53-20-0271-301</v>
          </cell>
          <cell r="N306" t="str">
            <v>ok</v>
          </cell>
          <cell r="O306"/>
          <cell r="P306"/>
          <cell r="Q306" t="str">
            <v>Aguardando Resposta Novaer - Revisão de produto</v>
          </cell>
          <cell r="R306" t="str">
            <v>Cancelado TR 184 Caravita / sera cotado novamente</v>
          </cell>
          <cell r="S306">
            <v>42811</v>
          </cell>
          <cell r="T306" t="str">
            <v>Cancelado</v>
          </cell>
          <cell r="U306">
            <v>42732</v>
          </cell>
          <cell r="V306"/>
          <cell r="W306" t="str">
            <v>STK</v>
          </cell>
          <cell r="X306" t="str">
            <v>MODETEC</v>
          </cell>
        </row>
        <row r="307">
          <cell r="B307" t="str">
            <v>310-53-20-0144-301</v>
          </cell>
          <cell r="C307" t="str">
            <v>103B</v>
          </cell>
          <cell r="D307" t="str">
            <v>310-53-20-0144-301-103B</v>
          </cell>
          <cell r="E307">
            <v>1</v>
          </cell>
          <cell r="F307" t="str">
            <v/>
          </cell>
          <cell r="G307" t="str">
            <v>DOOR ACESS, LWR, REAR, FUSLG</v>
          </cell>
          <cell r="H307" t="str">
            <v>N023</v>
          </cell>
          <cell r="I307">
            <v>175</v>
          </cell>
          <cell r="J307" t="str">
            <v>ok</v>
          </cell>
          <cell r="K307" t="str">
            <v>Sep 10, 2016</v>
          </cell>
          <cell r="L307" t="str">
            <v>A.1</v>
          </cell>
          <cell r="M307" t="str">
            <v/>
          </cell>
          <cell r="N307" t="str">
            <v>ok</v>
          </cell>
          <cell r="O307"/>
          <cell r="P307"/>
          <cell r="Q307" t="str">
            <v/>
          </cell>
          <cell r="R307" t="str">
            <v>(Reposição de material roubado). Buscando alternativas de empréstimo (Alltec)</v>
          </cell>
          <cell r="S307">
            <v>42811</v>
          </cell>
          <cell r="T307">
            <v>42811</v>
          </cell>
          <cell r="U307">
            <v>42780</v>
          </cell>
          <cell r="V307"/>
          <cell r="W307" t="str">
            <v>STK</v>
          </cell>
          <cell r="X307" t="str">
            <v>MODETEC</v>
          </cell>
        </row>
        <row r="308">
          <cell r="B308" t="str">
            <v>310-53-20-0319-301</v>
          </cell>
          <cell r="C308" t="str">
            <v>103B</v>
          </cell>
          <cell r="D308" t="str">
            <v>310-53-20-0319-301-103B</v>
          </cell>
          <cell r="E308">
            <v>1</v>
          </cell>
          <cell r="F308" t="str">
            <v/>
          </cell>
          <cell r="G308" t="str">
            <v>REINFORCEMENT, ACCESS DOOR, LWR, REAR, FUSLG</v>
          </cell>
          <cell r="H308" t="str">
            <v>N023</v>
          </cell>
          <cell r="I308">
            <v>175</v>
          </cell>
          <cell r="J308" t="str">
            <v>ok</v>
          </cell>
          <cell r="K308" t="str">
            <v>Sep 9, 2016</v>
          </cell>
          <cell r="L308" t="str">
            <v>A.1</v>
          </cell>
          <cell r="M308" t="str">
            <v/>
          </cell>
          <cell r="N308" t="str">
            <v>ok</v>
          </cell>
          <cell r="O308" t="str">
            <v>ok</v>
          </cell>
          <cell r="P308"/>
          <cell r="Q308" t="str">
            <v/>
          </cell>
          <cell r="R308" t="str">
            <v>Entregue</v>
          </cell>
          <cell r="S308">
            <v>42779</v>
          </cell>
          <cell r="T308">
            <v>42779</v>
          </cell>
          <cell r="U308">
            <v>42780</v>
          </cell>
          <cell r="V308"/>
          <cell r="W308" t="str">
            <v>STK</v>
          </cell>
          <cell r="X308" t="str">
            <v>MODETEC</v>
          </cell>
        </row>
        <row r="309">
          <cell r="B309" t="str">
            <v>310-52-10-0102-301</v>
          </cell>
          <cell r="C309" t="str">
            <v>103B</v>
          </cell>
          <cell r="D309" t="str">
            <v>310-52-10-0102-301-103B</v>
          </cell>
          <cell r="E309">
            <v>2</v>
          </cell>
          <cell r="F309" t="str">
            <v/>
          </cell>
          <cell r="G309" t="str">
            <v>SUPPORT OUT HANDLE, CANOPY</v>
          </cell>
          <cell r="H309" t="str">
            <v>N023</v>
          </cell>
          <cell r="I309">
            <v>175</v>
          </cell>
          <cell r="J309" t="str">
            <v>ok</v>
          </cell>
          <cell r="K309" t="str">
            <v>Sep 3, 2016</v>
          </cell>
          <cell r="L309" t="str">
            <v>A.1</v>
          </cell>
          <cell r="M309" t="str">
            <v/>
          </cell>
          <cell r="N309" t="str">
            <v>ok</v>
          </cell>
          <cell r="O309"/>
          <cell r="P309"/>
          <cell r="Q309" t="str">
            <v/>
          </cell>
          <cell r="R309" t="str">
            <v>cancelado</v>
          </cell>
          <cell r="S309">
            <v>42809</v>
          </cell>
          <cell r="T309" t="str">
            <v>Cancelado</v>
          </cell>
          <cell r="U309">
            <v>42780</v>
          </cell>
          <cell r="V309"/>
          <cell r="W309" t="str">
            <v>STK</v>
          </cell>
          <cell r="X309" t="str">
            <v>MODETEC</v>
          </cell>
        </row>
        <row r="310">
          <cell r="B310" t="str">
            <v>310-56-40-0009-301</v>
          </cell>
          <cell r="C310" t="str">
            <v>103B</v>
          </cell>
          <cell r="D310" t="str">
            <v>310-56-40-0009-301-103B</v>
          </cell>
          <cell r="E310">
            <v>1</v>
          </cell>
          <cell r="F310" t="str">
            <v/>
          </cell>
          <cell r="G310" t="str">
            <v>PLATE, DOWN, WINDSHIELD</v>
          </cell>
          <cell r="H310" t="str">
            <v>N023</v>
          </cell>
          <cell r="I310">
            <v>175</v>
          </cell>
          <cell r="J310" t="str">
            <v>ok</v>
          </cell>
          <cell r="K310" t="str">
            <v>Nov 30, 2016</v>
          </cell>
          <cell r="L310" t="str">
            <v>A.1</v>
          </cell>
          <cell r="M310" t="str">
            <v/>
          </cell>
          <cell r="N310"/>
          <cell r="O310"/>
          <cell r="P310"/>
          <cell r="Q310" t="str">
            <v/>
          </cell>
          <cell r="R310"/>
          <cell r="S310">
            <v>42842</v>
          </cell>
          <cell r="T310"/>
          <cell r="U310">
            <v>42755</v>
          </cell>
          <cell r="V310"/>
          <cell r="W310">
            <v>-87</v>
          </cell>
          <cell r="X310" t="str">
            <v>MODETEC</v>
          </cell>
        </row>
        <row r="311">
          <cell r="B311" t="str">
            <v>310-53-20-0303-301</v>
          </cell>
          <cell r="C311" t="str">
            <v>103B</v>
          </cell>
          <cell r="D311" t="str">
            <v>310-53-20-0303-301-103B</v>
          </cell>
          <cell r="E311">
            <v>1</v>
          </cell>
          <cell r="F311" t="str">
            <v/>
          </cell>
          <cell r="G311" t="str">
            <v>BEAM, FRONT, PANEL, FUSLG</v>
          </cell>
          <cell r="H311" t="str">
            <v>N023</v>
          </cell>
          <cell r="I311">
            <v>175</v>
          </cell>
          <cell r="J311" t="str">
            <v>ok</v>
          </cell>
          <cell r="K311" t="str">
            <v>Sep 3, 2016</v>
          </cell>
          <cell r="L311" t="str">
            <v>A.1</v>
          </cell>
          <cell r="M311" t="str">
            <v/>
          </cell>
          <cell r="N311" t="str">
            <v>ok</v>
          </cell>
          <cell r="O311"/>
          <cell r="P311"/>
          <cell r="Q311" t="str">
            <v/>
          </cell>
          <cell r="R311" t="str">
            <v>Entregue</v>
          </cell>
          <cell r="S311">
            <v>42762</v>
          </cell>
          <cell r="T311" t="str">
            <v>STK</v>
          </cell>
          <cell r="U311">
            <v>42738</v>
          </cell>
          <cell r="V311"/>
          <cell r="W311" t="str">
            <v>STK</v>
          </cell>
          <cell r="X311" t="str">
            <v>MODETEC</v>
          </cell>
        </row>
        <row r="312">
          <cell r="B312" t="str">
            <v>310-53-20-0304-301</v>
          </cell>
          <cell r="C312" t="str">
            <v>103B</v>
          </cell>
          <cell r="D312" t="str">
            <v>310-53-20-0304-301-103B</v>
          </cell>
          <cell r="E312">
            <v>1</v>
          </cell>
          <cell r="F312" t="str">
            <v/>
          </cell>
          <cell r="G312" t="str">
            <v>BEAM, AFT, PANEL, FUSLG</v>
          </cell>
          <cell r="H312" t="str">
            <v>N023</v>
          </cell>
          <cell r="I312">
            <v>175</v>
          </cell>
          <cell r="J312" t="str">
            <v>ok</v>
          </cell>
          <cell r="K312" t="str">
            <v>Feb 1, 2017</v>
          </cell>
          <cell r="L312" t="str">
            <v>B.1</v>
          </cell>
          <cell r="M312" t="str">
            <v/>
          </cell>
          <cell r="N312" t="str">
            <v>ok</v>
          </cell>
          <cell r="O312"/>
          <cell r="P312"/>
          <cell r="Q312" t="str">
            <v/>
          </cell>
          <cell r="R312" t="str">
            <v>Entregue</v>
          </cell>
          <cell r="S312">
            <v>42762</v>
          </cell>
          <cell r="T312" t="str">
            <v>STK</v>
          </cell>
          <cell r="U312">
            <v>42738</v>
          </cell>
          <cell r="V312"/>
          <cell r="W312" t="str">
            <v>STK</v>
          </cell>
          <cell r="X312" t="str">
            <v>MODETEC</v>
          </cell>
        </row>
        <row r="313">
          <cell r="B313" t="str">
            <v>310-53-20-0314-301</v>
          </cell>
          <cell r="C313" t="str">
            <v>103B</v>
          </cell>
          <cell r="D313" t="str">
            <v>310-53-20-0314-301-103B</v>
          </cell>
          <cell r="E313">
            <v>1</v>
          </cell>
          <cell r="F313" t="str">
            <v/>
          </cell>
          <cell r="G313" t="str">
            <v>SUPPORT, ACCESS DOOR, FUSLG</v>
          </cell>
          <cell r="H313" t="str">
            <v>N023</v>
          </cell>
          <cell r="I313">
            <v>175</v>
          </cell>
          <cell r="J313" t="str">
            <v>ok</v>
          </cell>
          <cell r="K313" t="str">
            <v>Aug 25, 2016</v>
          </cell>
          <cell r="L313" t="str">
            <v>A.1</v>
          </cell>
          <cell r="M313" t="str">
            <v/>
          </cell>
          <cell r="N313" t="str">
            <v>ok</v>
          </cell>
          <cell r="O313"/>
          <cell r="P313"/>
          <cell r="Q313" t="str">
            <v/>
          </cell>
          <cell r="R313"/>
          <cell r="S313">
            <v>42765</v>
          </cell>
          <cell r="T313">
            <v>42769</v>
          </cell>
          <cell r="U313">
            <v>42738</v>
          </cell>
          <cell r="V313"/>
          <cell r="W313" t="str">
            <v>STK</v>
          </cell>
          <cell r="X313" t="str">
            <v>MODETEC</v>
          </cell>
        </row>
        <row r="314">
          <cell r="B314" t="str">
            <v>310-53-20-0321-301</v>
          </cell>
          <cell r="C314" t="str">
            <v>103B</v>
          </cell>
          <cell r="D314" t="str">
            <v>310-53-20-0321-301-103B</v>
          </cell>
          <cell r="E314">
            <v>6</v>
          </cell>
          <cell r="F314" t="str">
            <v/>
          </cell>
          <cell r="G314" t="str">
            <v>SUPPORT, ACCESS DOOR, FUSLG</v>
          </cell>
          <cell r="H314" t="str">
            <v>N023</v>
          </cell>
          <cell r="I314">
            <v>175</v>
          </cell>
          <cell r="J314" t="str">
            <v>ok</v>
          </cell>
          <cell r="K314" t="str">
            <v>Aug 25, 2016</v>
          </cell>
          <cell r="L314" t="str">
            <v>A.1</v>
          </cell>
          <cell r="M314" t="str">
            <v/>
          </cell>
          <cell r="N314" t="str">
            <v>ok</v>
          </cell>
          <cell r="O314"/>
          <cell r="P314"/>
          <cell r="Q314" t="str">
            <v/>
          </cell>
          <cell r="R314" t="str">
            <v>PDR APROVADO 03/12 -AGUARDANDO MODETEC</v>
          </cell>
          <cell r="S314">
            <v>42762</v>
          </cell>
          <cell r="T314">
            <v>42769</v>
          </cell>
          <cell r="U314">
            <v>42732</v>
          </cell>
          <cell r="V314"/>
          <cell r="W314" t="str">
            <v>STK</v>
          </cell>
          <cell r="X314" t="str">
            <v>MODETEC</v>
          </cell>
        </row>
        <row r="315">
          <cell r="B315" t="str">
            <v>310-53-20-0324-301</v>
          </cell>
          <cell r="C315" t="str">
            <v>103B</v>
          </cell>
          <cell r="D315" t="str">
            <v>310-53-20-0324-301-103B</v>
          </cell>
          <cell r="E315">
            <v>4</v>
          </cell>
          <cell r="F315" t="str">
            <v/>
          </cell>
          <cell r="G315" t="str">
            <v>FITTING, FRAME ATTACHMENT, FUSLG</v>
          </cell>
          <cell r="H315" t="str">
            <v>N023</v>
          </cell>
          <cell r="I315">
            <v>175</v>
          </cell>
          <cell r="J315" t="str">
            <v>ok</v>
          </cell>
          <cell r="K315" t="str">
            <v>Sep 1, 2016</v>
          </cell>
          <cell r="L315" t="str">
            <v>A.1</v>
          </cell>
          <cell r="M315" t="str">
            <v/>
          </cell>
          <cell r="N315" t="str">
            <v>ok</v>
          </cell>
          <cell r="O315"/>
          <cell r="P315"/>
          <cell r="Q315" t="str">
            <v/>
          </cell>
          <cell r="R315" t="str">
            <v>entregue</v>
          </cell>
          <cell r="S315">
            <v>42769</v>
          </cell>
          <cell r="T315" t="str">
            <v>STK</v>
          </cell>
          <cell r="U315">
            <v>42720</v>
          </cell>
          <cell r="V315"/>
          <cell r="W315" t="str">
            <v>STK</v>
          </cell>
          <cell r="X315" t="str">
            <v>MODETEC</v>
          </cell>
        </row>
        <row r="316">
          <cell r="B316" t="str">
            <v>310-53-20-0401-301</v>
          </cell>
          <cell r="C316" t="str">
            <v>103B</v>
          </cell>
          <cell r="D316" t="str">
            <v>310-53-20-0401-301-103B</v>
          </cell>
          <cell r="E316">
            <v>1</v>
          </cell>
          <cell r="F316" t="str">
            <v/>
          </cell>
          <cell r="G316" t="str">
            <v>REINFORCEMENT, FLOOR, AFT, FUSLG</v>
          </cell>
          <cell r="H316" t="str">
            <v>N023</v>
          </cell>
          <cell r="I316">
            <v>175</v>
          </cell>
          <cell r="J316" t="str">
            <v>ok</v>
          </cell>
          <cell r="K316" t="str">
            <v>Nov 30, 2016</v>
          </cell>
          <cell r="L316" t="str">
            <v>A.1</v>
          </cell>
          <cell r="M316" t="str">
            <v/>
          </cell>
          <cell r="N316" t="str">
            <v>ok</v>
          </cell>
          <cell r="O316"/>
          <cell r="P316"/>
          <cell r="Q316" t="str">
            <v/>
          </cell>
          <cell r="R316" t="str">
            <v>entregue</v>
          </cell>
          <cell r="S316">
            <v>42769</v>
          </cell>
          <cell r="T316" t="str">
            <v>STK</v>
          </cell>
          <cell r="U316">
            <v>42732</v>
          </cell>
          <cell r="V316"/>
          <cell r="W316" t="str">
            <v>STK</v>
          </cell>
          <cell r="X316" t="str">
            <v>MODETEC</v>
          </cell>
        </row>
        <row r="317">
          <cell r="B317" t="str">
            <v>310-32-40-0008-301</v>
          </cell>
          <cell r="C317" t="str">
            <v>103B</v>
          </cell>
          <cell r="D317" t="str">
            <v>310-32-40-0008-301-103B</v>
          </cell>
          <cell r="E317">
            <v>1</v>
          </cell>
          <cell r="F317" t="str">
            <v/>
          </cell>
          <cell r="G317" t="str">
            <v>BRACKET, VALVE, LH, MECH BRAKE</v>
          </cell>
          <cell r="H317" t="str">
            <v>N026</v>
          </cell>
          <cell r="I317">
            <v>178</v>
          </cell>
          <cell r="J317" t="str">
            <v>ok</v>
          </cell>
          <cell r="K317" t="str">
            <v>Dec 19, 2016</v>
          </cell>
          <cell r="L317" t="str">
            <v>A.1</v>
          </cell>
          <cell r="M317" t="str">
            <v/>
          </cell>
          <cell r="N317" t="str">
            <v>ok</v>
          </cell>
          <cell r="O317"/>
          <cell r="P317"/>
          <cell r="Q317" t="str">
            <v/>
          </cell>
          <cell r="R317" t="str">
            <v>CDR APROVADO 03/12 -AGUARDANDO FDR</v>
          </cell>
          <cell r="S317">
            <v>42741</v>
          </cell>
          <cell r="T317">
            <v>42741</v>
          </cell>
          <cell r="U317">
            <v>42725</v>
          </cell>
          <cell r="V317"/>
          <cell r="W317" t="str">
            <v>STK</v>
          </cell>
          <cell r="X317" t="str">
            <v>MODETEC</v>
          </cell>
        </row>
        <row r="318">
          <cell r="B318" t="str">
            <v>310-32-40-0008-302</v>
          </cell>
          <cell r="C318" t="str">
            <v>103B</v>
          </cell>
          <cell r="D318" t="str">
            <v>310-32-40-0008-301-103B</v>
          </cell>
          <cell r="E318">
            <v>1</v>
          </cell>
          <cell r="F318" t="str">
            <v/>
          </cell>
          <cell r="G318" t="str">
            <v>BRACKET, VALVE, RH, MECH BRAKE</v>
          </cell>
          <cell r="H318" t="str">
            <v>N026</v>
          </cell>
          <cell r="I318">
            <v>178</v>
          </cell>
          <cell r="J318" t="str">
            <v>ok</v>
          </cell>
          <cell r="K318" t="str">
            <v>Dec 19, 2016</v>
          </cell>
          <cell r="L318" t="str">
            <v>A.1</v>
          </cell>
          <cell r="M318" t="str">
            <v/>
          </cell>
          <cell r="N318" t="str">
            <v>ok</v>
          </cell>
          <cell r="O318"/>
          <cell r="P318"/>
          <cell r="Q318" t="str">
            <v/>
          </cell>
          <cell r="R318" t="str">
            <v>CDR APROVADO 03/12 -AGUARDANDO FDR</v>
          </cell>
          <cell r="S318">
            <v>42741</v>
          </cell>
          <cell r="T318">
            <v>42741</v>
          </cell>
          <cell r="U318">
            <v>42725</v>
          </cell>
          <cell r="V318"/>
          <cell r="W318" t="str">
            <v>STK</v>
          </cell>
          <cell r="X318" t="str">
            <v>MODETEC</v>
          </cell>
        </row>
        <row r="319">
          <cell r="B319" t="str">
            <v>310-28-20-0152-301</v>
          </cell>
          <cell r="C319" t="str">
            <v>103B</v>
          </cell>
          <cell r="D319" t="str">
            <v>310-28-20-0152-301-103B</v>
          </cell>
          <cell r="E319">
            <v>10</v>
          </cell>
          <cell r="F319" t="str">
            <v/>
          </cell>
          <cell r="G319" t="str">
            <v>SUPPORT, FUEL SYSTEM</v>
          </cell>
          <cell r="H319" t="str">
            <v>N026</v>
          </cell>
          <cell r="I319">
            <v>178</v>
          </cell>
          <cell r="J319" t="str">
            <v>ok</v>
          </cell>
          <cell r="K319" t="str">
            <v>Dec 19, 2016</v>
          </cell>
          <cell r="L319" t="str">
            <v>A.1</v>
          </cell>
          <cell r="M319" t="str">
            <v/>
          </cell>
          <cell r="N319" t="str">
            <v>ok</v>
          </cell>
          <cell r="O319"/>
          <cell r="P319"/>
          <cell r="Q319" t="str">
            <v/>
          </cell>
          <cell r="R319" t="str">
            <v>PDR APROVADO-AGUARDANDO MODETEC</v>
          </cell>
          <cell r="S319">
            <v>42755</v>
          </cell>
          <cell r="T319">
            <v>42758</v>
          </cell>
          <cell r="U319">
            <v>42661</v>
          </cell>
          <cell r="V319"/>
          <cell r="W319" t="str">
            <v>STK</v>
          </cell>
          <cell r="X319" t="str">
            <v>MODETEC</v>
          </cell>
        </row>
        <row r="320">
          <cell r="B320" t="str">
            <v>310-28-20-0157-301</v>
          </cell>
          <cell r="C320" t="str">
            <v>103B</v>
          </cell>
          <cell r="D320" t="str">
            <v>310-28-20-0157-301-103B</v>
          </cell>
          <cell r="E320">
            <v>1</v>
          </cell>
          <cell r="F320" t="str">
            <v/>
          </cell>
          <cell r="G320" t="str">
            <v>SUPPOT, REFUELING VALVE, FUEL SYSTEM</v>
          </cell>
          <cell r="H320" t="str">
            <v>N026</v>
          </cell>
          <cell r="I320">
            <v>178</v>
          </cell>
          <cell r="J320" t="str">
            <v>ok</v>
          </cell>
          <cell r="K320" t="str">
            <v>Sep 28, 2016</v>
          </cell>
          <cell r="L320" t="str">
            <v>A.1</v>
          </cell>
          <cell r="M320" t="str">
            <v/>
          </cell>
          <cell r="N320" t="str">
            <v>ok</v>
          </cell>
          <cell r="O320"/>
          <cell r="P320"/>
          <cell r="Q320" t="str">
            <v/>
          </cell>
          <cell r="R320" t="str">
            <v>PDR REPROVADO-AGUARDANDO MODETEC</v>
          </cell>
          <cell r="S320">
            <v>42755</v>
          </cell>
          <cell r="T320">
            <v>42758</v>
          </cell>
          <cell r="U320">
            <v>42689</v>
          </cell>
          <cell r="V320"/>
          <cell r="W320" t="str">
            <v>STK</v>
          </cell>
          <cell r="X320" t="str">
            <v>MODETEC</v>
          </cell>
        </row>
        <row r="321">
          <cell r="B321" t="str">
            <v>310-34-10-0018-301</v>
          </cell>
          <cell r="C321" t="str">
            <v>103B</v>
          </cell>
          <cell r="D321" t="str">
            <v>310-34-10-0018-301-103B</v>
          </cell>
          <cell r="E321">
            <v>1</v>
          </cell>
          <cell r="F321" t="str">
            <v/>
          </cell>
          <cell r="G321" t="str">
            <v>SUPPORT, DRAIN STATIC PITOT</v>
          </cell>
          <cell r="H321" t="str">
            <v>N026</v>
          </cell>
          <cell r="I321">
            <v>178</v>
          </cell>
          <cell r="J321" t="str">
            <v>ok</v>
          </cell>
          <cell r="K321" t="str">
            <v>Nov 30, 2016</v>
          </cell>
          <cell r="L321" t="str">
            <v>A.1</v>
          </cell>
          <cell r="M321" t="str">
            <v/>
          </cell>
          <cell r="N321" t="str">
            <v>ok</v>
          </cell>
          <cell r="O321"/>
          <cell r="P321"/>
          <cell r="Q321" t="str">
            <v/>
          </cell>
          <cell r="R321" t="str">
            <v>CDR APROVADO 03/12 -AGUARDANDO FDR</v>
          </cell>
          <cell r="S321">
            <v>42726</v>
          </cell>
          <cell r="T321">
            <v>42726</v>
          </cell>
          <cell r="U321">
            <v>42725</v>
          </cell>
          <cell r="V321"/>
          <cell r="W321" t="str">
            <v>STK</v>
          </cell>
          <cell r="X321" t="str">
            <v>MODETEC</v>
          </cell>
        </row>
        <row r="322">
          <cell r="B322" t="str">
            <v>310-34-10-0018-302</v>
          </cell>
          <cell r="C322" t="str">
            <v>103B</v>
          </cell>
          <cell r="D322" t="str">
            <v>310-34-10-0018-301-103B</v>
          </cell>
          <cell r="E322">
            <v>1</v>
          </cell>
          <cell r="F322" t="str">
            <v/>
          </cell>
          <cell r="G322" t="str">
            <v>SUPPORT, DRAIN STATIC PITOT</v>
          </cell>
          <cell r="H322" t="str">
            <v>N026</v>
          </cell>
          <cell r="I322">
            <v>178</v>
          </cell>
          <cell r="J322" t="str">
            <v>ok</v>
          </cell>
          <cell r="K322" t="str">
            <v>Nov 30, 2016</v>
          </cell>
          <cell r="L322" t="str">
            <v>A.1</v>
          </cell>
          <cell r="M322" t="str">
            <v/>
          </cell>
          <cell r="N322" t="str">
            <v>ok</v>
          </cell>
          <cell r="O322"/>
          <cell r="P322"/>
          <cell r="Q322" t="str">
            <v/>
          </cell>
          <cell r="R322" t="str">
            <v>CDR APROVADO 03/12 -AGUARDANDO FDR</v>
          </cell>
          <cell r="S322">
            <v>42726</v>
          </cell>
          <cell r="T322">
            <v>42726</v>
          </cell>
          <cell r="U322">
            <v>42725</v>
          </cell>
          <cell r="V322"/>
          <cell r="W322" t="str">
            <v>STK</v>
          </cell>
          <cell r="X322" t="str">
            <v>MODETEC</v>
          </cell>
        </row>
        <row r="323">
          <cell r="B323" t="str">
            <v>310-57-10-0166-301</v>
          </cell>
          <cell r="C323" t="str">
            <v>103B</v>
          </cell>
          <cell r="D323" t="str">
            <v>310-57-10-0166-301-103B</v>
          </cell>
          <cell r="E323">
            <v>2</v>
          </cell>
          <cell r="F323" t="str">
            <v/>
          </cell>
          <cell r="G323" t="str">
            <v>SPACER, SHROUD, LH AILERON , WING BOX</v>
          </cell>
          <cell r="H323" t="str">
            <v>N026</v>
          </cell>
          <cell r="I323">
            <v>178</v>
          </cell>
          <cell r="J323" t="str">
            <v>ok</v>
          </cell>
          <cell r="K323" t="str">
            <v>Nov 30, 2016</v>
          </cell>
          <cell r="L323" t="str">
            <v>A.1</v>
          </cell>
          <cell r="M323" t="str">
            <v/>
          </cell>
          <cell r="N323" t="str">
            <v>ok</v>
          </cell>
          <cell r="O323"/>
          <cell r="P323"/>
          <cell r="Q323" t="str">
            <v/>
          </cell>
          <cell r="R323" t="str">
            <v>CDR APROVADO 03/12 -AGUARDANDO FDR</v>
          </cell>
          <cell r="S323">
            <v>42762</v>
          </cell>
          <cell r="T323">
            <v>42758</v>
          </cell>
          <cell r="U323">
            <v>42682</v>
          </cell>
          <cell r="V323"/>
          <cell r="W323" t="str">
            <v>STK</v>
          </cell>
          <cell r="X323" t="str">
            <v>MODETEC</v>
          </cell>
        </row>
        <row r="324">
          <cell r="B324" t="str">
            <v>310-57-10-0169-301</v>
          </cell>
          <cell r="C324" t="str">
            <v>103B</v>
          </cell>
          <cell r="D324" t="str">
            <v>310-57-10-0169-301-103B</v>
          </cell>
          <cell r="E324">
            <v>1</v>
          </cell>
          <cell r="F324" t="str">
            <v/>
          </cell>
          <cell r="G324" t="str">
            <v>SUPPORT, UPLOCK BOX, LH, WING BOX</v>
          </cell>
          <cell r="H324" t="str">
            <v>N026</v>
          </cell>
          <cell r="I324">
            <v>178</v>
          </cell>
          <cell r="J324" t="str">
            <v>ok</v>
          </cell>
          <cell r="K324" t="str">
            <v>Sep 24, 2016</v>
          </cell>
          <cell r="L324" t="str">
            <v>A.1</v>
          </cell>
          <cell r="M324" t="str">
            <v/>
          </cell>
          <cell r="N324" t="str">
            <v>ok</v>
          </cell>
          <cell r="O324"/>
          <cell r="P324"/>
          <cell r="Q324" t="str">
            <v/>
          </cell>
          <cell r="R324" t="str">
            <v>Entregue</v>
          </cell>
          <cell r="S324">
            <v>42762</v>
          </cell>
          <cell r="T324" t="str">
            <v>STK</v>
          </cell>
          <cell r="U324">
            <v>42671</v>
          </cell>
          <cell r="V324"/>
          <cell r="W324" t="str">
            <v>STK</v>
          </cell>
          <cell r="X324" t="str">
            <v>MODETEC</v>
          </cell>
        </row>
        <row r="325">
          <cell r="B325" t="str">
            <v>310-57-10-0169-302</v>
          </cell>
          <cell r="C325" t="str">
            <v>103B</v>
          </cell>
          <cell r="D325" t="str">
            <v>310-57-10-0169-301-103B</v>
          </cell>
          <cell r="E325">
            <v>1</v>
          </cell>
          <cell r="F325" t="str">
            <v/>
          </cell>
          <cell r="G325" t="str">
            <v>SUPPORT, UPLOCK BOX, RH, WING BOX</v>
          </cell>
          <cell r="H325" t="str">
            <v>N026</v>
          </cell>
          <cell r="I325">
            <v>178</v>
          </cell>
          <cell r="J325" t="str">
            <v>ok</v>
          </cell>
          <cell r="K325" t="str">
            <v>Sep 24, 2016</v>
          </cell>
          <cell r="L325" t="str">
            <v>A.1</v>
          </cell>
          <cell r="M325" t="str">
            <v/>
          </cell>
          <cell r="N325" t="str">
            <v>ok</v>
          </cell>
          <cell r="O325"/>
          <cell r="P325"/>
          <cell r="Q325" t="str">
            <v/>
          </cell>
          <cell r="R325" t="str">
            <v>Entregue</v>
          </cell>
          <cell r="S325">
            <v>42762</v>
          </cell>
          <cell r="T325" t="str">
            <v>STK</v>
          </cell>
          <cell r="U325">
            <v>42671</v>
          </cell>
          <cell r="V325"/>
          <cell r="W325" t="str">
            <v>STK</v>
          </cell>
          <cell r="X325" t="str">
            <v>MODETEC</v>
          </cell>
        </row>
        <row r="326">
          <cell r="B326" t="str">
            <v>310-57-10-0172-301</v>
          </cell>
          <cell r="C326" t="str">
            <v>103B</v>
          </cell>
          <cell r="D326" t="str">
            <v>310-57-10-0172-301-103B</v>
          </cell>
          <cell r="E326">
            <v>1</v>
          </cell>
          <cell r="F326" t="str">
            <v/>
          </cell>
          <cell r="G326" t="str">
            <v>SUPPORT, UPLOCK BOX ATTACHMENT, LH, WING BOX</v>
          </cell>
          <cell r="H326" t="str">
            <v>N026</v>
          </cell>
          <cell r="I326">
            <v>178</v>
          </cell>
          <cell r="J326" t="str">
            <v>ok</v>
          </cell>
          <cell r="K326" t="str">
            <v>Nov 30, 2016</v>
          </cell>
          <cell r="L326" t="str">
            <v>A.1</v>
          </cell>
          <cell r="M326" t="str">
            <v/>
          </cell>
          <cell r="N326" t="str">
            <v>ok</v>
          </cell>
          <cell r="O326"/>
          <cell r="P326"/>
          <cell r="Q326" t="str">
            <v/>
          </cell>
          <cell r="R326" t="str">
            <v>CDR APROVADO 03/12 -AGUARDANDO FDR</v>
          </cell>
          <cell r="S326">
            <v>42726</v>
          </cell>
          <cell r="T326">
            <v>42726</v>
          </cell>
          <cell r="U326">
            <v>42725</v>
          </cell>
          <cell r="V326"/>
          <cell r="W326" t="str">
            <v>STK</v>
          </cell>
          <cell r="X326" t="str">
            <v>MODETEC</v>
          </cell>
        </row>
        <row r="327">
          <cell r="B327" t="str">
            <v>310-57-10-0172-302</v>
          </cell>
          <cell r="C327" t="str">
            <v>103B</v>
          </cell>
          <cell r="D327" t="str">
            <v>310-57-10-0172-301-103B</v>
          </cell>
          <cell r="E327">
            <v>1</v>
          </cell>
          <cell r="F327" t="str">
            <v/>
          </cell>
          <cell r="G327" t="str">
            <v>SUPPORT, UPLOCK BOX ATTACHMENT, RH, WING BOX</v>
          </cell>
          <cell r="H327" t="str">
            <v>N026</v>
          </cell>
          <cell r="I327">
            <v>178</v>
          </cell>
          <cell r="J327" t="str">
            <v>ok</v>
          </cell>
          <cell r="K327" t="str">
            <v>Nov 30, 2016</v>
          </cell>
          <cell r="L327" t="str">
            <v>A.1</v>
          </cell>
          <cell r="M327" t="str">
            <v/>
          </cell>
          <cell r="N327" t="str">
            <v>ok</v>
          </cell>
          <cell r="O327"/>
          <cell r="P327"/>
          <cell r="Q327" t="str">
            <v/>
          </cell>
          <cell r="R327" t="str">
            <v>CDR APROVADO 03/12 -AGUARDANDO FDR</v>
          </cell>
          <cell r="S327">
            <v>42726</v>
          </cell>
          <cell r="T327">
            <v>42726</v>
          </cell>
          <cell r="U327">
            <v>42725</v>
          </cell>
          <cell r="V327"/>
          <cell r="W327" t="str">
            <v>STK</v>
          </cell>
          <cell r="X327" t="str">
            <v>MODETEC</v>
          </cell>
        </row>
        <row r="328">
          <cell r="B328" t="str">
            <v>310-53-20-0029-301</v>
          </cell>
          <cell r="C328" t="str">
            <v>103B</v>
          </cell>
          <cell r="D328" t="str">
            <v>310-53-20-0029-301-103B</v>
          </cell>
          <cell r="E328">
            <v>1</v>
          </cell>
          <cell r="F328" t="str">
            <v/>
          </cell>
          <cell r="G328" t="str">
            <v>LONGERON, UPPER, LH, FUSELAGE</v>
          </cell>
          <cell r="H328" t="str">
            <v>N042</v>
          </cell>
          <cell r="I328">
            <v>245</v>
          </cell>
          <cell r="J328" t="str">
            <v>ok</v>
          </cell>
          <cell r="K328" t="str">
            <v>Sep 13, 2016</v>
          </cell>
          <cell r="L328" t="str">
            <v>A.1</v>
          </cell>
          <cell r="M328" t="str">
            <v/>
          </cell>
          <cell r="N328" t="str">
            <v>ok</v>
          </cell>
          <cell r="O328"/>
          <cell r="P328"/>
          <cell r="Q328"/>
          <cell r="R328" t="str">
            <v>Em processo de usinagem</v>
          </cell>
          <cell r="S328">
            <v>42804</v>
          </cell>
          <cell r="T328" t="str">
            <v>Entregue</v>
          </cell>
          <cell r="U328">
            <v>42731</v>
          </cell>
          <cell r="V328"/>
          <cell r="W328" t="str">
            <v>STK</v>
          </cell>
          <cell r="X328" t="str">
            <v>MOD. CARAVITA</v>
          </cell>
        </row>
        <row r="329">
          <cell r="B329" t="str">
            <v>310-53-20-0029-302</v>
          </cell>
          <cell r="C329" t="str">
            <v>103B</v>
          </cell>
          <cell r="D329" t="str">
            <v>310-53-20-0029-301-103B</v>
          </cell>
          <cell r="E329">
            <v>1</v>
          </cell>
          <cell r="F329" t="str">
            <v/>
          </cell>
          <cell r="G329" t="str">
            <v>LONGERON, UPPER, RH, FUSELAGE</v>
          </cell>
          <cell r="H329" t="str">
            <v>N042</v>
          </cell>
          <cell r="I329">
            <v>245</v>
          </cell>
          <cell r="J329" t="str">
            <v>ok</v>
          </cell>
          <cell r="K329" t="str">
            <v>Sep 13, 2016</v>
          </cell>
          <cell r="L329" t="str">
            <v>A.1</v>
          </cell>
          <cell r="M329" t="str">
            <v/>
          </cell>
          <cell r="N329" t="str">
            <v>ok</v>
          </cell>
          <cell r="O329"/>
          <cell r="P329"/>
          <cell r="Q329"/>
          <cell r="R329" t="str">
            <v>Em processo de usinagem</v>
          </cell>
          <cell r="S329">
            <v>42804</v>
          </cell>
          <cell r="T329" t="str">
            <v>Entregue</v>
          </cell>
          <cell r="U329">
            <v>42731</v>
          </cell>
          <cell r="V329"/>
          <cell r="W329" t="str">
            <v>STK</v>
          </cell>
          <cell r="X329" t="str">
            <v>MOD. CARAVITA</v>
          </cell>
        </row>
        <row r="330">
          <cell r="B330" t="str">
            <v>310-53-20-0137-301</v>
          </cell>
          <cell r="C330" t="str">
            <v>103B</v>
          </cell>
          <cell r="D330" t="str">
            <v>310-53-20-0137-301-103B</v>
          </cell>
          <cell r="E330">
            <v>1</v>
          </cell>
          <cell r="F330" t="str">
            <v/>
          </cell>
          <cell r="G330" t="str">
            <v>SUPPORT, ASSY, GPU, FUSLG</v>
          </cell>
          <cell r="H330" t="str">
            <v>N042</v>
          </cell>
          <cell r="I330">
            <v>245</v>
          </cell>
          <cell r="J330" t="str">
            <v>ok</v>
          </cell>
          <cell r="K330" t="str">
            <v>Sep 23, 2016</v>
          </cell>
          <cell r="L330" t="str">
            <v>A.1</v>
          </cell>
          <cell r="M330" t="str">
            <v/>
          </cell>
          <cell r="N330" t="str">
            <v>ok</v>
          </cell>
          <cell r="O330"/>
          <cell r="P330"/>
          <cell r="Q330"/>
          <cell r="R330" t="str">
            <v>Fase CDR APROVADO - Aguardando resposta FDR</v>
          </cell>
          <cell r="S330">
            <v>42737</v>
          </cell>
          <cell r="T330">
            <v>42738</v>
          </cell>
          <cell r="U330">
            <v>42745</v>
          </cell>
          <cell r="V330"/>
          <cell r="W330" t="str">
            <v>STK</v>
          </cell>
          <cell r="X330" t="str">
            <v>MOD. CARAVITA</v>
          </cell>
        </row>
        <row r="331">
          <cell r="B331" t="str">
            <v>310-53-20-0223-303</v>
          </cell>
          <cell r="C331" t="str">
            <v>103B</v>
          </cell>
          <cell r="D331" t="str">
            <v>310-53-20-0223-303-103B</v>
          </cell>
          <cell r="E331">
            <v>1</v>
          </cell>
          <cell r="F331" t="str">
            <v/>
          </cell>
          <cell r="G331" t="str">
            <v>REINFORCEMENT, SEAT BASE, LH, FUSLG</v>
          </cell>
          <cell r="H331" t="str">
            <v>N042</v>
          </cell>
          <cell r="I331">
            <v>245</v>
          </cell>
          <cell r="J331" t="str">
            <v>ok</v>
          </cell>
          <cell r="K331" t="str">
            <v>Feb 8, 2017</v>
          </cell>
          <cell r="L331" t="str">
            <v>A.1</v>
          </cell>
          <cell r="M331" t="str">
            <v>310-53-20-0223-301</v>
          </cell>
          <cell r="N331" t="str">
            <v>ok</v>
          </cell>
          <cell r="O331"/>
          <cell r="P331"/>
          <cell r="Q331"/>
          <cell r="R331" t="str">
            <v>Fase CDR APROVADO - Aguardando resposta FDR</v>
          </cell>
          <cell r="S331">
            <v>42755</v>
          </cell>
          <cell r="T331">
            <v>42769</v>
          </cell>
          <cell r="U331">
            <v>42732</v>
          </cell>
          <cell r="V331"/>
          <cell r="W331" t="str">
            <v>STK</v>
          </cell>
          <cell r="X331" t="str">
            <v>MOD. CARAVITA</v>
          </cell>
        </row>
        <row r="332">
          <cell r="B332" t="str">
            <v>310-53-20-0133-301</v>
          </cell>
          <cell r="C332" t="str">
            <v>103B</v>
          </cell>
          <cell r="D332" t="str">
            <v>310-53-20-0133-301-103B</v>
          </cell>
          <cell r="E332">
            <v>1</v>
          </cell>
          <cell r="F332" t="str">
            <v/>
          </cell>
          <cell r="G332" t="str">
            <v>INTERCOSTAL, LWR, LEFT, FUSLG</v>
          </cell>
          <cell r="H332" t="str">
            <v>N042</v>
          </cell>
          <cell r="I332">
            <v>245</v>
          </cell>
          <cell r="J332" t="str">
            <v>ok</v>
          </cell>
          <cell r="K332" t="str">
            <v>Nov 4, 2016</v>
          </cell>
          <cell r="L332" t="str">
            <v>B.1</v>
          </cell>
          <cell r="M332" t="str">
            <v/>
          </cell>
          <cell r="N332" t="str">
            <v>ok</v>
          </cell>
          <cell r="O332"/>
          <cell r="P332"/>
          <cell r="Q332"/>
          <cell r="R332" t="str">
            <v>ITEM ENTREGUE 24/01/2017</v>
          </cell>
          <cell r="S332">
            <v>42803</v>
          </cell>
          <cell r="T332">
            <v>42759</v>
          </cell>
          <cell r="U332">
            <v>42732</v>
          </cell>
          <cell r="V332"/>
          <cell r="W332" t="str">
            <v>STK</v>
          </cell>
          <cell r="X332" t="str">
            <v>MOD. CARAVITA</v>
          </cell>
        </row>
        <row r="333">
          <cell r="B333" t="str">
            <v>310-53-20-0133-302</v>
          </cell>
          <cell r="C333" t="str">
            <v>103B</v>
          </cell>
          <cell r="D333" t="str">
            <v>310-53-20-0133-301-103B</v>
          </cell>
          <cell r="E333">
            <v>1</v>
          </cell>
          <cell r="F333" t="str">
            <v/>
          </cell>
          <cell r="G333" t="str">
            <v>INTERCOSTAL, LWR, RIGHT, FUSLG</v>
          </cell>
          <cell r="H333" t="str">
            <v>N042</v>
          </cell>
          <cell r="I333">
            <v>245</v>
          </cell>
          <cell r="J333" t="str">
            <v>ok</v>
          </cell>
          <cell r="K333" t="str">
            <v>Nov 4, 2016</v>
          </cell>
          <cell r="L333" t="str">
            <v>B.1</v>
          </cell>
          <cell r="M333" t="str">
            <v/>
          </cell>
          <cell r="N333" t="str">
            <v>ok</v>
          </cell>
          <cell r="O333"/>
          <cell r="P333"/>
          <cell r="Q333"/>
          <cell r="R333" t="str">
            <v>ITEM ENTREGUE 24/01/2017</v>
          </cell>
          <cell r="S333">
            <v>42803</v>
          </cell>
          <cell r="T333">
            <v>42759</v>
          </cell>
          <cell r="U333">
            <v>42732</v>
          </cell>
          <cell r="V333"/>
          <cell r="W333" t="str">
            <v>STK</v>
          </cell>
          <cell r="X333" t="str">
            <v>MOD. CARAVITA</v>
          </cell>
        </row>
        <row r="334">
          <cell r="B334" t="str">
            <v>310-53-20-0061-301</v>
          </cell>
          <cell r="C334" t="str">
            <v>103B</v>
          </cell>
          <cell r="D334" t="str">
            <v>310-53-20-0061-301-103B</v>
          </cell>
          <cell r="E334">
            <v>1</v>
          </cell>
          <cell r="F334" t="str">
            <v/>
          </cell>
          <cell r="G334" t="str">
            <v>FRAME, UPPER, LH, FRONT, FUSLG</v>
          </cell>
          <cell r="H334" t="str">
            <v>N042</v>
          </cell>
          <cell r="I334">
            <v>245</v>
          </cell>
          <cell r="J334" t="str">
            <v>ok</v>
          </cell>
          <cell r="K334" t="str">
            <v>Oct 1, 2016</v>
          </cell>
          <cell r="L334" t="str">
            <v>A.1</v>
          </cell>
          <cell r="M334" t="str">
            <v/>
          </cell>
          <cell r="N334" t="str">
            <v>ok</v>
          </cell>
          <cell r="O334"/>
          <cell r="P334"/>
          <cell r="Q334"/>
          <cell r="R334" t="str">
            <v>Fase CDR APROVADO - Aguardando resposta FDR</v>
          </cell>
          <cell r="S334">
            <v>42737</v>
          </cell>
          <cell r="T334">
            <v>42738</v>
          </cell>
          <cell r="U334">
            <v>42729</v>
          </cell>
          <cell r="V334"/>
          <cell r="W334" t="str">
            <v>STK</v>
          </cell>
          <cell r="X334" t="str">
            <v>MOD. CARAVITA</v>
          </cell>
        </row>
        <row r="335">
          <cell r="B335" t="str">
            <v>310-53-20-0097-303</v>
          </cell>
          <cell r="C335" t="str">
            <v>103B</v>
          </cell>
          <cell r="D335" t="str">
            <v>310-53-20-0097-303-103B</v>
          </cell>
          <cell r="E335">
            <v>1</v>
          </cell>
          <cell r="F335" t="str">
            <v/>
          </cell>
          <cell r="G335" t="str">
            <v>FRAME, LOWER, RH, FRONT, FUSLG</v>
          </cell>
          <cell r="H335" t="str">
            <v>N042</v>
          </cell>
          <cell r="I335">
            <v>245</v>
          </cell>
          <cell r="J335" t="str">
            <v>ok</v>
          </cell>
          <cell r="K335" t="str">
            <v>Oct 20, 2016</v>
          </cell>
          <cell r="L335" t="str">
            <v>A.1</v>
          </cell>
          <cell r="M335" t="str">
            <v>310-53-20-0097-301</v>
          </cell>
          <cell r="N335" t="str">
            <v>ok</v>
          </cell>
          <cell r="O335"/>
          <cell r="P335"/>
          <cell r="Q335"/>
          <cell r="R335" t="str">
            <v>Fase CDR APROVADO - Aguardando resposta FDR</v>
          </cell>
          <cell r="S335">
            <v>42737</v>
          </cell>
          <cell r="T335">
            <v>42738</v>
          </cell>
          <cell r="U335">
            <v>42729</v>
          </cell>
          <cell r="V335"/>
          <cell r="W335" t="str">
            <v>STK</v>
          </cell>
          <cell r="X335" t="str">
            <v>MOD. CARAVITA</v>
          </cell>
        </row>
        <row r="336">
          <cell r="B336" t="str">
            <v>310-53-20-0096-301</v>
          </cell>
          <cell r="C336" t="str">
            <v>103B</v>
          </cell>
          <cell r="D336" t="str">
            <v>310-53-20-0096-301-103B</v>
          </cell>
          <cell r="E336">
            <v>1</v>
          </cell>
          <cell r="F336" t="str">
            <v/>
          </cell>
          <cell r="G336" t="str">
            <v>FRAME, LOWER, LH, FRONT, FUSLG</v>
          </cell>
          <cell r="H336" t="str">
            <v>N042</v>
          </cell>
          <cell r="I336">
            <v>245</v>
          </cell>
          <cell r="J336" t="str">
            <v>ok</v>
          </cell>
          <cell r="K336" t="str">
            <v>Oct 20, 2016</v>
          </cell>
          <cell r="L336" t="str">
            <v>B.1</v>
          </cell>
          <cell r="M336" t="str">
            <v/>
          </cell>
          <cell r="N336" t="str">
            <v>ok</v>
          </cell>
          <cell r="O336"/>
          <cell r="P336"/>
          <cell r="Q336"/>
          <cell r="R336" t="str">
            <v>Fase CDR APROVADO - Aguardando resposta FDR</v>
          </cell>
          <cell r="S336">
            <v>42737</v>
          </cell>
          <cell r="T336">
            <v>42738</v>
          </cell>
          <cell r="U336">
            <v>42729</v>
          </cell>
          <cell r="V336"/>
          <cell r="W336" t="str">
            <v>STK</v>
          </cell>
          <cell r="X336" t="str">
            <v>MOD. CARAVITA</v>
          </cell>
        </row>
        <row r="337">
          <cell r="B337" t="str">
            <v>310-53-20-0129-301</v>
          </cell>
          <cell r="C337" t="str">
            <v>103B</v>
          </cell>
          <cell r="D337" t="str">
            <v>310-53-20-0129-301-103B</v>
          </cell>
          <cell r="E337">
            <v>1</v>
          </cell>
          <cell r="F337" t="str">
            <v/>
          </cell>
          <cell r="G337" t="str">
            <v>FRAME 8, REAR, FUSLG</v>
          </cell>
          <cell r="H337" t="str">
            <v>N042</v>
          </cell>
          <cell r="I337">
            <v>245</v>
          </cell>
          <cell r="J337" t="str">
            <v>ok</v>
          </cell>
          <cell r="K337" t="str">
            <v>Nov 30, 2016</v>
          </cell>
          <cell r="L337" t="str">
            <v>A.1</v>
          </cell>
          <cell r="M337" t="str">
            <v/>
          </cell>
          <cell r="N337" t="str">
            <v>ok</v>
          </cell>
          <cell r="O337"/>
          <cell r="P337"/>
          <cell r="Q337"/>
          <cell r="R337" t="str">
            <v>Fase CDR APROVADO - Aguardando resposta FDR</v>
          </cell>
          <cell r="S337">
            <v>42755</v>
          </cell>
          <cell r="T337">
            <v>42769</v>
          </cell>
          <cell r="U337">
            <v>42738</v>
          </cell>
          <cell r="V337"/>
          <cell r="W337" t="str">
            <v>STK</v>
          </cell>
          <cell r="X337" t="str">
            <v>MOD. CARAVITA</v>
          </cell>
        </row>
        <row r="338">
          <cell r="B338" t="str">
            <v>310-53-90-0002-301</v>
          </cell>
          <cell r="C338" t="str">
            <v>103B</v>
          </cell>
          <cell r="D338" t="str">
            <v>310-53-90-0002-301-103B</v>
          </cell>
          <cell r="E338">
            <v>1</v>
          </cell>
          <cell r="F338" t="str">
            <v/>
          </cell>
          <cell r="G338" t="str">
            <v>SKIN, ENGINE AIR INTAKE</v>
          </cell>
          <cell r="H338" t="str">
            <v>N024</v>
          </cell>
          <cell r="I338">
            <v>176</v>
          </cell>
          <cell r="J338" t="str">
            <v>ok</v>
          </cell>
          <cell r="K338" t="str">
            <v>Nov 30, 2016</v>
          </cell>
          <cell r="L338" t="str">
            <v>B.1</v>
          </cell>
          <cell r="M338" t="str">
            <v/>
          </cell>
          <cell r="N338" t="str">
            <v>ok</v>
          </cell>
          <cell r="O338" t="str">
            <v>ok</v>
          </cell>
          <cell r="P338"/>
          <cell r="Q338" t="str">
            <v/>
          </cell>
          <cell r="R338" t="str">
            <v> RT-176 VAI P/21.12.2016 (Era 27/3)</v>
          </cell>
          <cell r="S338">
            <v>42818</v>
          </cell>
          <cell r="T338"/>
          <cell r="U338">
            <v>42781</v>
          </cell>
          <cell r="V338"/>
          <cell r="W338">
            <v>-37</v>
          </cell>
          <cell r="X338" t="str">
            <v>ENIFER</v>
          </cell>
        </row>
        <row r="339">
          <cell r="B339" t="str">
            <v>310-53-90-0003-301</v>
          </cell>
          <cell r="C339" t="str">
            <v>103B</v>
          </cell>
          <cell r="D339" t="str">
            <v>310-53-90-0002-301-103B</v>
          </cell>
          <cell r="E339">
            <v>1</v>
          </cell>
          <cell r="F339" t="str">
            <v/>
          </cell>
          <cell r="G339" t="str">
            <v>SKIN, ENGINE AIR INTAKE</v>
          </cell>
          <cell r="H339" t="str">
            <v>N024</v>
          </cell>
          <cell r="I339">
            <v>176</v>
          </cell>
          <cell r="J339" t="str">
            <v>ok</v>
          </cell>
          <cell r="K339" t="str">
            <v/>
          </cell>
          <cell r="L339" t="str">
            <v/>
          </cell>
          <cell r="M339" t="str">
            <v/>
          </cell>
          <cell r="N339" t="str">
            <v>ok</v>
          </cell>
          <cell r="O339" t="str">
            <v>ok</v>
          </cell>
          <cell r="P339"/>
          <cell r="Q339" t="str">
            <v/>
          </cell>
          <cell r="R339" t="str">
            <v> RT-176 VAI P/21.12.2016 (Era 27/3)</v>
          </cell>
          <cell r="S339">
            <v>42818</v>
          </cell>
          <cell r="T339"/>
          <cell r="U339">
            <v>42781</v>
          </cell>
          <cell r="V339"/>
          <cell r="W339">
            <v>-37</v>
          </cell>
          <cell r="X339" t="str">
            <v>ENIFER</v>
          </cell>
        </row>
        <row r="340">
          <cell r="B340" t="str">
            <v>310-53-20-0219-301</v>
          </cell>
          <cell r="C340" t="str">
            <v>103B</v>
          </cell>
          <cell r="D340" t="str">
            <v>310-53-20-0219-301-103B</v>
          </cell>
          <cell r="E340">
            <v>1</v>
          </cell>
          <cell r="F340" t="str">
            <v/>
          </cell>
          <cell r="G340" t="str">
            <v>REINFORCEMENT, NLG BOX</v>
          </cell>
          <cell r="H340" t="str">
            <v>N025</v>
          </cell>
          <cell r="I340">
            <v>177</v>
          </cell>
          <cell r="J340"/>
          <cell r="K340" t="str">
            <v>Sep 16, 2016</v>
          </cell>
          <cell r="L340" t="str">
            <v>A.1</v>
          </cell>
          <cell r="M340" t="str">
            <v/>
          </cell>
          <cell r="N340"/>
          <cell r="O340"/>
          <cell r="P340"/>
          <cell r="Q340" t="str">
            <v/>
          </cell>
          <cell r="R340" t="str">
            <v>Entregue</v>
          </cell>
          <cell r="S340">
            <v>42760</v>
          </cell>
          <cell r="T340">
            <v>42760</v>
          </cell>
          <cell r="U340">
            <v>42720</v>
          </cell>
          <cell r="V340"/>
          <cell r="W340" t="str">
            <v>STK</v>
          </cell>
          <cell r="X340" t="str">
            <v>RALLC</v>
          </cell>
        </row>
        <row r="341">
          <cell r="B341" t="str">
            <v>310-52-80-0037-301</v>
          </cell>
          <cell r="C341" t="str">
            <v>103B</v>
          </cell>
          <cell r="D341" t="str">
            <v>310-52-80-0037-301-103B</v>
          </cell>
          <cell r="E341">
            <v>1</v>
          </cell>
          <cell r="F341" t="str">
            <v/>
          </cell>
          <cell r="G341" t="str">
            <v>STRUCTURE NLG DOOR, LH, NLG DOOR</v>
          </cell>
          <cell r="H341" t="str">
            <v>N027</v>
          </cell>
          <cell r="I341">
            <v>179</v>
          </cell>
          <cell r="J341" t="str">
            <v>ok</v>
          </cell>
          <cell r="K341" t="str">
            <v>Nov 30, 2016</v>
          </cell>
          <cell r="L341" t="str">
            <v>A.1</v>
          </cell>
          <cell r="M341" t="str">
            <v/>
          </cell>
          <cell r="N341" t="str">
            <v>ok</v>
          </cell>
          <cell r="O341" t="str">
            <v>ok</v>
          </cell>
          <cell r="P341"/>
          <cell r="Q341" t="str">
            <v/>
          </cell>
          <cell r="R341" t="str">
            <v>16/11/2016 FECHADO , ENVIADO CDR 18/11/2016</v>
          </cell>
          <cell r="S341">
            <v>42769</v>
          </cell>
          <cell r="T341">
            <v>42768</v>
          </cell>
          <cell r="U341">
            <v>42760</v>
          </cell>
          <cell r="V341"/>
          <cell r="W341" t="str">
            <v>STK</v>
          </cell>
          <cell r="X341" t="str">
            <v>ENIFER</v>
          </cell>
        </row>
        <row r="342">
          <cell r="B342" t="str">
            <v>310-52-80-0037-302</v>
          </cell>
          <cell r="C342" t="str">
            <v>103B</v>
          </cell>
          <cell r="D342" t="str">
            <v>310-52-80-0037-301-103B</v>
          </cell>
          <cell r="E342">
            <v>1</v>
          </cell>
          <cell r="F342" t="str">
            <v/>
          </cell>
          <cell r="G342" t="str">
            <v>STRUCTURE NLG DOOR, RH, NLG DOOR</v>
          </cell>
          <cell r="H342" t="str">
            <v>N027</v>
          </cell>
          <cell r="I342">
            <v>179</v>
          </cell>
          <cell r="J342" t="str">
            <v>ok</v>
          </cell>
          <cell r="K342" t="str">
            <v>Nov 23, 2016</v>
          </cell>
          <cell r="L342" t="str">
            <v>A.1</v>
          </cell>
          <cell r="M342" t="str">
            <v/>
          </cell>
          <cell r="N342" t="str">
            <v>ok</v>
          </cell>
          <cell r="O342" t="str">
            <v>ok</v>
          </cell>
          <cell r="P342"/>
          <cell r="Q342" t="str">
            <v/>
          </cell>
          <cell r="R342" t="str">
            <v>16/11/2016 FECHADO , ENVIADO CDR 18/11/2016</v>
          </cell>
          <cell r="S342">
            <v>42769</v>
          </cell>
          <cell r="T342">
            <v>42769</v>
          </cell>
          <cell r="U342">
            <v>42760</v>
          </cell>
          <cell r="V342"/>
          <cell r="W342" t="str">
            <v>STK</v>
          </cell>
          <cell r="X342" t="str">
            <v>ENIFER</v>
          </cell>
        </row>
        <row r="343">
          <cell r="B343" t="str">
            <v>310-52-80-0038-301</v>
          </cell>
          <cell r="C343" t="str">
            <v>103B</v>
          </cell>
          <cell r="D343" t="str">
            <v>310-52-80-0038-301-103B</v>
          </cell>
          <cell r="E343">
            <v>1</v>
          </cell>
          <cell r="F343" t="str">
            <v/>
          </cell>
          <cell r="G343" t="str">
            <v>REINFORCEMENT NLG DOOR, LH, NLG DOOR</v>
          </cell>
          <cell r="H343" t="str">
            <v>N027</v>
          </cell>
          <cell r="I343">
            <v>179</v>
          </cell>
          <cell r="J343" t="str">
            <v>ok</v>
          </cell>
          <cell r="K343" t="str">
            <v>Nov 30, 2016</v>
          </cell>
          <cell r="L343" t="str">
            <v>A.1</v>
          </cell>
          <cell r="M343" t="str">
            <v/>
          </cell>
          <cell r="N343" t="str">
            <v>ok</v>
          </cell>
          <cell r="O343"/>
          <cell r="P343"/>
          <cell r="Q343" t="str">
            <v/>
          </cell>
          <cell r="R343" t="str">
            <v>CDR Aprovado 22/2</v>
          </cell>
          <cell r="S343">
            <v>42788</v>
          </cell>
          <cell r="T343">
            <v>42788</v>
          </cell>
          <cell r="U343">
            <v>42760</v>
          </cell>
          <cell r="V343"/>
          <cell r="W343" t="str">
            <v>STK</v>
          </cell>
          <cell r="X343" t="str">
            <v>ENIFER</v>
          </cell>
        </row>
        <row r="344">
          <cell r="B344" t="str">
            <v>310-52-80-0038-302</v>
          </cell>
          <cell r="C344" t="str">
            <v>103B</v>
          </cell>
          <cell r="D344" t="str">
            <v>310-52-80-0038-301-103B</v>
          </cell>
          <cell r="E344">
            <v>1</v>
          </cell>
          <cell r="F344" t="str">
            <v/>
          </cell>
          <cell r="G344" t="str">
            <v>REINFORCEMENT NLG DOOR, RH, NLG DOOR</v>
          </cell>
          <cell r="H344" t="str">
            <v>N027</v>
          </cell>
          <cell r="I344">
            <v>179</v>
          </cell>
          <cell r="J344" t="str">
            <v>ok</v>
          </cell>
          <cell r="K344" t="str">
            <v>Nov 23, 2016</v>
          </cell>
          <cell r="L344" t="str">
            <v>A.1</v>
          </cell>
          <cell r="M344" t="str">
            <v/>
          </cell>
          <cell r="N344" t="str">
            <v>ok</v>
          </cell>
          <cell r="O344"/>
          <cell r="P344"/>
          <cell r="Q344" t="str">
            <v/>
          </cell>
          <cell r="R344"/>
          <cell r="S344">
            <v>42788</v>
          </cell>
          <cell r="T344">
            <v>42788</v>
          </cell>
          <cell r="U344">
            <v>42760</v>
          </cell>
          <cell r="V344"/>
          <cell r="W344" t="str">
            <v>STK</v>
          </cell>
          <cell r="X344" t="str">
            <v>ENIFER</v>
          </cell>
        </row>
        <row r="345">
          <cell r="B345" t="str">
            <v>310-32-40-0105-301</v>
          </cell>
          <cell r="C345" t="str">
            <v>103B</v>
          </cell>
          <cell r="D345" t="str">
            <v>310-32-40-0105-301-103B</v>
          </cell>
          <cell r="E345">
            <v>1</v>
          </cell>
          <cell r="F345" t="str">
            <v/>
          </cell>
          <cell r="G345" t="str">
            <v>SUPPORT BRK ACCUM</v>
          </cell>
          <cell r="H345" t="str">
            <v>N027</v>
          </cell>
          <cell r="I345">
            <v>179</v>
          </cell>
          <cell r="J345" t="str">
            <v>ok</v>
          </cell>
          <cell r="K345" t="str">
            <v>Dec 19, 2016</v>
          </cell>
          <cell r="L345" t="str">
            <v>A.1</v>
          </cell>
          <cell r="M345" t="str">
            <v/>
          </cell>
          <cell r="N345" t="str">
            <v>ok</v>
          </cell>
          <cell r="O345" t="str">
            <v>ok</v>
          </cell>
          <cell r="P345"/>
          <cell r="Q345" t="str">
            <v/>
          </cell>
          <cell r="R345" t="str">
            <v>16/11/2016 FECHADO , ENVIADO CDR 18/11/2016</v>
          </cell>
          <cell r="S345">
            <v>42744</v>
          </cell>
          <cell r="T345">
            <v>42748</v>
          </cell>
          <cell r="U345">
            <v>42706</v>
          </cell>
          <cell r="V345"/>
          <cell r="W345" t="str">
            <v>STK</v>
          </cell>
          <cell r="X345" t="str">
            <v>ENIFER</v>
          </cell>
        </row>
        <row r="346">
          <cell r="B346" t="str">
            <v>310-32-40-0107-301</v>
          </cell>
          <cell r="C346" t="str">
            <v>103B</v>
          </cell>
          <cell r="D346" t="str">
            <v>310-32-40-0107-301-103B</v>
          </cell>
          <cell r="E346">
            <v>1</v>
          </cell>
          <cell r="F346" t="str">
            <v/>
          </cell>
          <cell r="G346" t="str">
            <v>SUPPORT GAS GAUGE</v>
          </cell>
          <cell r="H346" t="str">
            <v>N027</v>
          </cell>
          <cell r="I346">
            <v>179</v>
          </cell>
          <cell r="J346" t="str">
            <v>ok</v>
          </cell>
          <cell r="K346" t="str">
            <v>Dec 19, 2016</v>
          </cell>
          <cell r="L346" t="str">
            <v>A.1</v>
          </cell>
          <cell r="M346" t="str">
            <v/>
          </cell>
          <cell r="N346" t="str">
            <v>ok</v>
          </cell>
          <cell r="O346" t="str">
            <v>ok</v>
          </cell>
          <cell r="P346"/>
          <cell r="Q346" t="str">
            <v/>
          </cell>
          <cell r="R346" t="str">
            <v>16/11/2016 FECHADO , ENVIADO CDR 18/11/2016</v>
          </cell>
          <cell r="S346">
            <v>42745</v>
          </cell>
          <cell r="T346">
            <v>42748</v>
          </cell>
          <cell r="U346">
            <v>42702</v>
          </cell>
          <cell r="V346"/>
          <cell r="W346" t="str">
            <v>STK</v>
          </cell>
          <cell r="X346" t="str">
            <v>ENIFER</v>
          </cell>
        </row>
        <row r="347">
          <cell r="B347" t="str">
            <v>310-32-40-0113-301</v>
          </cell>
          <cell r="C347" t="str">
            <v>103B</v>
          </cell>
          <cell r="D347" t="str">
            <v>310-32-40-0113-301-103B</v>
          </cell>
          <cell r="E347">
            <v>1</v>
          </cell>
          <cell r="F347" t="str">
            <v/>
          </cell>
          <cell r="G347" t="str">
            <v>SUPPORT EMER/BRK/VALVE</v>
          </cell>
          <cell r="H347" t="str">
            <v>N027</v>
          </cell>
          <cell r="I347">
            <v>179</v>
          </cell>
          <cell r="J347" t="str">
            <v>ok</v>
          </cell>
          <cell r="K347" t="str">
            <v>Dec 19, 2016</v>
          </cell>
          <cell r="L347" t="str">
            <v>A.1</v>
          </cell>
          <cell r="M347" t="str">
            <v/>
          </cell>
          <cell r="N347" t="str">
            <v>ok</v>
          </cell>
          <cell r="O347" t="str">
            <v>ok</v>
          </cell>
          <cell r="P347"/>
          <cell r="Q347" t="str">
            <v/>
          </cell>
          <cell r="R347" t="str">
            <v>16/11/2016 FECHADO , ENVIADO CDR 18/11/2016</v>
          </cell>
          <cell r="S347">
            <v>42746</v>
          </cell>
          <cell r="T347">
            <v>42748</v>
          </cell>
          <cell r="U347">
            <v>42702</v>
          </cell>
          <cell r="V347"/>
          <cell r="W347" t="str">
            <v>STK</v>
          </cell>
          <cell r="X347" t="str">
            <v>ENIFER</v>
          </cell>
        </row>
        <row r="348">
          <cell r="B348" t="str">
            <v>310-53-20-0365-301</v>
          </cell>
          <cell r="C348" t="str">
            <v>103B</v>
          </cell>
          <cell r="D348" t="str">
            <v>310-53-20-0365-301-103B</v>
          </cell>
          <cell r="E348">
            <v>1</v>
          </cell>
          <cell r="F348" t="str">
            <v/>
          </cell>
          <cell r="G348" t="str">
            <v>DUCT, REAR, OIL COOLER, FUSLG</v>
          </cell>
          <cell r="H348" t="str">
            <v>N027</v>
          </cell>
          <cell r="I348">
            <v>179</v>
          </cell>
          <cell r="J348" t="str">
            <v>ok</v>
          </cell>
          <cell r="K348" t="str">
            <v>Feb 23, 2017</v>
          </cell>
          <cell r="L348" t="str">
            <v>B.1</v>
          </cell>
          <cell r="M348" t="str">
            <v/>
          </cell>
          <cell r="N348" t="str">
            <v>ok</v>
          </cell>
          <cell r="O348" t="str">
            <v>ok</v>
          </cell>
          <cell r="P348"/>
          <cell r="Q348" t="str">
            <v/>
          </cell>
          <cell r="R348" t="str">
            <v>16/11/2016 FECHADO , ENVIADO CDR 18/11/2016</v>
          </cell>
          <cell r="S348">
            <v>42773</v>
          </cell>
          <cell r="T348">
            <v>42754</v>
          </cell>
          <cell r="U348">
            <v>42719</v>
          </cell>
          <cell r="V348"/>
          <cell r="W348" t="str">
            <v>STK</v>
          </cell>
          <cell r="X348" t="str">
            <v>ENIFER</v>
          </cell>
        </row>
        <row r="349">
          <cell r="B349" t="str">
            <v>310-53-20-0412-301</v>
          </cell>
          <cell r="C349" t="str">
            <v>103B</v>
          </cell>
          <cell r="D349" t="str">
            <v>310-53-20-0412-301-103B</v>
          </cell>
          <cell r="E349">
            <v>1</v>
          </cell>
          <cell r="F349"/>
          <cell r="G349" t="str">
            <v>SUPPORT, SEAT ATTACHMENT, REAR, FUSLG</v>
          </cell>
          <cell r="H349" t="str">
            <v>N027</v>
          </cell>
          <cell r="I349">
            <v>179</v>
          </cell>
          <cell r="J349" t="str">
            <v>ok</v>
          </cell>
          <cell r="K349" t="str">
            <v>Oct 11, 2016</v>
          </cell>
          <cell r="L349" t="str">
            <v>A.1</v>
          </cell>
          <cell r="M349" t="str">
            <v/>
          </cell>
          <cell r="N349" t="str">
            <v>ok</v>
          </cell>
          <cell r="O349" t="str">
            <v>ok</v>
          </cell>
          <cell r="P349"/>
          <cell r="Q349"/>
          <cell r="R349" t="str">
            <v>16/11/2016 FECHADO , ENVIADO CDR 18/11/2016</v>
          </cell>
          <cell r="S349">
            <v>42710</v>
          </cell>
          <cell r="T349">
            <v>42711</v>
          </cell>
          <cell r="U349">
            <v>42719</v>
          </cell>
          <cell r="V349"/>
          <cell r="W349" t="str">
            <v>STK</v>
          </cell>
          <cell r="X349" t="str">
            <v>ENIFER</v>
          </cell>
        </row>
        <row r="350">
          <cell r="B350" t="str">
            <v>310-53-20-0365-301</v>
          </cell>
          <cell r="C350" t="str">
            <v>205C</v>
          </cell>
          <cell r="D350" t="str">
            <v>310-53-20-0365-301-205C</v>
          </cell>
          <cell r="E350">
            <v>1</v>
          </cell>
          <cell r="F350" t="str">
            <v/>
          </cell>
          <cell r="G350" t="str">
            <v>DUCT, REAR, OIL COOLER, FUSLG</v>
          </cell>
          <cell r="H350" t="str">
            <v>N027</v>
          </cell>
          <cell r="I350">
            <v>179</v>
          </cell>
          <cell r="J350" t="str">
            <v>ok</v>
          </cell>
          <cell r="K350" t="str">
            <v>Feb 23, 2017</v>
          </cell>
          <cell r="L350" t="str">
            <v>B.1</v>
          </cell>
          <cell r="M350" t="str">
            <v/>
          </cell>
          <cell r="N350" t="str">
            <v>ok</v>
          </cell>
          <cell r="O350" t="str">
            <v>ok</v>
          </cell>
          <cell r="P350"/>
          <cell r="Q350" t="str">
            <v/>
          </cell>
          <cell r="R350" t="str">
            <v>Entregue</v>
          </cell>
          <cell r="S350">
            <v>42779</v>
          </cell>
          <cell r="T350" t="str">
            <v>STK</v>
          </cell>
          <cell r="U350">
            <v>42767</v>
          </cell>
          <cell r="V350"/>
          <cell r="W350" t="str">
            <v>STK</v>
          </cell>
          <cell r="X350" t="str">
            <v>ENIFER</v>
          </cell>
        </row>
        <row r="351">
          <cell r="B351" t="str">
            <v>310-28-20-0167-305</v>
          </cell>
          <cell r="C351" t="str">
            <v>103B</v>
          </cell>
          <cell r="D351" t="str">
            <v>310-28-20-0167-305-103B</v>
          </cell>
          <cell r="E351">
            <v>1</v>
          </cell>
          <cell r="F351" t="str">
            <v/>
          </cell>
          <cell r="G351" t="str">
            <v>BASE, PUMPS, FUEL SYS</v>
          </cell>
          <cell r="H351" t="str">
            <v>N043</v>
          </cell>
          <cell r="I351">
            <v>249</v>
          </cell>
          <cell r="J351" t="str">
            <v>ok</v>
          </cell>
          <cell r="K351" t="str">
            <v>Feb 17, 2017</v>
          </cell>
          <cell r="L351" t="str">
            <v>A.1</v>
          </cell>
          <cell r="M351" t="str">
            <v>310-28-20-0167-303</v>
          </cell>
          <cell r="N351" t="str">
            <v>ok</v>
          </cell>
          <cell r="O351"/>
          <cell r="P351"/>
          <cell r="Q351" t="str">
            <v/>
          </cell>
          <cell r="R351" t="str">
            <v>Arquivo disponível no portal PN 310-28-20-0167-305 em 15/3</v>
          </cell>
          <cell r="S351">
            <v>42820</v>
          </cell>
          <cell r="T351"/>
          <cell r="U351">
            <v>42767</v>
          </cell>
          <cell r="V351"/>
          <cell r="W351">
            <v>-53</v>
          </cell>
          <cell r="X351" t="str">
            <v>ENIFER</v>
          </cell>
        </row>
        <row r="352">
          <cell r="B352" t="str">
            <v>310-55-10-0098-301</v>
          </cell>
          <cell r="C352" t="str">
            <v>103B</v>
          </cell>
          <cell r="D352" t="str">
            <v>310-55-10-0098-301-103B</v>
          </cell>
          <cell r="E352">
            <v>1</v>
          </cell>
          <cell r="F352" t="str">
            <v/>
          </cell>
          <cell r="G352" t="str">
            <v>SUPPORT, SEAL, LH, HORIZONTAL STABILIZER</v>
          </cell>
          <cell r="H352" t="str">
            <v>N043</v>
          </cell>
          <cell r="I352">
            <v>249</v>
          </cell>
          <cell r="J352" t="str">
            <v>ok</v>
          </cell>
          <cell r="K352" t="str">
            <v>Oct 13, 2016</v>
          </cell>
          <cell r="L352" t="str">
            <v>A.1</v>
          </cell>
          <cell r="M352" t="str">
            <v/>
          </cell>
          <cell r="N352" t="str">
            <v>ok</v>
          </cell>
          <cell r="O352"/>
          <cell r="P352"/>
          <cell r="Q352" t="str">
            <v/>
          </cell>
          <cell r="R352" t="str">
            <v>16/11/2016 FECHADO , ENVIADO CDR 21/11/2016</v>
          </cell>
          <cell r="S352">
            <v>42723</v>
          </cell>
          <cell r="T352">
            <v>42724</v>
          </cell>
          <cell r="U352">
            <v>42688</v>
          </cell>
          <cell r="V352"/>
          <cell r="W352" t="str">
            <v>STK</v>
          </cell>
          <cell r="X352" t="str">
            <v>ENIFER</v>
          </cell>
        </row>
        <row r="353">
          <cell r="B353" t="str">
            <v>310-55-10-0098-302</v>
          </cell>
          <cell r="C353" t="str">
            <v>103B</v>
          </cell>
          <cell r="D353" t="str">
            <v>310-55-10-0098-301-103B</v>
          </cell>
          <cell r="E353">
            <v>1</v>
          </cell>
          <cell r="F353" t="str">
            <v/>
          </cell>
          <cell r="G353" t="str">
            <v>SUPPORT, SEAL, LH, HORIZONTAL STABILIZER</v>
          </cell>
          <cell r="H353" t="str">
            <v>N043</v>
          </cell>
          <cell r="I353">
            <v>249</v>
          </cell>
          <cell r="J353" t="str">
            <v>ok</v>
          </cell>
          <cell r="K353" t="str">
            <v>Oct 13, 2016</v>
          </cell>
          <cell r="L353" t="str">
            <v>A.1</v>
          </cell>
          <cell r="M353" t="str">
            <v/>
          </cell>
          <cell r="N353" t="str">
            <v>ok</v>
          </cell>
          <cell r="O353"/>
          <cell r="P353"/>
          <cell r="Q353" t="str">
            <v/>
          </cell>
          <cell r="R353" t="str">
            <v>16/11/2016 FECHADO , ENVIADO CDR 21/11/2016</v>
          </cell>
          <cell r="S353">
            <v>42723</v>
          </cell>
          <cell r="T353">
            <v>42724</v>
          </cell>
          <cell r="U353">
            <v>42688</v>
          </cell>
          <cell r="V353"/>
          <cell r="W353" t="str">
            <v>STK</v>
          </cell>
          <cell r="X353" t="str">
            <v>ENIFER</v>
          </cell>
        </row>
        <row r="354">
          <cell r="B354" t="str">
            <v>310-57-40-0068-301</v>
          </cell>
          <cell r="C354" t="str">
            <v>103B</v>
          </cell>
          <cell r="D354" t="str">
            <v>310-57-40-0068-301-103B</v>
          </cell>
          <cell r="E354">
            <v>1</v>
          </cell>
          <cell r="F354" t="str">
            <v/>
          </cell>
          <cell r="G354" t="str">
            <v>SUPPORT, SEAL, LEADING EDGE, LH, WING</v>
          </cell>
          <cell r="H354" t="str">
            <v>N043</v>
          </cell>
          <cell r="I354">
            <v>249</v>
          </cell>
          <cell r="J354" t="str">
            <v>ok</v>
          </cell>
          <cell r="K354" t="str">
            <v>Oct 13, 2016</v>
          </cell>
          <cell r="L354" t="str">
            <v>A.1</v>
          </cell>
          <cell r="M354" t="str">
            <v/>
          </cell>
          <cell r="N354" t="str">
            <v>ok</v>
          </cell>
          <cell r="O354"/>
          <cell r="P354"/>
          <cell r="Q354" t="str">
            <v/>
          </cell>
          <cell r="R354" t="str">
            <v>16/11/2016 FECHADO , ENVIADO CDR 21/11/2016</v>
          </cell>
          <cell r="S354">
            <v>42720</v>
          </cell>
          <cell r="T354">
            <v>42724</v>
          </cell>
          <cell r="U354">
            <v>42688</v>
          </cell>
          <cell r="V354"/>
          <cell r="W354" t="str">
            <v>STK</v>
          </cell>
          <cell r="X354" t="str">
            <v>ENIFER</v>
          </cell>
        </row>
        <row r="355">
          <cell r="B355" t="str">
            <v>310-57-40-0068-302</v>
          </cell>
          <cell r="C355" t="str">
            <v>103B</v>
          </cell>
          <cell r="D355" t="str">
            <v>310-57-40-0068-301-103B</v>
          </cell>
          <cell r="E355">
            <v>1</v>
          </cell>
          <cell r="F355"/>
          <cell r="G355" t="str">
            <v>SUPPORT, SEAL, RH, WING</v>
          </cell>
          <cell r="H355" t="str">
            <v>N043</v>
          </cell>
          <cell r="I355">
            <v>249</v>
          </cell>
          <cell r="J355" t="str">
            <v>ok</v>
          </cell>
          <cell r="K355" t="str">
            <v>Oct 13, 2016</v>
          </cell>
          <cell r="L355" t="str">
            <v>A.1</v>
          </cell>
          <cell r="M355" t="str">
            <v/>
          </cell>
          <cell r="N355" t="str">
            <v>ok</v>
          </cell>
          <cell r="O355"/>
          <cell r="P355"/>
          <cell r="Q355"/>
          <cell r="R355" t="str">
            <v>16/11/2016 FECHADO , ENVIADO CDR 21/11/2016</v>
          </cell>
          <cell r="S355">
            <v>42720</v>
          </cell>
          <cell r="T355">
            <v>42724</v>
          </cell>
          <cell r="U355">
            <v>42688</v>
          </cell>
          <cell r="V355"/>
          <cell r="W355" t="str">
            <v>STK</v>
          </cell>
          <cell r="X355" t="str">
            <v>ENIFER</v>
          </cell>
        </row>
        <row r="356">
          <cell r="B356" t="str">
            <v>310-57-40-0069-301</v>
          </cell>
          <cell r="C356" t="str">
            <v>103B</v>
          </cell>
          <cell r="D356" t="str">
            <v>310-57-40-0069-301-103B</v>
          </cell>
          <cell r="E356">
            <v>1</v>
          </cell>
          <cell r="F356" t="str">
            <v/>
          </cell>
          <cell r="G356" t="str">
            <v>SUPPORT, SEAL, LEADING EDGE, RH, WING</v>
          </cell>
          <cell r="H356" t="str">
            <v>N043</v>
          </cell>
          <cell r="I356">
            <v>249</v>
          </cell>
          <cell r="J356" t="str">
            <v>ok</v>
          </cell>
          <cell r="K356" t="str">
            <v>Oct 13, 2016</v>
          </cell>
          <cell r="L356" t="str">
            <v>A.1</v>
          </cell>
          <cell r="M356" t="str">
            <v/>
          </cell>
          <cell r="N356" t="str">
            <v>ok</v>
          </cell>
          <cell r="O356"/>
          <cell r="P356"/>
          <cell r="Q356" t="str">
            <v/>
          </cell>
          <cell r="R356" t="str">
            <v>16/11/2016 FECHADO , ENVIADO CDR 21/11/2016</v>
          </cell>
          <cell r="S356">
            <v>42724</v>
          </cell>
          <cell r="T356">
            <v>42724</v>
          </cell>
          <cell r="U356">
            <v>42688</v>
          </cell>
          <cell r="V356"/>
          <cell r="W356" t="str">
            <v>STK</v>
          </cell>
          <cell r="X356" t="str">
            <v>ENIFER</v>
          </cell>
        </row>
        <row r="357">
          <cell r="B357" t="str">
            <v>310-57-40-0069-302</v>
          </cell>
          <cell r="C357" t="str">
            <v>103B</v>
          </cell>
          <cell r="D357" t="str">
            <v>310-57-40-0069-301-103B</v>
          </cell>
          <cell r="E357">
            <v>1</v>
          </cell>
          <cell r="F357" t="str">
            <v/>
          </cell>
          <cell r="G357" t="str">
            <v>SUPPORT, SEAL, LEADING EDGE, LH, WING</v>
          </cell>
          <cell r="H357" t="str">
            <v>N043</v>
          </cell>
          <cell r="I357">
            <v>249</v>
          </cell>
          <cell r="J357" t="str">
            <v>ok</v>
          </cell>
          <cell r="K357" t="str">
            <v>Oct 13, 2016</v>
          </cell>
          <cell r="L357" t="str">
            <v>A.1</v>
          </cell>
          <cell r="M357" t="str">
            <v/>
          </cell>
          <cell r="N357" t="str">
            <v>ok</v>
          </cell>
          <cell r="O357"/>
          <cell r="P357"/>
          <cell r="Q357" t="str">
            <v/>
          </cell>
          <cell r="R357" t="str">
            <v>16/11/2016 FECHADO , ENVIADO CDR 21/11/2016</v>
          </cell>
          <cell r="S357">
            <v>42724</v>
          </cell>
          <cell r="T357">
            <v>42724</v>
          </cell>
          <cell r="U357">
            <v>42688</v>
          </cell>
          <cell r="V357"/>
          <cell r="W357" t="str">
            <v>STK</v>
          </cell>
          <cell r="X357" t="str">
            <v>ENIFER</v>
          </cell>
        </row>
        <row r="358">
          <cell r="B358" t="str">
            <v>310-57-40-0070-301</v>
          </cell>
          <cell r="C358" t="str">
            <v>103B</v>
          </cell>
          <cell r="D358" t="str">
            <v>310-57-40-0070-301-103B</v>
          </cell>
          <cell r="E358">
            <v>1</v>
          </cell>
          <cell r="F358" t="str">
            <v/>
          </cell>
          <cell r="G358" t="str">
            <v>SUPPORT, SEAL, LH, OUTBD, WING</v>
          </cell>
          <cell r="H358" t="str">
            <v>N043</v>
          </cell>
          <cell r="I358">
            <v>249</v>
          </cell>
          <cell r="J358" t="str">
            <v>ok</v>
          </cell>
          <cell r="K358" t="str">
            <v>Oct 13, 2016</v>
          </cell>
          <cell r="L358" t="str">
            <v>A.1</v>
          </cell>
          <cell r="M358" t="str">
            <v/>
          </cell>
          <cell r="N358" t="str">
            <v>ok</v>
          </cell>
          <cell r="O358"/>
          <cell r="P358"/>
          <cell r="Q358" t="str">
            <v/>
          </cell>
          <cell r="R358" t="str">
            <v>16/11/2016 FECHADO , ENVIADO CDR 21/11/2016</v>
          </cell>
          <cell r="S358">
            <v>42723</v>
          </cell>
          <cell r="T358">
            <v>42724</v>
          </cell>
          <cell r="U358">
            <v>42695</v>
          </cell>
          <cell r="V358"/>
          <cell r="W358" t="str">
            <v>STK</v>
          </cell>
          <cell r="X358" t="str">
            <v>ENIFER</v>
          </cell>
        </row>
        <row r="359">
          <cell r="B359" t="str">
            <v>310-57-40-0070-302</v>
          </cell>
          <cell r="C359" t="str">
            <v>103B</v>
          </cell>
          <cell r="D359" t="str">
            <v>310-57-40-0070-301-103B</v>
          </cell>
          <cell r="E359">
            <v>1</v>
          </cell>
          <cell r="F359" t="str">
            <v/>
          </cell>
          <cell r="G359" t="str">
            <v>SUPPORT, SEAL, RH, OUTBD, WING</v>
          </cell>
          <cell r="H359" t="str">
            <v>N043</v>
          </cell>
          <cell r="I359">
            <v>249</v>
          </cell>
          <cell r="J359" t="str">
            <v>ok</v>
          </cell>
          <cell r="K359" t="str">
            <v>Oct 13, 2016</v>
          </cell>
          <cell r="L359" t="str">
            <v>A.1</v>
          </cell>
          <cell r="M359" t="str">
            <v/>
          </cell>
          <cell r="N359" t="str">
            <v>ok</v>
          </cell>
          <cell r="O359"/>
          <cell r="P359"/>
          <cell r="Q359" t="str">
            <v/>
          </cell>
          <cell r="R359" t="str">
            <v>16/11/2016 FECHADO , ENVIADO CDR 21/11/2016</v>
          </cell>
          <cell r="S359">
            <v>42723</v>
          </cell>
          <cell r="T359">
            <v>42724</v>
          </cell>
          <cell r="U359">
            <v>42713</v>
          </cell>
          <cell r="V359"/>
          <cell r="W359" t="str">
            <v>STK</v>
          </cell>
          <cell r="X359" t="str">
            <v>ENIFER</v>
          </cell>
        </row>
        <row r="360">
          <cell r="B360" t="str">
            <v>310-57-10-0174-301</v>
          </cell>
          <cell r="C360" t="str">
            <v>103B</v>
          </cell>
          <cell r="D360" t="str">
            <v>310-57-10-0174-301-103B</v>
          </cell>
          <cell r="E360">
            <v>8</v>
          </cell>
          <cell r="F360" t="str">
            <v/>
          </cell>
          <cell r="G360" t="str">
            <v>SUPPORT, SEAL COVER, WING</v>
          </cell>
          <cell r="H360" t="str">
            <v>N044</v>
          </cell>
          <cell r="I360">
            <v>253</v>
          </cell>
          <cell r="J360" t="str">
            <v>ok</v>
          </cell>
          <cell r="K360" t="str">
            <v>Oct 21, 2016</v>
          </cell>
          <cell r="L360" t="str">
            <v>A.1</v>
          </cell>
          <cell r="M360" t="str">
            <v/>
          </cell>
          <cell r="N360" t="str">
            <v>ok</v>
          </cell>
          <cell r="O360"/>
          <cell r="P360"/>
          <cell r="Q360" t="str">
            <v/>
          </cell>
          <cell r="R360"/>
          <cell r="S360">
            <v>42748</v>
          </cell>
          <cell r="T360">
            <v>42758</v>
          </cell>
          <cell r="U360">
            <v>42676</v>
          </cell>
          <cell r="V360"/>
          <cell r="W360" t="str">
            <v>STK</v>
          </cell>
          <cell r="X360" t="str">
            <v>ITAKAR</v>
          </cell>
        </row>
        <row r="361">
          <cell r="B361" t="str">
            <v>310-57-10-0176-301</v>
          </cell>
          <cell r="C361" t="str">
            <v>103B</v>
          </cell>
          <cell r="D361" t="str">
            <v>310-57-10-0176-301-103B</v>
          </cell>
          <cell r="E361">
            <v>8</v>
          </cell>
          <cell r="F361" t="str">
            <v/>
          </cell>
          <cell r="G361" t="str">
            <v>SUPPORT, SEAL COVER, WING</v>
          </cell>
          <cell r="H361" t="str">
            <v>N044</v>
          </cell>
          <cell r="I361">
            <v>253</v>
          </cell>
          <cell r="J361" t="str">
            <v>ok</v>
          </cell>
          <cell r="K361" t="str">
            <v>Oct 20, 2016</v>
          </cell>
          <cell r="L361" t="str">
            <v>A.1</v>
          </cell>
          <cell r="M361" t="str">
            <v/>
          </cell>
          <cell r="N361" t="str">
            <v>ok</v>
          </cell>
          <cell r="O361"/>
          <cell r="P361"/>
          <cell r="Q361" t="str">
            <v/>
          </cell>
          <cell r="R361"/>
          <cell r="S361">
            <v>42748</v>
          </cell>
          <cell r="T361">
            <v>42758</v>
          </cell>
          <cell r="U361">
            <v>42676</v>
          </cell>
          <cell r="V361"/>
          <cell r="W361" t="str">
            <v>STK</v>
          </cell>
          <cell r="X361" t="str">
            <v>ITAKAR</v>
          </cell>
        </row>
        <row r="362">
          <cell r="B362" t="str">
            <v>310-57-10-0178-301</v>
          </cell>
          <cell r="C362" t="str">
            <v>103B</v>
          </cell>
          <cell r="D362" t="str">
            <v>310-57-10-0178-301-103B</v>
          </cell>
          <cell r="E362">
            <v>4</v>
          </cell>
          <cell r="F362" t="str">
            <v/>
          </cell>
          <cell r="G362" t="str">
            <v>SUPPORT, SEAL COVER, WING</v>
          </cell>
          <cell r="H362" t="str">
            <v>N044</v>
          </cell>
          <cell r="I362">
            <v>253</v>
          </cell>
          <cell r="J362" t="str">
            <v>ok</v>
          </cell>
          <cell r="K362" t="str">
            <v>Oct 20, 2016</v>
          </cell>
          <cell r="L362" t="str">
            <v>A.1</v>
          </cell>
          <cell r="M362" t="str">
            <v/>
          </cell>
          <cell r="N362" t="str">
            <v>ok</v>
          </cell>
          <cell r="O362"/>
          <cell r="P362"/>
          <cell r="Q362" t="str">
            <v/>
          </cell>
          <cell r="R362"/>
          <cell r="S362">
            <v>42748</v>
          </cell>
          <cell r="T362">
            <v>42758</v>
          </cell>
          <cell r="U362">
            <v>42676</v>
          </cell>
          <cell r="V362"/>
          <cell r="W362" t="str">
            <v>STK</v>
          </cell>
          <cell r="X362" t="str">
            <v>ITAKAR</v>
          </cell>
        </row>
        <row r="363">
          <cell r="B363" t="str">
            <v>310-57-10-0180-301</v>
          </cell>
          <cell r="C363" t="str">
            <v>103B</v>
          </cell>
          <cell r="D363" t="str">
            <v>310-57-10-0180-301-103B</v>
          </cell>
          <cell r="E363">
            <v>2</v>
          </cell>
          <cell r="F363" t="str">
            <v/>
          </cell>
          <cell r="G363" t="str">
            <v>SUPPORT, SEAL COVER, WING</v>
          </cell>
          <cell r="H363" t="str">
            <v>N044</v>
          </cell>
          <cell r="I363">
            <v>253</v>
          </cell>
          <cell r="J363" t="str">
            <v>ok</v>
          </cell>
          <cell r="K363" t="str">
            <v>Oct 22, 2016</v>
          </cell>
          <cell r="L363" t="str">
            <v>A.1</v>
          </cell>
          <cell r="M363" t="str">
            <v/>
          </cell>
          <cell r="N363" t="str">
            <v>ok</v>
          </cell>
          <cell r="O363"/>
          <cell r="P363"/>
          <cell r="Q363" t="str">
            <v/>
          </cell>
          <cell r="R363"/>
          <cell r="S363">
            <v>42748</v>
          </cell>
          <cell r="T363">
            <v>42758</v>
          </cell>
          <cell r="U363">
            <v>42767</v>
          </cell>
          <cell r="V363"/>
          <cell r="W363" t="str">
            <v>STK</v>
          </cell>
          <cell r="X363" t="str">
            <v>ITAKAR</v>
          </cell>
        </row>
        <row r="364">
          <cell r="B364" t="str">
            <v>310-57-10-0181-301</v>
          </cell>
          <cell r="C364" t="str">
            <v>103B</v>
          </cell>
          <cell r="D364" t="str">
            <v>310-57-10-0181-301-103B</v>
          </cell>
          <cell r="E364">
            <v>2</v>
          </cell>
          <cell r="F364" t="str">
            <v/>
          </cell>
          <cell r="G364" t="str">
            <v>SUPPORT, MLG DOOR, WING</v>
          </cell>
          <cell r="H364" t="str">
            <v>N044</v>
          </cell>
          <cell r="I364">
            <v>253</v>
          </cell>
          <cell r="J364" t="str">
            <v>ok</v>
          </cell>
          <cell r="K364" t="str">
            <v>Dec 19, 2016</v>
          </cell>
          <cell r="L364" t="str">
            <v>A.1</v>
          </cell>
          <cell r="M364" t="str">
            <v/>
          </cell>
          <cell r="N364" t="str">
            <v>ok</v>
          </cell>
          <cell r="O364"/>
          <cell r="P364"/>
          <cell r="Q364" t="str">
            <v/>
          </cell>
          <cell r="R364"/>
          <cell r="S364">
            <v>42748</v>
          </cell>
          <cell r="T364">
            <v>42746</v>
          </cell>
          <cell r="U364">
            <v>42706</v>
          </cell>
          <cell r="V364"/>
          <cell r="W364" t="str">
            <v>STK</v>
          </cell>
          <cell r="X364" t="str">
            <v>ITAKAR</v>
          </cell>
        </row>
        <row r="365">
          <cell r="B365" t="str">
            <v>310-29-10-0026-301</v>
          </cell>
          <cell r="C365" t="str">
            <v>103B</v>
          </cell>
          <cell r="D365" t="str">
            <v>310-29-10-0026-301-103B</v>
          </cell>
          <cell r="E365">
            <v>2</v>
          </cell>
          <cell r="F365" t="str">
            <v/>
          </cell>
          <cell r="G365" t="str">
            <v>SUPPORT HYDR BLOCK CLAMP 4 IN LINE</v>
          </cell>
          <cell r="H365" t="str">
            <v>N038</v>
          </cell>
          <cell r="I365">
            <v>227</v>
          </cell>
          <cell r="J365" t="str">
            <v>ok</v>
          </cell>
          <cell r="K365" t="str">
            <v>Dec 19, 2016</v>
          </cell>
          <cell r="L365" t="str">
            <v>A.1</v>
          </cell>
          <cell r="M365" t="str">
            <v/>
          </cell>
          <cell r="N365" t="str">
            <v>ok</v>
          </cell>
          <cell r="O365"/>
          <cell r="P365"/>
          <cell r="Q365" t="str">
            <v/>
          </cell>
          <cell r="R365" t="str">
            <v>CDR APROVADO - AGUARDANDO RESPOSTA FDR</v>
          </cell>
          <cell r="S365">
            <v>42727</v>
          </cell>
          <cell r="T365">
            <v>42727</v>
          </cell>
          <cell r="U365">
            <v>42702</v>
          </cell>
          <cell r="V365"/>
          <cell r="W365" t="str">
            <v>STK</v>
          </cell>
          <cell r="X365" t="str">
            <v>MOD. CARAVITA</v>
          </cell>
        </row>
        <row r="366">
          <cell r="B366" t="str">
            <v>310-32-30-0080-301</v>
          </cell>
          <cell r="C366" t="str">
            <v>103B</v>
          </cell>
          <cell r="D366" t="str">
            <v>310-32-30-0080-301-103B</v>
          </cell>
          <cell r="E366">
            <v>1</v>
          </cell>
          <cell r="F366" t="str">
            <v/>
          </cell>
          <cell r="G366" t="str">
            <v>SUPPORT FFSV</v>
          </cell>
          <cell r="H366" t="str">
            <v>N038</v>
          </cell>
          <cell r="I366">
            <v>227</v>
          </cell>
          <cell r="J366" t="str">
            <v>ok</v>
          </cell>
          <cell r="K366" t="str">
            <v>Oct 29, 2016</v>
          </cell>
          <cell r="L366" t="str">
            <v>A.1</v>
          </cell>
          <cell r="M366" t="str">
            <v/>
          </cell>
          <cell r="N366" t="str">
            <v>ok</v>
          </cell>
          <cell r="O366"/>
          <cell r="P366"/>
          <cell r="Q366" t="str">
            <v/>
          </cell>
          <cell r="R366" t="str">
            <v>CDR APROVADO - AGUARDANDO RESPOSTA FDR</v>
          </cell>
          <cell r="S366">
            <v>42734</v>
          </cell>
          <cell r="T366">
            <v>42727</v>
          </cell>
          <cell r="U366">
            <v>42730</v>
          </cell>
          <cell r="V366"/>
          <cell r="W366" t="str">
            <v>STK</v>
          </cell>
          <cell r="X366" t="str">
            <v>MOD. CARAVITA</v>
          </cell>
        </row>
        <row r="367">
          <cell r="B367" t="str">
            <v>310-32-40-0111-301</v>
          </cell>
          <cell r="C367" t="str">
            <v>103B</v>
          </cell>
          <cell r="D367" t="str">
            <v>310-32-40-0111-301-103B</v>
          </cell>
          <cell r="E367">
            <v>1</v>
          </cell>
          <cell r="F367" t="str">
            <v/>
          </cell>
          <cell r="G367" t="str">
            <v>WING HYDR PANEL</v>
          </cell>
          <cell r="H367" t="str">
            <v>N038</v>
          </cell>
          <cell r="I367">
            <v>227</v>
          </cell>
          <cell r="J367" t="str">
            <v>ok</v>
          </cell>
          <cell r="K367" t="str">
            <v>Dec 19, 2016</v>
          </cell>
          <cell r="L367" t="str">
            <v>A.1</v>
          </cell>
          <cell r="M367" t="str">
            <v/>
          </cell>
          <cell r="N367" t="str">
            <v>ok</v>
          </cell>
          <cell r="O367"/>
          <cell r="P367"/>
          <cell r="Q367" t="str">
            <v/>
          </cell>
          <cell r="R367" t="str">
            <v>CDR APROVADO - AGUARDANDO RESPOSTA FDR</v>
          </cell>
          <cell r="S367">
            <v>42734</v>
          </cell>
          <cell r="T367">
            <v>42727</v>
          </cell>
          <cell r="U367">
            <v>42706</v>
          </cell>
          <cell r="V367"/>
          <cell r="W367" t="str">
            <v>STK</v>
          </cell>
          <cell r="X367" t="str">
            <v>MOD. CARAVITA</v>
          </cell>
        </row>
        <row r="368">
          <cell r="B368" t="str">
            <v>310-28-20-0162-301</v>
          </cell>
          <cell r="C368" t="str">
            <v>103B</v>
          </cell>
          <cell r="D368" t="str">
            <v>310-28-20-0162-301-103B</v>
          </cell>
          <cell r="E368">
            <v>1</v>
          </cell>
          <cell r="F368" t="str">
            <v/>
          </cell>
          <cell r="G368" t="str">
            <v>BRACKET, FUEL PUMPS, FUEL SYSTEM</v>
          </cell>
          <cell r="H368" t="str">
            <v>N038</v>
          </cell>
          <cell r="I368">
            <v>227</v>
          </cell>
          <cell r="J368" t="str">
            <v>ok</v>
          </cell>
          <cell r="K368" t="str">
            <v>Oct 29, 2016</v>
          </cell>
          <cell r="L368" t="str">
            <v>A.1</v>
          </cell>
          <cell r="M368" t="str">
            <v/>
          </cell>
          <cell r="N368" t="str">
            <v>ok</v>
          </cell>
          <cell r="O368"/>
          <cell r="P368"/>
          <cell r="Q368" t="str">
            <v/>
          </cell>
          <cell r="R368" t="str">
            <v>CDR APROVADO - AGUARDANDO RESPOSTA FDR</v>
          </cell>
          <cell r="S368">
            <v>42727</v>
          </cell>
          <cell r="T368">
            <v>42727</v>
          </cell>
          <cell r="U368">
            <v>42731</v>
          </cell>
          <cell r="V368"/>
          <cell r="W368" t="str">
            <v>STK</v>
          </cell>
          <cell r="X368" t="str">
            <v>MOD. CARAVITA</v>
          </cell>
        </row>
        <row r="369">
          <cell r="B369" t="str">
            <v>310-32-30-0113-301</v>
          </cell>
          <cell r="C369" t="str">
            <v>103B</v>
          </cell>
          <cell r="D369" t="str">
            <v>310-32-30-0113-301-103B</v>
          </cell>
          <cell r="E369">
            <v>1</v>
          </cell>
          <cell r="F369" t="str">
            <v/>
          </cell>
          <cell r="G369" t="str">
            <v>BOX CONTROL FLEX, FREE FALL</v>
          </cell>
          <cell r="H369" t="str">
            <v>N038</v>
          </cell>
          <cell r="I369">
            <v>227</v>
          </cell>
          <cell r="J369" t="str">
            <v>ok</v>
          </cell>
          <cell r="K369" t="str">
            <v>Nov 30, 2016</v>
          </cell>
          <cell r="L369" t="str">
            <v>A.1</v>
          </cell>
          <cell r="M369" t="str">
            <v/>
          </cell>
          <cell r="N369" t="str">
            <v>ok</v>
          </cell>
          <cell r="O369"/>
          <cell r="P369"/>
          <cell r="Q369" t="str">
            <v/>
          </cell>
          <cell r="R369" t="str">
            <v>CDR APROVADO - AGUARDANDO RESPOSTA FDR</v>
          </cell>
          <cell r="S369">
            <v>42734</v>
          </cell>
          <cell r="T369">
            <v>42727</v>
          </cell>
          <cell r="U369">
            <v>42726</v>
          </cell>
          <cell r="V369"/>
          <cell r="W369" t="str">
            <v>STK</v>
          </cell>
          <cell r="X369" t="str">
            <v>MOD. CARAVITA</v>
          </cell>
        </row>
        <row r="370">
          <cell r="B370" t="str">
            <v>310-26-20-0030-301</v>
          </cell>
          <cell r="C370" t="str">
            <v>103B</v>
          </cell>
          <cell r="D370" t="str">
            <v>310-26-20-0030-301-103B</v>
          </cell>
          <cell r="E370">
            <v>1</v>
          </cell>
          <cell r="F370"/>
          <cell r="G370" t="str">
            <v>SUPPORT 2, FIREX ENGINE</v>
          </cell>
          <cell r="H370" t="str">
            <v>N038</v>
          </cell>
          <cell r="I370">
            <v>227</v>
          </cell>
          <cell r="J370" t="str">
            <v>ok</v>
          </cell>
          <cell r="K370" t="str">
            <v>Feb 10, 2017</v>
          </cell>
          <cell r="L370" t="str">
            <v>A.1</v>
          </cell>
          <cell r="M370" t="str">
            <v/>
          </cell>
          <cell r="N370" t="str">
            <v>ok</v>
          </cell>
          <cell r="O370"/>
          <cell r="P370"/>
          <cell r="Q370"/>
          <cell r="R370" t="str">
            <v>CDR APROVADO - AGUARDANDO RESPOSTA FDR</v>
          </cell>
          <cell r="S370">
            <v>42727</v>
          </cell>
          <cell r="T370">
            <v>42727</v>
          </cell>
          <cell r="U370">
            <v>42755</v>
          </cell>
          <cell r="V370"/>
          <cell r="W370" t="str">
            <v>STK</v>
          </cell>
          <cell r="X370" t="str">
            <v>MOD. CARAVITA</v>
          </cell>
        </row>
        <row r="371">
          <cell r="B371" t="str">
            <v>310-28-40-0017-301</v>
          </cell>
          <cell r="C371" t="str">
            <v>103B</v>
          </cell>
          <cell r="D371" t="str">
            <v>310-28-40-0017-301-103B</v>
          </cell>
          <cell r="E371">
            <v>1</v>
          </cell>
          <cell r="F371"/>
          <cell r="G371" t="str">
            <v>SPACER, ELBOW, FUEL SYSTEM</v>
          </cell>
          <cell r="H371" t="str">
            <v>N038</v>
          </cell>
          <cell r="I371">
            <v>227</v>
          </cell>
          <cell r="J371" t="str">
            <v>ok</v>
          </cell>
          <cell r="K371" t="str">
            <v>Nov 30, 2016</v>
          </cell>
          <cell r="L371" t="str">
            <v>A.1</v>
          </cell>
          <cell r="M371" t="str">
            <v/>
          </cell>
          <cell r="N371" t="str">
            <v>ok</v>
          </cell>
          <cell r="O371"/>
          <cell r="P371"/>
          <cell r="Q371"/>
          <cell r="R371" t="str">
            <v>CDR APROVADO - AGUARDANDO RESPOSTA FDR</v>
          </cell>
          <cell r="S371">
            <v>42734</v>
          </cell>
          <cell r="T371">
            <v>42727</v>
          </cell>
          <cell r="U371">
            <v>42734</v>
          </cell>
          <cell r="V371"/>
          <cell r="W371" t="str">
            <v>STK</v>
          </cell>
          <cell r="X371" t="str">
            <v>MOD. CARAVITA</v>
          </cell>
        </row>
        <row r="372">
          <cell r="B372" t="str">
            <v>310-36-00-0035-301</v>
          </cell>
          <cell r="C372" t="str">
            <v>103B</v>
          </cell>
          <cell r="D372" t="str">
            <v>310-36-00-0035-301-103B</v>
          </cell>
          <cell r="E372">
            <v>2</v>
          </cell>
          <cell r="F372" t="str">
            <v/>
          </cell>
          <cell r="G372" t="str">
            <v>SUPPORT ,TUBE BLEED SYTEM</v>
          </cell>
          <cell r="H372" t="str">
            <v>N038</v>
          </cell>
          <cell r="I372">
            <v>227</v>
          </cell>
          <cell r="J372" t="str">
            <v>ok</v>
          </cell>
          <cell r="K372" t="str">
            <v>Nov 30, 2016</v>
          </cell>
          <cell r="L372" t="str">
            <v>A.1</v>
          </cell>
          <cell r="M372" t="str">
            <v/>
          </cell>
          <cell r="N372" t="str">
            <v>ok</v>
          </cell>
          <cell r="O372"/>
          <cell r="P372"/>
          <cell r="Q372" t="str">
            <v/>
          </cell>
          <cell r="R372" t="str">
            <v>CDR APROVADO - AGUARDANDO RESPOSTA FDR</v>
          </cell>
          <cell r="S372">
            <v>42727</v>
          </cell>
          <cell r="T372">
            <v>42727</v>
          </cell>
          <cell r="U372">
            <v>42765</v>
          </cell>
          <cell r="V372"/>
          <cell r="W372" t="str">
            <v>STK</v>
          </cell>
          <cell r="X372" t="str">
            <v>MOD. CARAVITA</v>
          </cell>
        </row>
        <row r="373">
          <cell r="B373" t="str">
            <v>310-36-00-0048-301</v>
          </cell>
          <cell r="C373" t="str">
            <v>103B</v>
          </cell>
          <cell r="D373" t="str">
            <v>310-36-00-0048-301-103B</v>
          </cell>
          <cell r="E373">
            <v>1</v>
          </cell>
          <cell r="F373" t="str">
            <v/>
          </cell>
          <cell r="G373" t="str">
            <v>SUPPORT,FLOW CONTROL VALVE BLEED SYSTEM</v>
          </cell>
          <cell r="H373" t="str">
            <v>N038</v>
          </cell>
          <cell r="I373">
            <v>227</v>
          </cell>
          <cell r="J373" t="str">
            <v>ok</v>
          </cell>
          <cell r="K373" t="str">
            <v>Nov 30, 2016</v>
          </cell>
          <cell r="L373" t="str">
            <v>A.1</v>
          </cell>
          <cell r="M373" t="str">
            <v/>
          </cell>
          <cell r="N373" t="str">
            <v>ok</v>
          </cell>
          <cell r="O373"/>
          <cell r="P373"/>
          <cell r="Q373" t="str">
            <v/>
          </cell>
          <cell r="R373" t="str">
            <v>CDR APROVADO - AGUARDANDO RESPOSTA FDR</v>
          </cell>
          <cell r="S373">
            <v>42734</v>
          </cell>
          <cell r="T373">
            <v>42727</v>
          </cell>
          <cell r="U373">
            <v>42765</v>
          </cell>
          <cell r="V373"/>
          <cell r="W373" t="str">
            <v>STK</v>
          </cell>
          <cell r="X373" t="str">
            <v>MOD. CARAVITA</v>
          </cell>
        </row>
        <row r="374">
          <cell r="B374" t="str">
            <v>310-53-30-0004-301</v>
          </cell>
          <cell r="C374" t="str">
            <v>103B</v>
          </cell>
          <cell r="D374" t="str">
            <v>310-53-30-0004-301-103B</v>
          </cell>
          <cell r="E374">
            <v>1</v>
          </cell>
          <cell r="F374" t="str">
            <v/>
          </cell>
          <cell r="G374" t="str">
            <v>DOOR, LH, ENGINE COWLING</v>
          </cell>
          <cell r="H374" t="str">
            <v>N045</v>
          </cell>
          <cell r="I374">
            <v>307</v>
          </cell>
          <cell r="J374" t="str">
            <v>ok</v>
          </cell>
          <cell r="K374" t="str">
            <v>Nov 30, 2016</v>
          </cell>
          <cell r="L374" t="str">
            <v>A.1</v>
          </cell>
          <cell r="M374" t="str">
            <v/>
          </cell>
          <cell r="N374" t="str">
            <v>ok</v>
          </cell>
          <cell r="O374"/>
          <cell r="P374"/>
          <cell r="Q374" t="str">
            <v/>
          </cell>
          <cell r="R374" t="str">
            <v>Material roubado na transportadora. Repondo</v>
          </cell>
          <cell r="S374">
            <v>42836</v>
          </cell>
          <cell r="T374"/>
          <cell r="U374">
            <v>42746</v>
          </cell>
          <cell r="V374"/>
          <cell r="W374">
            <v>-90</v>
          </cell>
          <cell r="X374" t="str">
            <v>MODETEC</v>
          </cell>
        </row>
        <row r="375">
          <cell r="B375" t="str">
            <v>310-52-80-0004-301</v>
          </cell>
          <cell r="C375" t="str">
            <v>103B</v>
          </cell>
          <cell r="D375" t="str">
            <v>310-52-80-0004-301-103B</v>
          </cell>
          <cell r="E375">
            <v>1</v>
          </cell>
          <cell r="F375" t="str">
            <v/>
          </cell>
          <cell r="G375" t="str">
            <v>STRUCTURE MLG DOOR, MLG DOOR</v>
          </cell>
          <cell r="H375" t="str">
            <v>N045</v>
          </cell>
          <cell r="I375">
            <v>307</v>
          </cell>
          <cell r="J375" t="str">
            <v>ok</v>
          </cell>
          <cell r="K375" t="str">
            <v>Oct 28, 2016</v>
          </cell>
          <cell r="L375" t="str">
            <v>A.1</v>
          </cell>
          <cell r="M375" t="str">
            <v/>
          </cell>
          <cell r="N375" t="str">
            <v>ok</v>
          </cell>
          <cell r="O375"/>
          <cell r="P375"/>
          <cell r="Q375" t="str">
            <v/>
          </cell>
          <cell r="R375"/>
          <cell r="S375">
            <v>42790</v>
          </cell>
          <cell r="T375">
            <v>42796</v>
          </cell>
          <cell r="U375">
            <v>42755</v>
          </cell>
          <cell r="V375"/>
          <cell r="W375" t="str">
            <v>STK</v>
          </cell>
          <cell r="X375" t="str">
            <v>MODETEC</v>
          </cell>
        </row>
        <row r="376">
          <cell r="B376" t="str">
            <v>310-52-80-0004-302</v>
          </cell>
          <cell r="C376" t="str">
            <v>103B</v>
          </cell>
          <cell r="D376" t="str">
            <v>310-52-80-0004-302-103B</v>
          </cell>
          <cell r="E376">
            <v>1</v>
          </cell>
          <cell r="F376" t="str">
            <v/>
          </cell>
          <cell r="G376" t="str">
            <v>STRUCTURE MLG DOOR, MLG DOOR</v>
          </cell>
          <cell r="H376" t="str">
            <v>N045</v>
          </cell>
          <cell r="I376">
            <v>307</v>
          </cell>
          <cell r="J376" t="str">
            <v>ok</v>
          </cell>
          <cell r="K376" t="str">
            <v>Oct 26, 2016</v>
          </cell>
          <cell r="L376" t="str">
            <v>A.1</v>
          </cell>
          <cell r="M376" t="str">
            <v/>
          </cell>
          <cell r="N376" t="str">
            <v>ok</v>
          </cell>
          <cell r="O376"/>
          <cell r="P376"/>
          <cell r="Q376" t="str">
            <v/>
          </cell>
          <cell r="R376"/>
          <cell r="S376">
            <v>42790</v>
          </cell>
          <cell r="T376">
            <v>42796</v>
          </cell>
          <cell r="U376">
            <v>42755</v>
          </cell>
          <cell r="V376"/>
          <cell r="W376" t="str">
            <v>STK</v>
          </cell>
          <cell r="X376" t="str">
            <v>MODETEC</v>
          </cell>
        </row>
        <row r="377">
          <cell r="B377" t="str">
            <v>310-53-50-0027-301</v>
          </cell>
          <cell r="C377" t="str">
            <v>103B</v>
          </cell>
          <cell r="D377" t="str">
            <v>310-53-50-0027-301-103B</v>
          </cell>
          <cell r="E377">
            <v>1</v>
          </cell>
          <cell r="F377">
            <v>2</v>
          </cell>
          <cell r="G377" t="str">
            <v>SKIN, SPEED BRAKE</v>
          </cell>
          <cell r="H377" t="str">
            <v>N045</v>
          </cell>
          <cell r="I377">
            <v>307</v>
          </cell>
          <cell r="J377" t="str">
            <v>ok</v>
          </cell>
          <cell r="K377" t="str">
            <v>Oct 22, 2016</v>
          </cell>
          <cell r="L377" t="str">
            <v>A.1</v>
          </cell>
          <cell r="M377" t="str">
            <v/>
          </cell>
          <cell r="N377" t="str">
            <v>ok</v>
          </cell>
          <cell r="O377" t="str">
            <v>ok</v>
          </cell>
          <cell r="P377"/>
          <cell r="Q377" t="str">
            <v/>
          </cell>
          <cell r="R377" t="str">
            <v>Em processo de usinagem</v>
          </cell>
          <cell r="S377">
            <v>42818</v>
          </cell>
          <cell r="T377"/>
          <cell r="U377">
            <v>42691</v>
          </cell>
          <cell r="V377"/>
          <cell r="W377">
            <v>-127</v>
          </cell>
          <cell r="X377" t="str">
            <v>MODETEC</v>
          </cell>
        </row>
        <row r="378">
          <cell r="B378" t="str">
            <v>310-53-50-0005-301</v>
          </cell>
          <cell r="C378" t="str">
            <v>103B</v>
          </cell>
          <cell r="D378" t="str">
            <v>310-53-50-0005-301-103B</v>
          </cell>
          <cell r="E378">
            <v>1</v>
          </cell>
          <cell r="F378">
            <v>2</v>
          </cell>
          <cell r="G378" t="str">
            <v>REINFORCEMENT, SKIN, SPEED BRAKE</v>
          </cell>
          <cell r="H378" t="str">
            <v>N045</v>
          </cell>
          <cell r="I378">
            <v>307</v>
          </cell>
          <cell r="J378" t="str">
            <v>ok</v>
          </cell>
          <cell r="K378" t="str">
            <v>Nov 4, 2016</v>
          </cell>
          <cell r="L378" t="str">
            <v>B.1</v>
          </cell>
          <cell r="M378" t="str">
            <v/>
          </cell>
          <cell r="N378" t="str">
            <v>ok</v>
          </cell>
          <cell r="O378"/>
          <cell r="P378"/>
          <cell r="Q378" t="str">
            <v/>
          </cell>
          <cell r="R378" t="str">
            <v>(Reposição de material roubado). Buscando alternativas de empréstimo (Alltec)</v>
          </cell>
          <cell r="S378">
            <v>42818</v>
          </cell>
          <cell r="T378"/>
          <cell r="U378">
            <v>42691</v>
          </cell>
          <cell r="V378"/>
          <cell r="W378">
            <v>-127</v>
          </cell>
          <cell r="X378" t="str">
            <v>MODETEC</v>
          </cell>
        </row>
        <row r="379">
          <cell r="B379" t="str">
            <v>310-53-30-0005-301</v>
          </cell>
          <cell r="C379" t="str">
            <v>103B</v>
          </cell>
          <cell r="D379" t="str">
            <v>310-53-30-0005-301-103B</v>
          </cell>
          <cell r="E379">
            <v>1</v>
          </cell>
          <cell r="F379" t="str">
            <v/>
          </cell>
          <cell r="G379" t="str">
            <v>REINFORCEMENT, DOOR, LH, ENGINE COWLING</v>
          </cell>
          <cell r="H379" t="str">
            <v>N045</v>
          </cell>
          <cell r="I379">
            <v>307</v>
          </cell>
          <cell r="J379" t="str">
            <v>ok</v>
          </cell>
          <cell r="K379" t="str">
            <v>Nov 30, 2016</v>
          </cell>
          <cell r="L379" t="str">
            <v>A.1</v>
          </cell>
          <cell r="M379" t="str">
            <v/>
          </cell>
          <cell r="N379" t="str">
            <v>ok</v>
          </cell>
          <cell r="O379"/>
          <cell r="P379"/>
          <cell r="Q379" t="str">
            <v/>
          </cell>
          <cell r="R379" t="str">
            <v>Era 30/3</v>
          </cell>
          <cell r="S379">
            <v>42836</v>
          </cell>
          <cell r="T379"/>
          <cell r="U379">
            <v>42746</v>
          </cell>
          <cell r="V379"/>
          <cell r="W379">
            <v>-90</v>
          </cell>
          <cell r="X379" t="str">
            <v>MODETEC</v>
          </cell>
        </row>
        <row r="380">
          <cell r="B380" t="str">
            <v>310-52-80-0017-301</v>
          </cell>
          <cell r="C380" t="str">
            <v>103B</v>
          </cell>
          <cell r="D380" t="str">
            <v>310-52-80-0017-301-103B</v>
          </cell>
          <cell r="E380">
            <v>1</v>
          </cell>
          <cell r="F380" t="str">
            <v/>
          </cell>
          <cell r="G380" t="str">
            <v>REINFORCEMENT MLG DOOR, MLG DOOR</v>
          </cell>
          <cell r="H380" t="str">
            <v>N045</v>
          </cell>
          <cell r="I380">
            <v>307</v>
          </cell>
          <cell r="J380" t="str">
            <v>ok</v>
          </cell>
          <cell r="K380" t="str">
            <v>Oct 26, 2016</v>
          </cell>
          <cell r="L380" t="str">
            <v>A.1</v>
          </cell>
          <cell r="M380" t="str">
            <v/>
          </cell>
          <cell r="N380" t="str">
            <v>ok</v>
          </cell>
          <cell r="O380"/>
          <cell r="P380"/>
          <cell r="Q380" t="str">
            <v/>
          </cell>
          <cell r="R380"/>
          <cell r="S380">
            <v>42790</v>
          </cell>
          <cell r="T380">
            <v>42796</v>
          </cell>
          <cell r="U380">
            <v>42755</v>
          </cell>
          <cell r="V380"/>
          <cell r="W380" t="str">
            <v>STK</v>
          </cell>
          <cell r="X380" t="str">
            <v>MODETEC</v>
          </cell>
        </row>
        <row r="381">
          <cell r="B381" t="str">
            <v>310-52-80-0017-302</v>
          </cell>
          <cell r="C381" t="str">
            <v>103B</v>
          </cell>
          <cell r="D381" t="str">
            <v>310-52-80-0017-302-103B</v>
          </cell>
          <cell r="E381">
            <v>1</v>
          </cell>
          <cell r="F381" t="str">
            <v/>
          </cell>
          <cell r="G381" t="str">
            <v>REINFORCEMENT MLG DOOR, MLG DOOR</v>
          </cell>
          <cell r="H381" t="str">
            <v>N045</v>
          </cell>
          <cell r="I381">
            <v>307</v>
          </cell>
          <cell r="J381" t="str">
            <v>ok</v>
          </cell>
          <cell r="K381" t="str">
            <v>Oct 26, 2016</v>
          </cell>
          <cell r="L381" t="str">
            <v>A.1</v>
          </cell>
          <cell r="M381" t="str">
            <v/>
          </cell>
          <cell r="N381" t="str">
            <v>ok</v>
          </cell>
          <cell r="O381"/>
          <cell r="P381"/>
          <cell r="Q381" t="str">
            <v/>
          </cell>
          <cell r="R381"/>
          <cell r="S381">
            <v>42790</v>
          </cell>
          <cell r="T381">
            <v>42796</v>
          </cell>
          <cell r="U381">
            <v>42755</v>
          </cell>
          <cell r="V381"/>
          <cell r="W381" t="str">
            <v>STK</v>
          </cell>
          <cell r="X381" t="str">
            <v>MODETEC</v>
          </cell>
        </row>
        <row r="382">
          <cell r="B382" t="str">
            <v>310-53-20-0015-303</v>
          </cell>
          <cell r="C382" t="str">
            <v>103B</v>
          </cell>
          <cell r="D382" t="str">
            <v>310-53-20-0015-303-103B</v>
          </cell>
          <cell r="E382">
            <v>1</v>
          </cell>
          <cell r="F382" t="str">
            <v/>
          </cell>
          <cell r="G382" t="str">
            <v>FRAME, SEAT BASE, AFT, FUSLG</v>
          </cell>
          <cell r="H382" t="str">
            <v>N045</v>
          </cell>
          <cell r="I382">
            <v>307</v>
          </cell>
          <cell r="J382" t="str">
            <v>ok</v>
          </cell>
          <cell r="K382" t="str">
            <v>Nov 17, 2016</v>
          </cell>
          <cell r="L382" t="str">
            <v>A.1</v>
          </cell>
          <cell r="M382" t="str">
            <v>310-53-20-0015-301</v>
          </cell>
          <cell r="N382"/>
          <cell r="O382"/>
          <cell r="P382"/>
          <cell r="Q382" t="str">
            <v/>
          </cell>
          <cell r="R382" t="str">
            <v>Entregue</v>
          </cell>
          <cell r="S382">
            <v>42776</v>
          </cell>
          <cell r="T382">
            <v>42776</v>
          </cell>
          <cell r="U382">
            <v>42738</v>
          </cell>
          <cell r="V382"/>
          <cell r="W382" t="str">
            <v>STK</v>
          </cell>
          <cell r="X382" t="str">
            <v>MODETEC</v>
          </cell>
        </row>
        <row r="383">
          <cell r="B383" t="str">
            <v>310-52-10-0147-301</v>
          </cell>
          <cell r="C383" t="str">
            <v>103B</v>
          </cell>
          <cell r="D383" t="str">
            <v>310-52-10-0147-301-103B</v>
          </cell>
          <cell r="E383">
            <v>1</v>
          </cell>
          <cell r="F383" t="str">
            <v/>
          </cell>
          <cell r="G383" t="str">
            <v>SUPPORT, TRANSPARENCY, MIDDLE, CANOPY</v>
          </cell>
          <cell r="H383" t="str">
            <v>N045</v>
          </cell>
          <cell r="I383">
            <v>307</v>
          </cell>
          <cell r="J383" t="str">
            <v>ok</v>
          </cell>
          <cell r="K383" t="str">
            <v>Dec 1, 2016</v>
          </cell>
          <cell r="L383" t="str">
            <v>A.1</v>
          </cell>
          <cell r="M383" t="str">
            <v/>
          </cell>
          <cell r="N383" t="str">
            <v>ok</v>
          </cell>
          <cell r="O383" t="str">
            <v>ok</v>
          </cell>
          <cell r="P383"/>
          <cell r="Q383" t="str">
            <v/>
          </cell>
          <cell r="R383" t="str">
            <v>ENTREGUE  11/01/2017</v>
          </cell>
          <cell r="S383">
            <v>42746</v>
          </cell>
          <cell r="T383">
            <v>42746</v>
          </cell>
          <cell r="U383">
            <v>42769</v>
          </cell>
          <cell r="V383"/>
          <cell r="W383" t="str">
            <v>STK</v>
          </cell>
          <cell r="X383" t="str">
            <v>MOD. CARAVITA</v>
          </cell>
        </row>
        <row r="384">
          <cell r="B384" t="str">
            <v>310-53-20-0403-301</v>
          </cell>
          <cell r="C384" t="str">
            <v>103B</v>
          </cell>
          <cell r="D384" t="str">
            <v>310-53-20-0403-301-103B</v>
          </cell>
          <cell r="E384">
            <v>1</v>
          </cell>
          <cell r="F384" t="str">
            <v/>
          </cell>
          <cell r="G384" t="str">
            <v>SUPPORT, ACTUATOR, NLG</v>
          </cell>
          <cell r="H384" t="str">
            <v>N045</v>
          </cell>
          <cell r="I384">
            <v>307</v>
          </cell>
          <cell r="J384" t="str">
            <v>ok</v>
          </cell>
          <cell r="K384" t="str">
            <v>Oct 20, 2016</v>
          </cell>
          <cell r="L384" t="str">
            <v>A.1</v>
          </cell>
          <cell r="M384" t="str">
            <v/>
          </cell>
          <cell r="N384"/>
          <cell r="O384"/>
          <cell r="P384"/>
          <cell r="Q384" t="str">
            <v/>
          </cell>
          <cell r="R384" t="str">
            <v>CDR 2/3 Aprovado</v>
          </cell>
          <cell r="S384">
            <v>42842</v>
          </cell>
          <cell r="T384"/>
          <cell r="U384">
            <v>42767</v>
          </cell>
          <cell r="V384"/>
          <cell r="W384">
            <v>-75</v>
          </cell>
          <cell r="X384" t="str">
            <v>MODETEC</v>
          </cell>
        </row>
        <row r="385">
          <cell r="B385" t="str">
            <v>310-53-20-0414-301</v>
          </cell>
          <cell r="C385" t="str">
            <v>103B</v>
          </cell>
          <cell r="D385" t="str">
            <v>310-53-20-0414-301-103B</v>
          </cell>
          <cell r="E385">
            <v>1</v>
          </cell>
          <cell r="F385"/>
          <cell r="G385" t="str">
            <v>L PROFILE, UPLOCK BOX, WING BOX</v>
          </cell>
          <cell r="H385" t="str">
            <v>N045</v>
          </cell>
          <cell r="I385">
            <v>307</v>
          </cell>
          <cell r="J385"/>
          <cell r="K385" t="str">
            <v>Oct 21, 2016</v>
          </cell>
          <cell r="L385" t="str">
            <v>A.1</v>
          </cell>
          <cell r="M385" t="str">
            <v/>
          </cell>
          <cell r="N385" t="str">
            <v>ok</v>
          </cell>
          <cell r="O385"/>
          <cell r="P385"/>
          <cell r="Q385"/>
          <cell r="R385" t="str">
            <v>Entregue em 12 01 2017   nota 3875</v>
          </cell>
          <cell r="S385">
            <v>42747</v>
          </cell>
          <cell r="T385" t="str">
            <v>STK</v>
          </cell>
          <cell r="U385">
            <v>42731</v>
          </cell>
          <cell r="V385"/>
          <cell r="W385" t="str">
            <v>STK</v>
          </cell>
          <cell r="X385" t="str">
            <v>MODETEC</v>
          </cell>
        </row>
        <row r="386">
          <cell r="B386" t="str">
            <v>310-53-20-0420-301</v>
          </cell>
          <cell r="C386" t="str">
            <v>103B</v>
          </cell>
          <cell r="D386" t="str">
            <v>310-53-20-0420-301-103B</v>
          </cell>
          <cell r="E386">
            <v>1</v>
          </cell>
          <cell r="F386"/>
          <cell r="G386" t="str">
            <v>FRAME, UPPER, RH, FRONT, FUSLG</v>
          </cell>
          <cell r="H386" t="str">
            <v>N045</v>
          </cell>
          <cell r="I386">
            <v>307</v>
          </cell>
          <cell r="J386" t="str">
            <v>ok</v>
          </cell>
          <cell r="K386" t="str">
            <v>Dec 9, 2016</v>
          </cell>
          <cell r="L386" t="str">
            <v>B.1</v>
          </cell>
          <cell r="M386" t="str">
            <v/>
          </cell>
          <cell r="N386"/>
          <cell r="O386"/>
          <cell r="P386"/>
          <cell r="Q386"/>
          <cell r="R386" t="str">
            <v>Entregue</v>
          </cell>
          <cell r="S386">
            <v>42776</v>
          </cell>
          <cell r="T386">
            <v>42776</v>
          </cell>
          <cell r="U386">
            <v>42731</v>
          </cell>
          <cell r="V386"/>
          <cell r="W386" t="str">
            <v>STK</v>
          </cell>
          <cell r="X386" t="str">
            <v>MODETEC</v>
          </cell>
        </row>
        <row r="387">
          <cell r="B387" t="str">
            <v>310-53-20-0426-301</v>
          </cell>
          <cell r="C387" t="str">
            <v>103B</v>
          </cell>
          <cell r="D387" t="str">
            <v>310-53-20-0426-301-103B</v>
          </cell>
          <cell r="E387">
            <v>1</v>
          </cell>
          <cell r="F387"/>
          <cell r="G387" t="str">
            <v>STOP, ACCESS DOOR, FUSLG</v>
          </cell>
          <cell r="H387" t="str">
            <v>N045</v>
          </cell>
          <cell r="I387">
            <v>307</v>
          </cell>
          <cell r="J387" t="str">
            <v>ok</v>
          </cell>
          <cell r="K387" t="str">
            <v>Dec 19, 2016</v>
          </cell>
          <cell r="L387" t="str">
            <v>A.1</v>
          </cell>
          <cell r="M387" t="str">
            <v/>
          </cell>
          <cell r="O387"/>
          <cell r="P387"/>
          <cell r="Q387"/>
          <cell r="R387"/>
          <cell r="S387">
            <v>42726</v>
          </cell>
          <cell r="T387">
            <v>42726</v>
          </cell>
          <cell r="U387">
            <v>42714</v>
          </cell>
          <cell r="V387"/>
          <cell r="W387" t="str">
            <v>STK</v>
          </cell>
          <cell r="X387" t="str">
            <v>MODETEC</v>
          </cell>
        </row>
        <row r="388">
          <cell r="B388" t="str">
            <v>310-53-20-0350-301</v>
          </cell>
          <cell r="C388" t="str">
            <v>103B</v>
          </cell>
          <cell r="D388" t="str">
            <v>310-53-20-0350-301-103B</v>
          </cell>
          <cell r="E388">
            <v>1</v>
          </cell>
          <cell r="F388" t="str">
            <v/>
          </cell>
          <cell r="G388" t="str">
            <v>SUP. LATERAL PLACA HACK 1</v>
          </cell>
          <cell r="H388" t="str">
            <v>N046</v>
          </cell>
          <cell r="I388">
            <v>338</v>
          </cell>
          <cell r="J388" t="str">
            <v>ok</v>
          </cell>
          <cell r="K388" t="str">
            <v>Dec 2, 2016</v>
          </cell>
          <cell r="L388" t="str">
            <v>A.1</v>
          </cell>
          <cell r="M388" t="str">
            <v/>
          </cell>
          <cell r="N388" t="str">
            <v>ok</v>
          </cell>
          <cell r="O388"/>
          <cell r="P388"/>
          <cell r="Q388" t="str">
            <v/>
          </cell>
          <cell r="R388"/>
          <cell r="S388">
            <v>42776</v>
          </cell>
          <cell r="T388">
            <v>42776</v>
          </cell>
          <cell r="U388">
            <v>42720</v>
          </cell>
          <cell r="V388"/>
          <cell r="W388" t="str">
            <v>STK</v>
          </cell>
          <cell r="X388" t="str">
            <v>MOD. CARAVITA</v>
          </cell>
        </row>
        <row r="389">
          <cell r="B389" t="str">
            <v>310-53-20-0350-302</v>
          </cell>
          <cell r="C389" t="str">
            <v>103B</v>
          </cell>
          <cell r="D389" t="str">
            <v>310-53-20-0350-301-103B</v>
          </cell>
          <cell r="E389">
            <v>1</v>
          </cell>
          <cell r="F389" t="str">
            <v/>
          </cell>
          <cell r="G389" t="str">
            <v>SUP. LATERAL PLACA HACK 1</v>
          </cell>
          <cell r="H389" t="str">
            <v>N046</v>
          </cell>
          <cell r="I389">
            <v>338</v>
          </cell>
          <cell r="J389" t="str">
            <v>ok</v>
          </cell>
          <cell r="K389" t="str">
            <v>Dec 2, 2016</v>
          </cell>
          <cell r="L389" t="str">
            <v>A.1</v>
          </cell>
          <cell r="M389" t="str">
            <v/>
          </cell>
          <cell r="N389" t="str">
            <v>ok</v>
          </cell>
          <cell r="O389"/>
          <cell r="P389"/>
          <cell r="Q389" t="str">
            <v/>
          </cell>
          <cell r="R389"/>
          <cell r="S389">
            <v>42776</v>
          </cell>
          <cell r="T389">
            <v>42776</v>
          </cell>
          <cell r="U389">
            <v>42720</v>
          </cell>
          <cell r="V389"/>
          <cell r="W389" t="str">
            <v>STK</v>
          </cell>
          <cell r="X389" t="str">
            <v>MOD. CARAVITA</v>
          </cell>
        </row>
        <row r="390">
          <cell r="B390" t="str">
            <v>310-53-20-0352-301</v>
          </cell>
          <cell r="C390" t="str">
            <v>103B</v>
          </cell>
          <cell r="D390" t="str">
            <v>310-53-20-0352-301-103B</v>
          </cell>
          <cell r="E390">
            <v>1</v>
          </cell>
          <cell r="F390" t="str">
            <v/>
          </cell>
          <cell r="G390" t="str">
            <v>SUP. LATERAL PLACA HACK 1</v>
          </cell>
          <cell r="H390" t="str">
            <v>N046</v>
          </cell>
          <cell r="I390">
            <v>338</v>
          </cell>
          <cell r="J390" t="str">
            <v>ok</v>
          </cell>
          <cell r="K390" t="str">
            <v>Dec 3, 2016</v>
          </cell>
          <cell r="L390" t="str">
            <v>A.1</v>
          </cell>
          <cell r="M390" t="str">
            <v/>
          </cell>
          <cell r="N390" t="str">
            <v>ok</v>
          </cell>
          <cell r="O390"/>
          <cell r="P390"/>
          <cell r="Q390" t="str">
            <v/>
          </cell>
          <cell r="R390"/>
          <cell r="S390">
            <v>42776</v>
          </cell>
          <cell r="T390">
            <v>42776</v>
          </cell>
          <cell r="U390">
            <v>42720</v>
          </cell>
          <cell r="V390"/>
          <cell r="W390" t="str">
            <v>STK</v>
          </cell>
          <cell r="X390" t="str">
            <v>MOD. CARAVITA</v>
          </cell>
        </row>
        <row r="391">
          <cell r="B391" t="str">
            <v>310-53-20-0352-302</v>
          </cell>
          <cell r="C391" t="str">
            <v>103B</v>
          </cell>
          <cell r="D391" t="str">
            <v>310-53-20-0352-301-103B</v>
          </cell>
          <cell r="E391">
            <v>1</v>
          </cell>
          <cell r="F391" t="str">
            <v/>
          </cell>
          <cell r="G391" t="str">
            <v>SUP. LATERAL PLACA HACK 1</v>
          </cell>
          <cell r="H391" t="str">
            <v>N046</v>
          </cell>
          <cell r="I391">
            <v>338</v>
          </cell>
          <cell r="J391" t="str">
            <v>ok</v>
          </cell>
          <cell r="K391" t="str">
            <v>Dec 3, 2016</v>
          </cell>
          <cell r="L391" t="str">
            <v>A.1</v>
          </cell>
          <cell r="M391" t="str">
            <v/>
          </cell>
          <cell r="N391" t="str">
            <v>ok</v>
          </cell>
          <cell r="O391"/>
          <cell r="P391"/>
          <cell r="Q391" t="str">
            <v/>
          </cell>
          <cell r="R391"/>
          <cell r="S391">
            <v>42776</v>
          </cell>
          <cell r="T391">
            <v>42776</v>
          </cell>
          <cell r="U391">
            <v>42767</v>
          </cell>
          <cell r="V391"/>
          <cell r="W391" t="str">
            <v>STK</v>
          </cell>
          <cell r="X391" t="str">
            <v>MOD. CARAVITA</v>
          </cell>
        </row>
        <row r="392">
          <cell r="B392" t="str">
            <v>310-53-20-0355-301</v>
          </cell>
          <cell r="C392" t="str">
            <v>103B</v>
          </cell>
          <cell r="D392" t="str">
            <v>310-53-20-0355-301-103B</v>
          </cell>
          <cell r="E392">
            <v>1</v>
          </cell>
          <cell r="F392" t="str">
            <v/>
          </cell>
          <cell r="G392" t="str">
            <v>DUCT, VANE, INERTIAL SEPARATOR, FUSLG</v>
          </cell>
          <cell r="H392" t="str">
            <v>N046</v>
          </cell>
          <cell r="I392">
            <v>338</v>
          </cell>
          <cell r="J392" t="str">
            <v>ok</v>
          </cell>
          <cell r="K392" t="str">
            <v>Nov 30, 2016</v>
          </cell>
          <cell r="L392" t="str">
            <v>A.1</v>
          </cell>
          <cell r="M392" t="str">
            <v/>
          </cell>
          <cell r="N392" t="str">
            <v>ok</v>
          </cell>
          <cell r="O392"/>
          <cell r="P392"/>
          <cell r="Q392" t="str">
            <v/>
          </cell>
          <cell r="R392" t="str">
            <v>Em processo de usinagem</v>
          </cell>
          <cell r="S392">
            <v>42812</v>
          </cell>
          <cell r="T392">
            <v>42812</v>
          </cell>
          <cell r="U392">
            <v>42731</v>
          </cell>
          <cell r="V392"/>
          <cell r="W392" t="str">
            <v>STK</v>
          </cell>
          <cell r="X392" t="str">
            <v>MOD. CARAVITA</v>
          </cell>
        </row>
        <row r="393">
          <cell r="B393" t="str">
            <v>310-53-20-0358-303</v>
          </cell>
          <cell r="C393" t="str">
            <v>103B</v>
          </cell>
          <cell r="D393" t="str">
            <v>310-53-20-0358-303-103B</v>
          </cell>
          <cell r="E393">
            <v>1</v>
          </cell>
          <cell r="F393" t="str">
            <v/>
          </cell>
          <cell r="G393" t="str">
            <v>DIFFUSER, PLENUM, FUSLG</v>
          </cell>
          <cell r="H393" t="str">
            <v>N046</v>
          </cell>
          <cell r="I393">
            <v>338</v>
          </cell>
          <cell r="J393" t="str">
            <v>ok</v>
          </cell>
          <cell r="K393" t="str">
            <v/>
          </cell>
          <cell r="L393" t="str">
            <v/>
          </cell>
          <cell r="M393" t="str">
            <v>310-53-20-0358-301</v>
          </cell>
          <cell r="N393" t="str">
            <v>ok</v>
          </cell>
          <cell r="O393"/>
          <cell r="P393"/>
          <cell r="Q393" t="str">
            <v/>
          </cell>
          <cell r="R393" t="str">
            <v>Produção Liberada P/Novaer 16/3</v>
          </cell>
          <cell r="S393">
            <v>42830</v>
          </cell>
          <cell r="T393"/>
          <cell r="U393">
            <v>42767</v>
          </cell>
          <cell r="V393"/>
          <cell r="W393">
            <v>-63</v>
          </cell>
          <cell r="X393" t="str">
            <v>MOD. CARAVITA</v>
          </cell>
        </row>
        <row r="394">
          <cell r="B394" t="str">
            <v>310-53-20-0372-301</v>
          </cell>
          <cell r="C394" t="str">
            <v>103B</v>
          </cell>
          <cell r="D394" t="str">
            <v>310-53-20-0372-301-103B</v>
          </cell>
          <cell r="E394">
            <v>1</v>
          </cell>
          <cell r="F394" t="str">
            <v/>
          </cell>
          <cell r="G394" t="str">
            <v>SUP. LATERAL PLACA HACK 2</v>
          </cell>
          <cell r="H394" t="str">
            <v>N046</v>
          </cell>
          <cell r="I394">
            <v>338</v>
          </cell>
          <cell r="J394" t="str">
            <v>ok</v>
          </cell>
          <cell r="K394" t="str">
            <v>Dec 2, 2016</v>
          </cell>
          <cell r="L394" t="str">
            <v>A.1</v>
          </cell>
          <cell r="M394" t="str">
            <v/>
          </cell>
          <cell r="N394" t="str">
            <v>ok</v>
          </cell>
          <cell r="O394"/>
          <cell r="P394"/>
          <cell r="Q394" t="str">
            <v/>
          </cell>
          <cell r="R394" t="str">
            <v>Entregue</v>
          </cell>
          <cell r="S394">
            <v>42776</v>
          </cell>
          <cell r="T394">
            <v>42776</v>
          </cell>
          <cell r="U394">
            <v>42720</v>
          </cell>
          <cell r="V394"/>
          <cell r="W394" t="str">
            <v>STK</v>
          </cell>
          <cell r="X394" t="str">
            <v>MOD. CARAVITA</v>
          </cell>
        </row>
        <row r="395">
          <cell r="B395" t="str">
            <v>310-53-20-0372-302</v>
          </cell>
          <cell r="C395" t="str">
            <v>103B</v>
          </cell>
          <cell r="D395" t="str">
            <v>310-53-20-0372-301-103B</v>
          </cell>
          <cell r="E395">
            <v>1</v>
          </cell>
          <cell r="F395" t="str">
            <v/>
          </cell>
          <cell r="G395" t="str">
            <v>SUP. LATERAL PLACA HACK 2</v>
          </cell>
          <cell r="H395" t="str">
            <v>N046</v>
          </cell>
          <cell r="I395">
            <v>338</v>
          </cell>
          <cell r="J395" t="str">
            <v>ok</v>
          </cell>
          <cell r="K395" t="str">
            <v>Dec 2, 2016</v>
          </cell>
          <cell r="L395" t="str">
            <v>A.1</v>
          </cell>
          <cell r="M395" t="str">
            <v/>
          </cell>
          <cell r="N395" t="str">
            <v>ok</v>
          </cell>
          <cell r="O395"/>
          <cell r="P395"/>
          <cell r="Q395" t="str">
            <v/>
          </cell>
          <cell r="R395" t="str">
            <v>Entregue</v>
          </cell>
          <cell r="S395">
            <v>42778</v>
          </cell>
          <cell r="T395">
            <v>42778</v>
          </cell>
          <cell r="U395">
            <v>42720</v>
          </cell>
          <cell r="V395"/>
          <cell r="W395" t="str">
            <v>STK</v>
          </cell>
          <cell r="X395" t="str">
            <v>MOD. CARAVITA</v>
          </cell>
        </row>
        <row r="396">
          <cell r="B396" t="str">
            <v>310-21-20-0076-301</v>
          </cell>
          <cell r="C396" t="str">
            <v>103B</v>
          </cell>
          <cell r="D396" t="str">
            <v>310-21-20-0076-301-103B</v>
          </cell>
          <cell r="E396">
            <v>1</v>
          </cell>
          <cell r="F396" t="str">
            <v/>
          </cell>
          <cell r="G396" t="str">
            <v>SUPPORT,EVAPORATOR RH AIR COND</v>
          </cell>
          <cell r="H396" t="str">
            <v>N047</v>
          </cell>
          <cell r="I396">
            <v>339</v>
          </cell>
          <cell r="J396" t="str">
            <v>ok</v>
          </cell>
          <cell r="K396" t="str">
            <v>Nov 30, 2016</v>
          </cell>
          <cell r="L396" t="str">
            <v>A.1</v>
          </cell>
          <cell r="M396" t="str">
            <v/>
          </cell>
          <cell r="N396" t="str">
            <v>ok</v>
          </cell>
          <cell r="O396"/>
          <cell r="P396"/>
          <cell r="Q396" t="str">
            <v/>
          </cell>
          <cell r="R396" t="str">
            <v xml:space="preserve">Entregue </v>
          </cell>
          <cell r="S396">
            <v>42769</v>
          </cell>
          <cell r="T396">
            <v>42776</v>
          </cell>
          <cell r="U396">
            <v>42760</v>
          </cell>
          <cell r="V396"/>
          <cell r="W396" t="str">
            <v>STK</v>
          </cell>
          <cell r="X396" t="str">
            <v>MOD. CARAVITA</v>
          </cell>
        </row>
        <row r="397">
          <cell r="B397" t="str">
            <v>310-21-20-0077-301</v>
          </cell>
          <cell r="C397" t="str">
            <v>103B</v>
          </cell>
          <cell r="D397" t="str">
            <v>310-21-20-0077-301-103B</v>
          </cell>
          <cell r="E397">
            <v>1</v>
          </cell>
          <cell r="F397" t="str">
            <v/>
          </cell>
          <cell r="G397" t="str">
            <v xml:space="preserve">SUPPORT ,EVAPORATOR TUBE AIR COND </v>
          </cell>
          <cell r="H397" t="str">
            <v>N047</v>
          </cell>
          <cell r="I397">
            <v>339</v>
          </cell>
          <cell r="J397" t="str">
            <v>ok</v>
          </cell>
          <cell r="K397" t="str">
            <v>Nov 30, 2016</v>
          </cell>
          <cell r="L397" t="str">
            <v>A.1</v>
          </cell>
          <cell r="M397" t="str">
            <v/>
          </cell>
          <cell r="N397" t="str">
            <v>ok</v>
          </cell>
          <cell r="O397"/>
          <cell r="P397"/>
          <cell r="Q397" t="str">
            <v/>
          </cell>
          <cell r="R397" t="str">
            <v>ITEM EM FABRICAÇÃO – PREVISÃO DE ENTREGA 09/03/2017</v>
          </cell>
          <cell r="S397">
            <v>42803</v>
          </cell>
          <cell r="T397">
            <v>42802</v>
          </cell>
          <cell r="U397">
            <v>42731</v>
          </cell>
          <cell r="V397"/>
          <cell r="W397" t="str">
            <v>STK</v>
          </cell>
          <cell r="X397" t="str">
            <v>MOD. CARAVITA</v>
          </cell>
        </row>
        <row r="398">
          <cell r="B398" t="str">
            <v>310-21-20-0085-303</v>
          </cell>
          <cell r="C398" t="str">
            <v>103B</v>
          </cell>
          <cell r="D398" t="str">
            <v>310-21-20-0085-303-103B</v>
          </cell>
          <cell r="E398">
            <v>1</v>
          </cell>
          <cell r="F398" t="str">
            <v/>
          </cell>
          <cell r="G398" t="str">
            <v>SUPPORT,EVAPORATOR LF AIR COND</v>
          </cell>
          <cell r="H398" t="str">
            <v>N047</v>
          </cell>
          <cell r="I398">
            <v>339</v>
          </cell>
          <cell r="J398" t="str">
            <v>ok</v>
          </cell>
          <cell r="K398" t="str">
            <v>Jan 25, 2017</v>
          </cell>
          <cell r="L398" t="str">
            <v>A.1</v>
          </cell>
          <cell r="M398" t="str">
            <v>310-21-20-0085-301</v>
          </cell>
          <cell r="N398" t="str">
            <v>ok</v>
          </cell>
          <cell r="O398"/>
          <cell r="P398"/>
          <cell r="Q398" t="str">
            <v/>
          </cell>
          <cell r="R398" t="str">
            <v>ITEM EM FABRICAÇÃO – PREVISÃO DE ENTREGA 09/03/2017</v>
          </cell>
          <cell r="S398">
            <v>42803</v>
          </cell>
          <cell r="T398">
            <v>42802</v>
          </cell>
          <cell r="U398">
            <v>42741</v>
          </cell>
          <cell r="V398"/>
          <cell r="W398" t="str">
            <v>STK</v>
          </cell>
          <cell r="X398" t="str">
            <v>MOD. CARAVITA</v>
          </cell>
        </row>
        <row r="399">
          <cell r="B399" t="str">
            <v>310-21-20-0087-303</v>
          </cell>
          <cell r="C399" t="str">
            <v>103B</v>
          </cell>
          <cell r="D399" t="str">
            <v>310-21-20-0087-303-103B</v>
          </cell>
          <cell r="E399">
            <v>1</v>
          </cell>
          <cell r="F399" t="str">
            <v/>
          </cell>
          <cell r="G399" t="str">
            <v>SUPPORT,EVAPORADOR REAR AIR COND</v>
          </cell>
          <cell r="H399" t="str">
            <v>N047</v>
          </cell>
          <cell r="I399">
            <v>339</v>
          </cell>
          <cell r="J399" t="str">
            <v>ok</v>
          </cell>
          <cell r="K399" t="str">
            <v/>
          </cell>
          <cell r="L399" t="str">
            <v/>
          </cell>
          <cell r="M399" t="str">
            <v>310-21-20-0087-301</v>
          </cell>
          <cell r="N399" t="str">
            <v>ok</v>
          </cell>
          <cell r="O399" t="str">
            <v>ok</v>
          </cell>
          <cell r="P399"/>
          <cell r="Q399" t="str">
            <v/>
          </cell>
          <cell r="R399" t="str">
            <v>Material em transporte para Novaer 16/3. Será utilizado o ferramental sem mod.</v>
          </cell>
          <cell r="S399">
            <v>42810</v>
          </cell>
          <cell r="T399">
            <v>42810</v>
          </cell>
          <cell r="U399">
            <v>42780</v>
          </cell>
          <cell r="V399"/>
          <cell r="W399" t="str">
            <v>STK</v>
          </cell>
          <cell r="X399" t="str">
            <v>MOD. CARAVITA</v>
          </cell>
        </row>
        <row r="400">
          <cell r="B400" t="str">
            <v>310-21-20-0173-303</v>
          </cell>
          <cell r="C400" t="str">
            <v>103B</v>
          </cell>
          <cell r="D400" t="str">
            <v>310-21-20-0087-303-103B</v>
          </cell>
          <cell r="E400">
            <v>1</v>
          </cell>
          <cell r="F400"/>
          <cell r="G400" t="str">
            <v>SUPPORT, EVAPORATOR, AFT, AIR COND</v>
          </cell>
          <cell r="H400" t="str">
            <v>N047</v>
          </cell>
          <cell r="I400"/>
          <cell r="J400" t="str">
            <v>ok</v>
          </cell>
          <cell r="K400" t="str">
            <v/>
          </cell>
          <cell r="L400" t="str">
            <v/>
          </cell>
          <cell r="M400" t="str">
            <v>310-21-20-0173-301</v>
          </cell>
          <cell r="N400" t="str">
            <v>ok</v>
          </cell>
          <cell r="O400" t="str">
            <v>ok</v>
          </cell>
          <cell r="P400"/>
          <cell r="Q400"/>
          <cell r="R400" t="str">
            <v>PRODUTO SERA FABRICADO 310-21-20-0087-303-103B</v>
          </cell>
          <cell r="S400">
            <v>42776</v>
          </cell>
          <cell r="T400" t="str">
            <v>STK</v>
          </cell>
          <cell r="U400">
            <v>42731</v>
          </cell>
          <cell r="V400"/>
          <cell r="W400" t="str">
            <v>STK</v>
          </cell>
          <cell r="X400" t="str">
            <v>MOD. CARAVITA</v>
          </cell>
        </row>
        <row r="401">
          <cell r="B401" t="str">
            <v>310-21-20-0088-301</v>
          </cell>
          <cell r="C401" t="str">
            <v>103B</v>
          </cell>
          <cell r="D401" t="str">
            <v>310-21-20-0088-301-103B</v>
          </cell>
          <cell r="E401">
            <v>1</v>
          </cell>
          <cell r="F401" t="str">
            <v/>
          </cell>
          <cell r="G401" t="str">
            <v>SUPPORT,EVAPORADOR TUBE REAR AIR COND</v>
          </cell>
          <cell r="H401" t="str">
            <v>N047</v>
          </cell>
          <cell r="I401">
            <v>339</v>
          </cell>
          <cell r="J401" t="str">
            <v>ok</v>
          </cell>
          <cell r="K401" t="str">
            <v>Nov 30, 2016</v>
          </cell>
          <cell r="L401" t="str">
            <v>A.1</v>
          </cell>
          <cell r="M401" t="str">
            <v/>
          </cell>
          <cell r="N401" t="str">
            <v>ok</v>
          </cell>
          <cell r="O401"/>
          <cell r="P401"/>
          <cell r="Q401" t="str">
            <v/>
          </cell>
          <cell r="R401" t="str">
            <v>CDR APROVADO 20/02/2017</v>
          </cell>
          <cell r="S401">
            <v>42796</v>
          </cell>
          <cell r="T401">
            <v>42797</v>
          </cell>
          <cell r="U401">
            <v>42752</v>
          </cell>
          <cell r="V401"/>
          <cell r="W401" t="str">
            <v>STK</v>
          </cell>
          <cell r="X401" t="str">
            <v>MOD. CARAVITA</v>
          </cell>
        </row>
        <row r="402">
          <cell r="B402" t="str">
            <v>310-21-20-0111-301</v>
          </cell>
          <cell r="C402" t="str">
            <v>103B</v>
          </cell>
          <cell r="D402" t="str">
            <v>310-21-20-0111-301-103B</v>
          </cell>
          <cell r="E402">
            <v>5</v>
          </cell>
          <cell r="F402" t="str">
            <v/>
          </cell>
          <cell r="G402" t="str">
            <v>SUPPORT,FRONT WINDSHIELD AIR COND</v>
          </cell>
          <cell r="H402" t="str">
            <v>N047</v>
          </cell>
          <cell r="I402">
            <v>339</v>
          </cell>
          <cell r="J402" t="str">
            <v>ok</v>
          </cell>
          <cell r="K402" t="str">
            <v>Nov 30, 2016</v>
          </cell>
          <cell r="L402" t="str">
            <v>A.1</v>
          </cell>
          <cell r="M402" t="str">
            <v/>
          </cell>
          <cell r="N402" t="str">
            <v>ok</v>
          </cell>
          <cell r="O402"/>
          <cell r="P402"/>
          <cell r="Q402" t="str">
            <v/>
          </cell>
          <cell r="R402" t="str">
            <v>CDR APROVADO 13/02/2017</v>
          </cell>
          <cell r="S402">
            <v>42803</v>
          </cell>
          <cell r="T402">
            <v>42797</v>
          </cell>
          <cell r="U402">
            <v>42760</v>
          </cell>
          <cell r="V402"/>
          <cell r="W402" t="str">
            <v>STK</v>
          </cell>
          <cell r="X402" t="str">
            <v>MOD. CARAVITA</v>
          </cell>
        </row>
        <row r="403">
          <cell r="B403" t="str">
            <v>310-21-20-0152-303</v>
          </cell>
          <cell r="C403" t="str">
            <v>103B</v>
          </cell>
          <cell r="D403" t="str">
            <v>310-21-20-0152-301-103B</v>
          </cell>
          <cell r="E403">
            <v>1</v>
          </cell>
          <cell r="F403" t="str">
            <v/>
          </cell>
          <cell r="G403" t="str">
            <v>SUPPORT,OXYGEM SYSEM</v>
          </cell>
          <cell r="H403" t="str">
            <v>N047</v>
          </cell>
          <cell r="I403">
            <v>339</v>
          </cell>
          <cell r="J403" t="str">
            <v>ok</v>
          </cell>
          <cell r="K403" t="str">
            <v/>
          </cell>
          <cell r="L403" t="str">
            <v/>
          </cell>
          <cell r="M403" t="str">
            <v>310-21-20-0152-301</v>
          </cell>
          <cell r="N403" t="str">
            <v>ok</v>
          </cell>
          <cell r="O403"/>
          <cell r="P403"/>
          <cell r="Q403" t="str">
            <v/>
          </cell>
          <cell r="R403" t="str">
            <v>Produção liberada por Guilherme em 17/3</v>
          </cell>
          <cell r="S403">
            <v>42830</v>
          </cell>
          <cell r="T403"/>
          <cell r="U403">
            <v>42780</v>
          </cell>
          <cell r="V403"/>
          <cell r="W403">
            <v>-50</v>
          </cell>
          <cell r="X403" t="str">
            <v>MOD. CARAVITA</v>
          </cell>
        </row>
        <row r="404">
          <cell r="B404" t="str">
            <v>310-29-10-0023-301</v>
          </cell>
          <cell r="C404" t="str">
            <v>103B</v>
          </cell>
          <cell r="D404" t="str">
            <v>310-29-10-0023-301-103B</v>
          </cell>
          <cell r="E404">
            <v>2</v>
          </cell>
          <cell r="F404" t="str">
            <v/>
          </cell>
          <cell r="G404" t="str">
            <v>SUPPORT HYDR BLOCK CLAMP 2+2 SUPERIMPOSED</v>
          </cell>
          <cell r="H404" t="str">
            <v>N047</v>
          </cell>
          <cell r="I404">
            <v>339</v>
          </cell>
          <cell r="J404" t="str">
            <v>ok</v>
          </cell>
          <cell r="K404" t="str">
            <v>Jan 14, 2017</v>
          </cell>
          <cell r="L404" t="str">
            <v>B.1</v>
          </cell>
          <cell r="M404" t="str">
            <v/>
          </cell>
          <cell r="N404" t="str">
            <v>ok</v>
          </cell>
          <cell r="O404"/>
          <cell r="P404"/>
          <cell r="Q404" t="str">
            <v/>
          </cell>
          <cell r="R404"/>
          <cell r="S404">
            <v>42760</v>
          </cell>
          <cell r="T404">
            <v>42769</v>
          </cell>
          <cell r="U404">
            <v>42738</v>
          </cell>
          <cell r="V404"/>
          <cell r="W404" t="str">
            <v>STK</v>
          </cell>
          <cell r="X404" t="str">
            <v>MOD. CARAVITA</v>
          </cell>
        </row>
        <row r="405">
          <cell r="B405" t="str">
            <v>310-29-10-0025-301</v>
          </cell>
          <cell r="C405" t="str">
            <v>103B</v>
          </cell>
          <cell r="D405" t="str">
            <v>310-29-10-0025-301-103B</v>
          </cell>
          <cell r="E405">
            <v>1</v>
          </cell>
          <cell r="F405" t="str">
            <v/>
          </cell>
          <cell r="G405" t="str">
            <v>SUPPORT FUS PANEL HOSE</v>
          </cell>
          <cell r="H405" t="str">
            <v>N047</v>
          </cell>
          <cell r="I405">
            <v>339</v>
          </cell>
          <cell r="J405" t="str">
            <v>ok</v>
          </cell>
          <cell r="K405" t="str">
            <v>Nov 30, 2016</v>
          </cell>
          <cell r="L405" t="str">
            <v>A.1</v>
          </cell>
          <cell r="M405" t="str">
            <v/>
          </cell>
          <cell r="N405" t="str">
            <v>ok</v>
          </cell>
          <cell r="O405"/>
          <cell r="P405"/>
          <cell r="Q405" t="str">
            <v/>
          </cell>
          <cell r="R405"/>
          <cell r="S405">
            <v>42760</v>
          </cell>
          <cell r="T405">
            <v>42769</v>
          </cell>
          <cell r="U405">
            <v>42746</v>
          </cell>
          <cell r="V405"/>
          <cell r="W405" t="str">
            <v>STK</v>
          </cell>
          <cell r="X405" t="str">
            <v>MOD. CARAVITA</v>
          </cell>
        </row>
        <row r="406">
          <cell r="B406" t="str">
            <v>310-29-10-0049-301</v>
          </cell>
          <cell r="C406" t="str">
            <v>103B</v>
          </cell>
          <cell r="D406" t="str">
            <v>310-29-10-0049-301-103B</v>
          </cell>
          <cell r="E406">
            <v>1</v>
          </cell>
          <cell r="F406" t="str">
            <v/>
          </cell>
          <cell r="G406" t="str">
            <v>SUPPORT HYDR SOV</v>
          </cell>
          <cell r="H406" t="str">
            <v>N047</v>
          </cell>
          <cell r="I406">
            <v>339</v>
          </cell>
          <cell r="J406" t="str">
            <v>ok</v>
          </cell>
          <cell r="K406" t="str">
            <v>Dec 2, 2016</v>
          </cell>
          <cell r="L406" t="str">
            <v>A.1</v>
          </cell>
          <cell r="M406" t="str">
            <v/>
          </cell>
          <cell r="N406" t="str">
            <v>ok</v>
          </cell>
          <cell r="O406"/>
          <cell r="P406"/>
          <cell r="Q406" t="str">
            <v/>
          </cell>
          <cell r="R406"/>
          <cell r="S406">
            <v>42760</v>
          </cell>
          <cell r="T406">
            <v>42769</v>
          </cell>
          <cell r="U406">
            <v>42738</v>
          </cell>
          <cell r="V406"/>
          <cell r="W406" t="str">
            <v>STK</v>
          </cell>
          <cell r="X406" t="str">
            <v>MOD. CARAVITA</v>
          </cell>
        </row>
        <row r="407">
          <cell r="B407" t="str">
            <v>310-36-00-0034-301</v>
          </cell>
          <cell r="C407" t="str">
            <v>103B</v>
          </cell>
          <cell r="D407" t="str">
            <v>310-36-00-0034-301-103B</v>
          </cell>
          <cell r="E407">
            <v>1</v>
          </cell>
          <cell r="F407" t="str">
            <v/>
          </cell>
          <cell r="G407" t="str">
            <v>SUPPORT ,TUBE BLEED SYTEM</v>
          </cell>
          <cell r="H407" t="str">
            <v>N047</v>
          </cell>
          <cell r="I407">
            <v>339</v>
          </cell>
          <cell r="J407" t="str">
            <v>ok</v>
          </cell>
          <cell r="K407" t="str">
            <v>Nov 30, 2016</v>
          </cell>
          <cell r="L407" t="str">
            <v>A.1</v>
          </cell>
          <cell r="M407" t="str">
            <v/>
          </cell>
          <cell r="N407" t="str">
            <v>ok</v>
          </cell>
          <cell r="O407"/>
          <cell r="P407"/>
          <cell r="Q407" t="str">
            <v/>
          </cell>
          <cell r="R407" t="str">
            <v>Confirmada entrega 24/2</v>
          </cell>
          <cell r="S407">
            <v>42790</v>
          </cell>
          <cell r="T407">
            <v>42796</v>
          </cell>
          <cell r="U407">
            <v>42720</v>
          </cell>
          <cell r="V407"/>
          <cell r="W407" t="str">
            <v>STK</v>
          </cell>
          <cell r="X407" t="str">
            <v>MOD. CARAVITA</v>
          </cell>
        </row>
        <row r="408">
          <cell r="B408" t="str">
            <v>310-36-00-0037-301</v>
          </cell>
          <cell r="C408" t="str">
            <v>103B</v>
          </cell>
          <cell r="D408" t="str">
            <v>310-36-00-0037-301-103B</v>
          </cell>
          <cell r="E408">
            <v>1</v>
          </cell>
          <cell r="F408" t="str">
            <v/>
          </cell>
          <cell r="G408" t="str">
            <v>SUPPORT ,TUBE BLEED SYTEM</v>
          </cell>
          <cell r="H408" t="str">
            <v>N047</v>
          </cell>
          <cell r="I408">
            <v>339</v>
          </cell>
          <cell r="J408" t="str">
            <v>ok</v>
          </cell>
          <cell r="K408" t="str">
            <v>Nov 30, 2016</v>
          </cell>
          <cell r="L408" t="str">
            <v>A.1</v>
          </cell>
          <cell r="M408" t="str">
            <v/>
          </cell>
          <cell r="N408" t="str">
            <v>ok</v>
          </cell>
          <cell r="O408"/>
          <cell r="P408"/>
          <cell r="Q408" t="str">
            <v/>
          </cell>
          <cell r="R408"/>
          <cell r="S408">
            <v>42796</v>
          </cell>
          <cell r="T408">
            <v>42797</v>
          </cell>
          <cell r="U408">
            <v>42752</v>
          </cell>
          <cell r="V408"/>
          <cell r="W408" t="str">
            <v>STK</v>
          </cell>
          <cell r="X408" t="str">
            <v>MOD. CARAVITA</v>
          </cell>
        </row>
        <row r="409">
          <cell r="B409" t="str">
            <v>310-24-00-0213-301</v>
          </cell>
          <cell r="C409" t="str">
            <v>103B</v>
          </cell>
          <cell r="D409" t="str">
            <v>310-24-00-0213-301-103B</v>
          </cell>
          <cell r="E409">
            <v>1</v>
          </cell>
          <cell r="F409" t="str">
            <v/>
          </cell>
          <cell r="G409" t="str">
            <v>BRACKET, ADJUSTMENT 2, MAGNETOMETER</v>
          </cell>
          <cell r="H409" t="str">
            <v>N047</v>
          </cell>
          <cell r="I409">
            <v>339</v>
          </cell>
          <cell r="J409" t="str">
            <v>ok</v>
          </cell>
          <cell r="K409" t="str">
            <v>Dec 19, 2016</v>
          </cell>
          <cell r="L409" t="str">
            <v>A.1</v>
          </cell>
          <cell r="M409" t="str">
            <v/>
          </cell>
          <cell r="N409" t="str">
            <v>ok</v>
          </cell>
          <cell r="O409"/>
          <cell r="P409"/>
          <cell r="Q409" t="str">
            <v/>
          </cell>
          <cell r="R409" t="str">
            <v>Em programação CNC</v>
          </cell>
          <cell r="S409">
            <v>42809</v>
          </cell>
          <cell r="T409">
            <v>42809</v>
          </cell>
          <cell r="U409">
            <v>42767</v>
          </cell>
          <cell r="V409"/>
          <cell r="W409" t="str">
            <v>STK</v>
          </cell>
          <cell r="X409" t="str">
            <v>MOD. CARAVITA</v>
          </cell>
        </row>
        <row r="410">
          <cell r="B410" t="str">
            <v>310-24-00-0213-302</v>
          </cell>
          <cell r="C410" t="str">
            <v>103B</v>
          </cell>
          <cell r="D410" t="str">
            <v>310-24-00-0213-301-103B</v>
          </cell>
          <cell r="E410">
            <v>1</v>
          </cell>
          <cell r="F410" t="str">
            <v/>
          </cell>
          <cell r="G410" t="str">
            <v>BRACKET, ADJUSTMENT 2, MAGNETOMETER</v>
          </cell>
          <cell r="H410" t="str">
            <v>N047</v>
          </cell>
          <cell r="I410">
            <v>339</v>
          </cell>
          <cell r="J410" t="str">
            <v>ok</v>
          </cell>
          <cell r="K410" t="str">
            <v>Dec 19, 2016</v>
          </cell>
          <cell r="L410" t="str">
            <v>A.1</v>
          </cell>
          <cell r="M410" t="str">
            <v/>
          </cell>
          <cell r="N410" t="str">
            <v>ok</v>
          </cell>
          <cell r="O410"/>
          <cell r="P410"/>
          <cell r="Q410" t="str">
            <v/>
          </cell>
          <cell r="R410" t="str">
            <v>Em programação CNC</v>
          </cell>
          <cell r="S410">
            <v>42811</v>
          </cell>
          <cell r="T410">
            <v>42809</v>
          </cell>
          <cell r="U410">
            <v>42767</v>
          </cell>
          <cell r="V410"/>
          <cell r="W410" t="str">
            <v>STK</v>
          </cell>
          <cell r="X410" t="str">
            <v>MOD. CARAVITA</v>
          </cell>
        </row>
        <row r="411">
          <cell r="B411" t="str">
            <v>310-29-10-0061-301</v>
          </cell>
          <cell r="C411" t="str">
            <v>103B</v>
          </cell>
          <cell r="D411" t="str">
            <v>310-29-10-0061-301-103B</v>
          </cell>
          <cell r="E411">
            <v>2</v>
          </cell>
          <cell r="F411"/>
          <cell r="G411" t="str">
            <v>SUPPORT 2, HYDR BLOCK CLAMP 4 IN LINE</v>
          </cell>
          <cell r="H411" t="str">
            <v>N051</v>
          </cell>
          <cell r="I411">
            <v>345</v>
          </cell>
          <cell r="J411" t="str">
            <v>ok</v>
          </cell>
          <cell r="K411" t="str">
            <v>Dec 19, 2016</v>
          </cell>
          <cell r="L411" t="str">
            <v>A.1</v>
          </cell>
          <cell r="M411" t="str">
            <v/>
          </cell>
          <cell r="N411" t="str">
            <v>ok</v>
          </cell>
          <cell r="O411"/>
          <cell r="P411"/>
          <cell r="Q411"/>
          <cell r="R411"/>
          <cell r="S411">
            <v>42769</v>
          </cell>
          <cell r="T411">
            <v>42776</v>
          </cell>
          <cell r="U411">
            <v>42661</v>
          </cell>
          <cell r="V411"/>
          <cell r="W411" t="str">
            <v>STK</v>
          </cell>
          <cell r="X411" t="str">
            <v>MOD. CARAVITA</v>
          </cell>
        </row>
        <row r="412">
          <cell r="B412" t="str">
            <v>310-32-40-0090-301</v>
          </cell>
          <cell r="C412" t="str">
            <v>103B</v>
          </cell>
          <cell r="D412" t="str">
            <v>310-32-40-0090-301-103B</v>
          </cell>
          <cell r="E412">
            <v>4</v>
          </cell>
          <cell r="F412"/>
          <cell r="G412" t="str">
            <v>SUPPORT, HYDR BLOCK CLAMP 3 INLINE</v>
          </cell>
          <cell r="H412" t="str">
            <v>N051</v>
          </cell>
          <cell r="I412">
            <v>345</v>
          </cell>
          <cell r="J412" t="str">
            <v>ok</v>
          </cell>
          <cell r="K412" t="str">
            <v>Dec 19, 2016</v>
          </cell>
          <cell r="L412" t="str">
            <v>A.1</v>
          </cell>
          <cell r="M412" t="str">
            <v/>
          </cell>
          <cell r="N412" t="str">
            <v>ok</v>
          </cell>
          <cell r="O412"/>
          <cell r="P412"/>
          <cell r="Q412"/>
          <cell r="R412"/>
          <cell r="S412">
            <v>42754</v>
          </cell>
          <cell r="T412">
            <v>42769</v>
          </cell>
          <cell r="U412">
            <v>42661</v>
          </cell>
          <cell r="V412"/>
          <cell r="W412" t="str">
            <v>STK</v>
          </cell>
          <cell r="X412" t="str">
            <v>MOD. CARAVITA</v>
          </cell>
        </row>
        <row r="413">
          <cell r="B413" t="str">
            <v>310-32-40-0083-301</v>
          </cell>
          <cell r="C413" t="str">
            <v>103B</v>
          </cell>
          <cell r="D413" t="str">
            <v>310-32-40-0083-301-103B</v>
          </cell>
          <cell r="E413">
            <v>2</v>
          </cell>
          <cell r="F413"/>
          <cell r="G413" t="str">
            <v>SUPPORT, PRESS TRANSDUCER, WING HYDR SYS</v>
          </cell>
          <cell r="H413" t="str">
            <v>N051</v>
          </cell>
          <cell r="I413">
            <v>345</v>
          </cell>
          <cell r="J413" t="str">
            <v>ok</v>
          </cell>
          <cell r="K413" t="str">
            <v>Dec 19, 2016</v>
          </cell>
          <cell r="L413" t="str">
            <v>A.1</v>
          </cell>
          <cell r="M413" t="str">
            <v/>
          </cell>
          <cell r="N413" t="str">
            <v>ok</v>
          </cell>
          <cell r="O413"/>
          <cell r="P413"/>
          <cell r="Q413"/>
          <cell r="R413"/>
          <cell r="S413">
            <v>42754</v>
          </cell>
          <cell r="T413">
            <v>42769</v>
          </cell>
          <cell r="U413">
            <v>42661</v>
          </cell>
          <cell r="V413"/>
          <cell r="W413" t="str">
            <v>STK</v>
          </cell>
          <cell r="X413" t="str">
            <v>MOD. CARAVITA</v>
          </cell>
        </row>
        <row r="414">
          <cell r="B414" t="str">
            <v>310-28-20-0184-301</v>
          </cell>
          <cell r="C414" t="str">
            <v>103B</v>
          </cell>
          <cell r="D414" t="str">
            <v>310-28-20-0184-301-103B</v>
          </cell>
          <cell r="E414">
            <v>2</v>
          </cell>
          <cell r="F414"/>
          <cell r="G414" t="str">
            <v>SUPPORT, MOTIVE FLOW, FUEL SYS</v>
          </cell>
          <cell r="H414" t="str">
            <v>N051</v>
          </cell>
          <cell r="I414">
            <v>345</v>
          </cell>
          <cell r="J414" t="str">
            <v>ok</v>
          </cell>
          <cell r="K414" t="str">
            <v>Dec 19, 2016</v>
          </cell>
          <cell r="L414" t="str">
            <v>A.1</v>
          </cell>
          <cell r="M414" t="str">
            <v/>
          </cell>
          <cell r="N414" t="str">
            <v>ok</v>
          </cell>
          <cell r="O414"/>
          <cell r="P414"/>
          <cell r="Q414"/>
          <cell r="R414"/>
          <cell r="S414">
            <v>42769</v>
          </cell>
          <cell r="T414">
            <v>42776</v>
          </cell>
          <cell r="U414">
            <v>42669</v>
          </cell>
          <cell r="V414"/>
          <cell r="W414" t="str">
            <v>STK</v>
          </cell>
          <cell r="X414" t="str">
            <v>MOD. CARAVITA</v>
          </cell>
        </row>
        <row r="415">
          <cell r="B415" t="str">
            <v>310-32-30-0130-301</v>
          </cell>
          <cell r="C415" t="str">
            <v>103B</v>
          </cell>
          <cell r="D415" t="str">
            <v>310-32-30-0130-301-103B</v>
          </cell>
          <cell r="E415">
            <v>2</v>
          </cell>
          <cell r="F415"/>
          <cell r="G415" t="str">
            <v>SUPPORT, TUBE MLG UP, HYDR SYS</v>
          </cell>
          <cell r="H415" t="str">
            <v>N051</v>
          </cell>
          <cell r="I415">
            <v>345</v>
          </cell>
          <cell r="J415" t="str">
            <v>ok</v>
          </cell>
          <cell r="K415" t="str">
            <v>Dec 19, 2016</v>
          </cell>
          <cell r="L415" t="str">
            <v>A.1</v>
          </cell>
          <cell r="M415" t="str">
            <v/>
          </cell>
          <cell r="N415" t="str">
            <v>ok</v>
          </cell>
          <cell r="O415"/>
          <cell r="P415"/>
          <cell r="Q415"/>
          <cell r="R415"/>
          <cell r="S415">
            <v>42769</v>
          </cell>
          <cell r="T415">
            <v>42776</v>
          </cell>
          <cell r="U415">
            <v>42669</v>
          </cell>
          <cell r="V415"/>
          <cell r="W415" t="str">
            <v>STK</v>
          </cell>
          <cell r="X415" t="str">
            <v>MOD. CARAVITA</v>
          </cell>
        </row>
        <row r="416">
          <cell r="B416" t="str">
            <v>310-24-00-0220-301</v>
          </cell>
          <cell r="C416" t="str">
            <v>103B</v>
          </cell>
          <cell r="D416" t="str">
            <v>310-24-00-0220-301-103B</v>
          </cell>
          <cell r="E416">
            <v>2</v>
          </cell>
          <cell r="F416"/>
          <cell r="G416" t="str">
            <v>PROTECTION PLATE 2, HYDR/ELEC</v>
          </cell>
          <cell r="H416" t="str">
            <v>N051</v>
          </cell>
          <cell r="I416">
            <v>345</v>
          </cell>
          <cell r="J416" t="str">
            <v>ok</v>
          </cell>
          <cell r="K416" t="str">
            <v>Dec 19, 2016</v>
          </cell>
          <cell r="L416" t="str">
            <v>A.1</v>
          </cell>
          <cell r="M416" t="str">
            <v/>
          </cell>
          <cell r="N416" t="str">
            <v>ok</v>
          </cell>
          <cell r="O416"/>
          <cell r="P416"/>
          <cell r="Q416"/>
          <cell r="R416"/>
          <cell r="S416">
            <v>42754</v>
          </cell>
          <cell r="T416">
            <v>42769</v>
          </cell>
          <cell r="U416">
            <v>42661</v>
          </cell>
          <cell r="V416"/>
          <cell r="W416" t="str">
            <v>STK</v>
          </cell>
          <cell r="X416" t="str">
            <v>MOD. CARAVITA</v>
          </cell>
        </row>
        <row r="417">
          <cell r="B417" t="str">
            <v>310-57-10-0195-301</v>
          </cell>
          <cell r="C417" t="str">
            <v>103B</v>
          </cell>
          <cell r="D417" t="str">
            <v>310-57-10-0195-301-103B</v>
          </cell>
          <cell r="E417">
            <v>2</v>
          </cell>
          <cell r="F417"/>
          <cell r="G417" t="str">
            <v>SHIM, FUSELAGE ATTACHMENT FITTING, WING</v>
          </cell>
          <cell r="H417" t="str">
            <v>N051</v>
          </cell>
          <cell r="I417">
            <v>345</v>
          </cell>
          <cell r="J417" t="str">
            <v>ok</v>
          </cell>
          <cell r="K417" t="str">
            <v>Dec 19, 2016</v>
          </cell>
          <cell r="L417" t="str">
            <v>A.1</v>
          </cell>
          <cell r="M417" t="str">
            <v/>
          </cell>
          <cell r="N417" t="str">
            <v>ok</v>
          </cell>
          <cell r="O417"/>
          <cell r="P417"/>
          <cell r="Q417"/>
          <cell r="R417" t="str">
            <v>CDR Aprovado 8/2</v>
          </cell>
          <cell r="S417">
            <v>42796</v>
          </cell>
          <cell r="T417">
            <v>42797</v>
          </cell>
          <cell r="U417">
            <v>42669</v>
          </cell>
          <cell r="V417"/>
          <cell r="W417" t="str">
            <v>STK</v>
          </cell>
          <cell r="X417" t="str">
            <v>MOD. CARAVITA</v>
          </cell>
        </row>
        <row r="418">
          <cell r="B418" t="str">
            <v>310-55-30-0057-301</v>
          </cell>
          <cell r="C418" t="str">
            <v>103B</v>
          </cell>
          <cell r="D418" t="str">
            <v>310-57-10-0195-301-103B</v>
          </cell>
          <cell r="E418">
            <v>1</v>
          </cell>
          <cell r="F418"/>
          <cell r="G418" t="str">
            <v>SHIM, VERTICAL STABILIZER</v>
          </cell>
          <cell r="H418" t="str">
            <v>N051</v>
          </cell>
          <cell r="I418">
            <v>345</v>
          </cell>
          <cell r="J418"/>
          <cell r="K418" t="str">
            <v>Dec 19, 2016</v>
          </cell>
          <cell r="L418" t="str">
            <v>A.1</v>
          </cell>
          <cell r="M418" t="str">
            <v/>
          </cell>
          <cell r="N418"/>
          <cell r="O418"/>
          <cell r="P418"/>
          <cell r="Q418"/>
          <cell r="R418" t="str">
            <v>Projeto/PCP Liberar DWG e emissão SC</v>
          </cell>
          <cell r="S418">
            <v>42829</v>
          </cell>
          <cell r="T418">
            <v>42796</v>
          </cell>
          <cell r="U418">
            <v>42677</v>
          </cell>
          <cell r="V418"/>
          <cell r="W418" t="str">
            <v>STK</v>
          </cell>
          <cell r="X418" t="str">
            <v>MOD. CARAVITA</v>
          </cell>
        </row>
        <row r="419">
          <cell r="B419" t="str">
            <v>310-53-20-0360-301</v>
          </cell>
          <cell r="C419" t="str">
            <v>103B</v>
          </cell>
          <cell r="D419" t="str">
            <v>310-57-10-0195-301-103B</v>
          </cell>
          <cell r="E419">
            <v>1</v>
          </cell>
          <cell r="F419" t="str">
            <v/>
          </cell>
          <cell r="G419" t="str">
            <v>DOOR, BYPASS, INERTIAL SEPARATOR, FUSLG</v>
          </cell>
          <cell r="H419" t="str">
            <v>N051</v>
          </cell>
          <cell r="I419">
            <v>345</v>
          </cell>
          <cell r="J419"/>
          <cell r="K419" t="str">
            <v>Feb 24, 2017</v>
          </cell>
          <cell r="L419" t="str">
            <v>A.1</v>
          </cell>
          <cell r="M419" t="str">
            <v/>
          </cell>
          <cell r="N419"/>
          <cell r="O419"/>
          <cell r="P419"/>
          <cell r="Q419" t="str">
            <v/>
          </cell>
          <cell r="R419" t="str">
            <v>Projeto/PCP Liberar DWG e emissão SC</v>
          </cell>
          <cell r="S419">
            <v>42829</v>
          </cell>
          <cell r="T419">
            <v>42796</v>
          </cell>
          <cell r="U419">
            <v>42720</v>
          </cell>
          <cell r="V419"/>
          <cell r="W419" t="str">
            <v>STK</v>
          </cell>
          <cell r="X419" t="str">
            <v>MOD. CARAVITA</v>
          </cell>
        </row>
        <row r="420">
          <cell r="B420" t="str">
            <v>310-27-10-0130-301</v>
          </cell>
          <cell r="C420" t="str">
            <v>103B</v>
          </cell>
          <cell r="D420" t="str">
            <v>310-27-10-0130-301-103B</v>
          </cell>
          <cell r="E420">
            <v>1</v>
          </cell>
          <cell r="F420"/>
          <cell r="G420" t="str">
            <v>TUBE 1, ACTUATOR, AILERON</v>
          </cell>
          <cell r="H420" t="str">
            <v>N052</v>
          </cell>
          <cell r="I420">
            <v>347</v>
          </cell>
          <cell r="J420"/>
          <cell r="K420" t="str">
            <v>Nov 12, 2016</v>
          </cell>
          <cell r="L420" t="str">
            <v>A.1</v>
          </cell>
          <cell r="M420" t="str">
            <v/>
          </cell>
          <cell r="N420"/>
          <cell r="O420"/>
          <cell r="P420"/>
          <cell r="Q420"/>
          <cell r="R420"/>
          <cell r="S420">
            <v>42818</v>
          </cell>
          <cell r="T420"/>
          <cell r="U420">
            <v>42731</v>
          </cell>
          <cell r="V420"/>
          <cell r="W420">
            <v>-87</v>
          </cell>
          <cell r="X420" t="str">
            <v>RALLC</v>
          </cell>
        </row>
        <row r="421">
          <cell r="B421" t="str">
            <v>310-27-10-0132-301</v>
          </cell>
          <cell r="C421" t="str">
            <v>103B</v>
          </cell>
          <cell r="D421" t="str">
            <v>310-27-10-0132-301-103B</v>
          </cell>
          <cell r="E421">
            <v>1</v>
          </cell>
          <cell r="F421"/>
          <cell r="G421" t="str">
            <v>TUBE 2, ACTUATOR, AILERON</v>
          </cell>
          <cell r="H421" t="str">
            <v>N052</v>
          </cell>
          <cell r="I421">
            <v>347</v>
          </cell>
          <cell r="J421"/>
          <cell r="K421" t="str">
            <v>Nov 12, 2016</v>
          </cell>
          <cell r="L421" t="str">
            <v>A.1</v>
          </cell>
          <cell r="M421" t="str">
            <v/>
          </cell>
          <cell r="N421"/>
          <cell r="O421"/>
          <cell r="P421"/>
          <cell r="Q421"/>
          <cell r="R421"/>
          <cell r="S421">
            <v>42818</v>
          </cell>
          <cell r="T421"/>
          <cell r="U421">
            <v>42731</v>
          </cell>
          <cell r="V421"/>
          <cell r="W421">
            <v>-87</v>
          </cell>
          <cell r="X421" t="str">
            <v>RALLC</v>
          </cell>
        </row>
        <row r="422">
          <cell r="B422" t="str">
            <v>310-29-10-0024-301</v>
          </cell>
          <cell r="C422" t="str">
            <v>103B</v>
          </cell>
          <cell r="D422" t="str">
            <v>310-29-10-0024-301-103B</v>
          </cell>
          <cell r="E422">
            <v>1</v>
          </cell>
          <cell r="F422"/>
          <cell r="G422" t="str">
            <v>SUPPORT HYDR SYS ACCUM</v>
          </cell>
          <cell r="H422" t="str">
            <v>N053</v>
          </cell>
          <cell r="I422">
            <v>348</v>
          </cell>
          <cell r="J422" t="str">
            <v>ok</v>
          </cell>
          <cell r="K422" t="str">
            <v>Dec 9, 2016</v>
          </cell>
          <cell r="L422" t="str">
            <v>A.1</v>
          </cell>
          <cell r="M422" t="str">
            <v/>
          </cell>
          <cell r="N422" t="str">
            <v>ok</v>
          </cell>
          <cell r="O422"/>
          <cell r="P422"/>
          <cell r="Q422"/>
          <cell r="R422"/>
          <cell r="S422">
            <v>42797</v>
          </cell>
          <cell r="T422">
            <v>42797</v>
          </cell>
          <cell r="U422">
            <v>42731</v>
          </cell>
          <cell r="V422"/>
          <cell r="W422" t="str">
            <v>STK</v>
          </cell>
          <cell r="X422" t="str">
            <v>ALTO DA PONTE</v>
          </cell>
        </row>
        <row r="423">
          <cell r="B423" t="str">
            <v>310-36-00-0069-301</v>
          </cell>
          <cell r="C423" t="str">
            <v>103B</v>
          </cell>
          <cell r="D423" t="str">
            <v>310-36-00-0069-301-103B</v>
          </cell>
          <cell r="E423">
            <v>1</v>
          </cell>
          <cell r="F423"/>
          <cell r="G423" t="str">
            <v>SUPPORT, TUBE BLEED SYSTEM</v>
          </cell>
          <cell r="H423" t="str">
            <v>N053</v>
          </cell>
          <cell r="I423">
            <v>348</v>
          </cell>
          <cell r="J423" t="str">
            <v>ok</v>
          </cell>
          <cell r="K423" t="str">
            <v>Nov 30, 2016</v>
          </cell>
          <cell r="L423" t="str">
            <v>A.1</v>
          </cell>
          <cell r="M423" t="str">
            <v/>
          </cell>
          <cell r="N423" t="str">
            <v>ok</v>
          </cell>
          <cell r="O423"/>
          <cell r="P423"/>
          <cell r="Q423"/>
          <cell r="R423"/>
          <cell r="S423">
            <v>42795</v>
          </cell>
          <cell r="T423">
            <v>42796</v>
          </cell>
          <cell r="U423">
            <v>42731</v>
          </cell>
          <cell r="V423"/>
          <cell r="W423" t="str">
            <v>STK</v>
          </cell>
          <cell r="X423" t="str">
            <v>ALTO DA PONTE</v>
          </cell>
        </row>
        <row r="424">
          <cell r="B424" t="str">
            <v>310-21-20-0172-301</v>
          </cell>
          <cell r="C424" t="str">
            <v>103B</v>
          </cell>
          <cell r="D424" t="str">
            <v>310-21-20-0172-301-103B</v>
          </cell>
          <cell r="E424">
            <v>1</v>
          </cell>
          <cell r="F424"/>
          <cell r="G424" t="str">
            <v>SUPPORT, EVAPORATOR, LH, AIR COND</v>
          </cell>
          <cell r="H424" t="str">
            <v>N053</v>
          </cell>
          <cell r="I424">
            <v>348</v>
          </cell>
          <cell r="J424" t="str">
            <v>ok</v>
          </cell>
          <cell r="K424" t="str">
            <v>Nov 30, 2016</v>
          </cell>
          <cell r="L424" t="str">
            <v>A.1</v>
          </cell>
          <cell r="M424" t="str">
            <v/>
          </cell>
          <cell r="N424" t="str">
            <v>ok</v>
          </cell>
          <cell r="O424"/>
          <cell r="P424"/>
          <cell r="Q424"/>
          <cell r="R424"/>
          <cell r="S424">
            <v>42790</v>
          </cell>
          <cell r="T424">
            <v>42789</v>
          </cell>
          <cell r="U424">
            <v>42760</v>
          </cell>
          <cell r="V424"/>
          <cell r="W424" t="str">
            <v>STK</v>
          </cell>
          <cell r="X424" t="str">
            <v>ALTO DA PONTE</v>
          </cell>
        </row>
        <row r="425">
          <cell r="B425" t="str">
            <v>310-21-20-0182-303</v>
          </cell>
          <cell r="C425" t="str">
            <v>103B</v>
          </cell>
          <cell r="D425" t="str">
            <v>310-21-20-0182-303-103B</v>
          </cell>
          <cell r="E425">
            <v>1</v>
          </cell>
          <cell r="F425"/>
          <cell r="G425" t="str">
            <v>SUPPORT, EVAPORATOR, LH, AIR COND</v>
          </cell>
          <cell r="H425" t="str">
            <v>N053</v>
          </cell>
          <cell r="I425">
            <v>348</v>
          </cell>
          <cell r="J425" t="str">
            <v>ok</v>
          </cell>
          <cell r="K425" t="str">
            <v>Jan 27, 2017</v>
          </cell>
          <cell r="L425" t="str">
            <v>A.1</v>
          </cell>
          <cell r="M425" t="str">
            <v>310-21-20-0182-301</v>
          </cell>
          <cell r="N425"/>
          <cell r="O425"/>
          <cell r="P425"/>
          <cell r="Q425"/>
          <cell r="R425"/>
          <cell r="S425">
            <v>42797</v>
          </cell>
          <cell r="T425">
            <v>42797</v>
          </cell>
          <cell r="U425">
            <v>42776</v>
          </cell>
          <cell r="V425"/>
          <cell r="W425" t="str">
            <v>STK</v>
          </cell>
          <cell r="X425" t="str">
            <v>ALTO DA PONTE</v>
          </cell>
        </row>
        <row r="426">
          <cell r="B426" t="str">
            <v>310-21-20-0164-301</v>
          </cell>
          <cell r="C426" t="str">
            <v>103B</v>
          </cell>
          <cell r="D426" t="str">
            <v>310-21-20-0164-301-103B</v>
          </cell>
          <cell r="E426">
            <v>2</v>
          </cell>
          <cell r="F426"/>
          <cell r="G426" t="str">
            <v>SUPPORT, CABIN AIR CONTROLLER</v>
          </cell>
          <cell r="H426" t="str">
            <v>N053</v>
          </cell>
          <cell r="I426">
            <v>348</v>
          </cell>
          <cell r="J426" t="str">
            <v>ok</v>
          </cell>
          <cell r="K426" t="str">
            <v>Nov 30, 2016</v>
          </cell>
          <cell r="L426" t="str">
            <v>A.1</v>
          </cell>
          <cell r="M426" t="str">
            <v/>
          </cell>
          <cell r="N426" t="str">
            <v>ok</v>
          </cell>
          <cell r="O426"/>
          <cell r="P426"/>
          <cell r="Q426"/>
          <cell r="R426" t="str">
            <v>Confirmada entrega 21/2 - Altos da Ponte  Jair</v>
          </cell>
          <cell r="S426">
            <v>42787</v>
          </cell>
          <cell r="T426">
            <v>42788</v>
          </cell>
          <cell r="U426">
            <v>42752</v>
          </cell>
          <cell r="V426"/>
          <cell r="W426" t="str">
            <v>STK</v>
          </cell>
          <cell r="X426" t="str">
            <v>ALTO DA PONTE</v>
          </cell>
        </row>
        <row r="427">
          <cell r="B427" t="str">
            <v>310-21-20-0168-301</v>
          </cell>
          <cell r="C427" t="str">
            <v>103B</v>
          </cell>
          <cell r="D427" t="str">
            <v>310-21-20-0168-301-103B</v>
          </cell>
          <cell r="E427">
            <v>1</v>
          </cell>
          <cell r="F427"/>
          <cell r="G427" t="str">
            <v>SUPPORT, AIR COND FUSLG</v>
          </cell>
          <cell r="H427" t="str">
            <v>N053</v>
          </cell>
          <cell r="I427">
            <v>348</v>
          </cell>
          <cell r="J427" t="str">
            <v>ok</v>
          </cell>
          <cell r="K427" t="str">
            <v>Nov 30, 2016</v>
          </cell>
          <cell r="L427" t="str">
            <v>A.1</v>
          </cell>
          <cell r="M427" t="str">
            <v/>
          </cell>
          <cell r="N427" t="str">
            <v>ok</v>
          </cell>
          <cell r="O427"/>
          <cell r="P427"/>
          <cell r="Q427"/>
          <cell r="R427"/>
          <cell r="S427">
            <v>42790</v>
          </cell>
          <cell r="T427">
            <v>42796</v>
          </cell>
          <cell r="U427">
            <v>42731</v>
          </cell>
          <cell r="V427"/>
          <cell r="W427" t="str">
            <v>STK</v>
          </cell>
          <cell r="X427" t="str">
            <v>ALTO DA PONTE</v>
          </cell>
        </row>
        <row r="428">
          <cell r="B428" t="str">
            <v>310-24-00-0218-302</v>
          </cell>
          <cell r="C428" t="str">
            <v>103B</v>
          </cell>
          <cell r="D428" t="str">
            <v>310-24-00-0218-301-103B</v>
          </cell>
          <cell r="E428">
            <v>1</v>
          </cell>
          <cell r="F428"/>
          <cell r="G428" t="str">
            <v>PROTECTION PLATE, LH, HYDR/ELEC</v>
          </cell>
          <cell r="H428" t="str">
            <v>N053</v>
          </cell>
          <cell r="I428">
            <v>348</v>
          </cell>
          <cell r="J428" t="str">
            <v>ok</v>
          </cell>
          <cell r="K428" t="str">
            <v>Nov 30, 2016</v>
          </cell>
          <cell r="L428" t="str">
            <v>A.1</v>
          </cell>
          <cell r="M428" t="str">
            <v/>
          </cell>
          <cell r="N428" t="str">
            <v>ok</v>
          </cell>
          <cell r="O428"/>
          <cell r="P428"/>
          <cell r="Q428"/>
          <cell r="R428" t="str">
            <v>Confirmação - Altos da Ponte  Jair</v>
          </cell>
          <cell r="S428">
            <v>42783</v>
          </cell>
          <cell r="T428">
            <v>42783</v>
          </cell>
          <cell r="U428">
            <v>42682</v>
          </cell>
          <cell r="V428"/>
          <cell r="W428" t="str">
            <v>STK</v>
          </cell>
          <cell r="X428" t="str">
            <v>ALTO DA PONTE</v>
          </cell>
        </row>
        <row r="429">
          <cell r="B429" t="str">
            <v>310-24-00-0218-301</v>
          </cell>
          <cell r="C429" t="str">
            <v>103B</v>
          </cell>
          <cell r="D429" t="str">
            <v>310-24-00-0218-301-103B</v>
          </cell>
          <cell r="E429">
            <v>1</v>
          </cell>
          <cell r="F429"/>
          <cell r="G429" t="str">
            <v>PROTECTION PLATE, LH, HYDR/ELEC</v>
          </cell>
          <cell r="H429" t="str">
            <v>N053</v>
          </cell>
          <cell r="I429">
            <v>348</v>
          </cell>
          <cell r="J429" t="str">
            <v>ok</v>
          </cell>
          <cell r="K429" t="str">
            <v>Nov 30, 2016</v>
          </cell>
          <cell r="L429" t="str">
            <v>A.1</v>
          </cell>
          <cell r="M429" t="str">
            <v/>
          </cell>
          <cell r="N429" t="str">
            <v>ok</v>
          </cell>
          <cell r="O429"/>
          <cell r="P429"/>
          <cell r="Q429"/>
          <cell r="R429" t="str">
            <v>Confirmação - Altos da Ponte  Jair</v>
          </cell>
          <cell r="S429">
            <v>42783</v>
          </cell>
          <cell r="T429">
            <v>42783</v>
          </cell>
          <cell r="U429">
            <v>42682</v>
          </cell>
          <cell r="V429"/>
          <cell r="W429" t="str">
            <v>STK</v>
          </cell>
          <cell r="X429" t="str">
            <v>ALTO DA PONTE</v>
          </cell>
        </row>
        <row r="430">
          <cell r="B430" t="str">
            <v>310-57-80-0081-301</v>
          </cell>
          <cell r="C430" t="str">
            <v>103B</v>
          </cell>
          <cell r="D430" t="str">
            <v>310-57-80-0081-301-103B</v>
          </cell>
          <cell r="E430">
            <v>1</v>
          </cell>
          <cell r="F430" t="str">
            <v/>
          </cell>
          <cell r="G430" t="str">
            <v>CARENAGEM MOVEL TRILHO RAIZ FLAP LH</v>
          </cell>
          <cell r="H430" t="str">
            <v>N055</v>
          </cell>
          <cell r="I430">
            <v>350</v>
          </cell>
          <cell r="J430" t="str">
            <v>ok</v>
          </cell>
          <cell r="K430" t="str">
            <v>Dec 10, 2016</v>
          </cell>
          <cell r="L430" t="str">
            <v>A.1</v>
          </cell>
          <cell r="M430" t="str">
            <v/>
          </cell>
          <cell r="N430" t="str">
            <v>ok</v>
          </cell>
          <cell r="O430"/>
          <cell r="P430"/>
          <cell r="Q430" t="str">
            <v/>
          </cell>
          <cell r="R430" t="str">
            <v>Em processo de usinagem</v>
          </cell>
          <cell r="S430">
            <v>42808</v>
          </cell>
          <cell r="T430">
            <v>42809</v>
          </cell>
          <cell r="U430">
            <v>42766</v>
          </cell>
          <cell r="V430"/>
          <cell r="W430" t="str">
            <v>STK</v>
          </cell>
          <cell r="X430" t="str">
            <v>MODETEC</v>
          </cell>
        </row>
        <row r="431">
          <cell r="B431" t="str">
            <v>310-57-80-0081-302</v>
          </cell>
          <cell r="C431" t="str">
            <v>103B</v>
          </cell>
          <cell r="D431" t="str">
            <v>310-57-80-0081-301-103B</v>
          </cell>
          <cell r="E431">
            <v>1</v>
          </cell>
          <cell r="F431" t="str">
            <v/>
          </cell>
          <cell r="G431" t="str">
            <v>CARENAGEM MOVEL TRILHO RAIZ FLAP RH</v>
          </cell>
          <cell r="H431" t="str">
            <v>N055</v>
          </cell>
          <cell r="I431">
            <v>350</v>
          </cell>
          <cell r="J431" t="str">
            <v>ok</v>
          </cell>
          <cell r="K431" t="str">
            <v>Dec 10, 2016</v>
          </cell>
          <cell r="L431" t="str">
            <v>A.1</v>
          </cell>
          <cell r="M431" t="str">
            <v/>
          </cell>
          <cell r="N431" t="str">
            <v>ok</v>
          </cell>
          <cell r="O431"/>
          <cell r="P431"/>
          <cell r="Q431" t="str">
            <v/>
          </cell>
          <cell r="R431" t="str">
            <v>Em processo de usinagem</v>
          </cell>
          <cell r="S431">
            <v>42808</v>
          </cell>
          <cell r="T431">
            <v>42809</v>
          </cell>
          <cell r="U431">
            <v>42766</v>
          </cell>
          <cell r="V431"/>
          <cell r="W431" t="str">
            <v>STK</v>
          </cell>
          <cell r="X431" t="str">
            <v>MODETEC</v>
          </cell>
        </row>
        <row r="432">
          <cell r="B432" t="str">
            <v>310-57-80-0082-301</v>
          </cell>
          <cell r="C432" t="str">
            <v>103B</v>
          </cell>
          <cell r="D432" t="str">
            <v>310-57-80-0082-301-103B</v>
          </cell>
          <cell r="E432">
            <v>1</v>
          </cell>
          <cell r="F432" t="str">
            <v/>
          </cell>
          <cell r="G432" t="str">
            <v>CARENAGEM FIXA TRILHO RAIZ FLAP LH</v>
          </cell>
          <cell r="H432" t="str">
            <v>N055</v>
          </cell>
          <cell r="I432">
            <v>350</v>
          </cell>
          <cell r="J432" t="str">
            <v>ok</v>
          </cell>
          <cell r="K432" t="str">
            <v>Dec 10, 2016</v>
          </cell>
          <cell r="L432" t="str">
            <v>A.1</v>
          </cell>
          <cell r="M432" t="str">
            <v/>
          </cell>
          <cell r="N432" t="str">
            <v>ok</v>
          </cell>
          <cell r="O432"/>
          <cell r="P432"/>
          <cell r="Q432" t="str">
            <v/>
          </cell>
          <cell r="R432" t="str">
            <v>Em processo de usinagem</v>
          </cell>
          <cell r="S432">
            <v>42809</v>
          </cell>
          <cell r="T432">
            <v>42809</v>
          </cell>
          <cell r="U432">
            <v>42654</v>
          </cell>
          <cell r="V432"/>
          <cell r="W432" t="str">
            <v>STK</v>
          </cell>
          <cell r="X432" t="str">
            <v>MODETEC</v>
          </cell>
        </row>
        <row r="433">
          <cell r="B433" t="str">
            <v>310-57-80-0082-302</v>
          </cell>
          <cell r="C433" t="str">
            <v>103B</v>
          </cell>
          <cell r="D433" t="str">
            <v>310-57-80-0082-301-103B</v>
          </cell>
          <cell r="E433">
            <v>1</v>
          </cell>
          <cell r="F433" t="str">
            <v/>
          </cell>
          <cell r="G433" t="str">
            <v>CARENAGEM FIXA TRILHO RAIZ FLAP RH</v>
          </cell>
          <cell r="H433" t="str">
            <v>N055</v>
          </cell>
          <cell r="I433">
            <v>350</v>
          </cell>
          <cell r="J433" t="str">
            <v>ok</v>
          </cell>
          <cell r="K433" t="str">
            <v>Dec 10, 2016</v>
          </cell>
          <cell r="L433" t="str">
            <v>A.1</v>
          </cell>
          <cell r="M433" t="str">
            <v/>
          </cell>
          <cell r="N433" t="str">
            <v>ok</v>
          </cell>
          <cell r="O433"/>
          <cell r="P433"/>
          <cell r="Q433" t="str">
            <v/>
          </cell>
          <cell r="R433" t="str">
            <v>Em processo de usinagem</v>
          </cell>
          <cell r="S433">
            <v>42809</v>
          </cell>
          <cell r="T433">
            <v>42809</v>
          </cell>
          <cell r="U433">
            <v>42781</v>
          </cell>
          <cell r="V433"/>
          <cell r="W433" t="str">
            <v>STK</v>
          </cell>
          <cell r="X433" t="str">
            <v>MODETEC</v>
          </cell>
        </row>
        <row r="434">
          <cell r="B434" t="str">
            <v>310-57-80-0083-301</v>
          </cell>
          <cell r="C434" t="str">
            <v>103B</v>
          </cell>
          <cell r="D434" t="str">
            <v>310-57-80-0083-301-103B</v>
          </cell>
          <cell r="E434">
            <v>1</v>
          </cell>
          <cell r="F434" t="str">
            <v/>
          </cell>
          <cell r="G434" t="str">
            <v>CARENAGEM FIXA TRILHO MEIO FLAP LH</v>
          </cell>
          <cell r="H434" t="str">
            <v>N055</v>
          </cell>
          <cell r="I434">
            <v>350</v>
          </cell>
          <cell r="J434" t="str">
            <v>ok</v>
          </cell>
          <cell r="K434" t="str">
            <v>Dec 10, 2016</v>
          </cell>
          <cell r="L434" t="str">
            <v>A.1</v>
          </cell>
          <cell r="M434" t="str">
            <v/>
          </cell>
          <cell r="N434" t="str">
            <v>ok</v>
          </cell>
          <cell r="O434"/>
          <cell r="P434"/>
          <cell r="Q434" t="str">
            <v/>
          </cell>
          <cell r="R434" t="str">
            <v>Em processo de usinagem</v>
          </cell>
          <cell r="S434">
            <v>42808</v>
          </cell>
          <cell r="T434">
            <v>42809</v>
          </cell>
          <cell r="U434">
            <v>42781</v>
          </cell>
          <cell r="V434"/>
          <cell r="W434" t="str">
            <v>STK</v>
          </cell>
          <cell r="X434" t="str">
            <v>MODETEC</v>
          </cell>
        </row>
        <row r="435">
          <cell r="B435" t="str">
            <v>310-57-80-0083-302</v>
          </cell>
          <cell r="C435" t="str">
            <v>103B</v>
          </cell>
          <cell r="D435" t="str">
            <v>310-57-80-0083-301-103B</v>
          </cell>
          <cell r="E435">
            <v>1</v>
          </cell>
          <cell r="F435" t="str">
            <v/>
          </cell>
          <cell r="G435" t="str">
            <v>CARENAGEM FIXA TRILHO MEIO FLAP RH</v>
          </cell>
          <cell r="H435" t="str">
            <v>N055</v>
          </cell>
          <cell r="I435">
            <v>350</v>
          </cell>
          <cell r="J435" t="str">
            <v>ok</v>
          </cell>
          <cell r="K435" t="str">
            <v>Dec 10, 2016</v>
          </cell>
          <cell r="L435" t="str">
            <v>A.1</v>
          </cell>
          <cell r="M435" t="str">
            <v/>
          </cell>
          <cell r="N435" t="str">
            <v>ok</v>
          </cell>
          <cell r="O435"/>
          <cell r="P435"/>
          <cell r="Q435" t="str">
            <v/>
          </cell>
          <cell r="R435" t="str">
            <v>Em processo de usinagem</v>
          </cell>
          <cell r="S435">
            <v>42808</v>
          </cell>
          <cell r="T435">
            <v>42809</v>
          </cell>
          <cell r="U435">
            <v>42781</v>
          </cell>
          <cell r="V435"/>
          <cell r="W435" t="str">
            <v>STK</v>
          </cell>
          <cell r="X435" t="str">
            <v>MODETEC</v>
          </cell>
        </row>
        <row r="436">
          <cell r="B436" t="str">
            <v>310-57-80-0084-301</v>
          </cell>
          <cell r="C436" t="str">
            <v>103B</v>
          </cell>
          <cell r="D436" t="str">
            <v>310-57-80-0084-301-103B</v>
          </cell>
          <cell r="E436">
            <v>1</v>
          </cell>
          <cell r="F436" t="str">
            <v/>
          </cell>
          <cell r="G436" t="str">
            <v>CARENAGEM MOVEL TRILHO PONTA FLAP LH</v>
          </cell>
          <cell r="H436" t="str">
            <v>N055</v>
          </cell>
          <cell r="I436">
            <v>350</v>
          </cell>
          <cell r="J436" t="str">
            <v>ok</v>
          </cell>
          <cell r="K436" t="str">
            <v>Dec 19, 2016</v>
          </cell>
          <cell r="L436" t="str">
            <v>A.1</v>
          </cell>
          <cell r="M436" t="str">
            <v/>
          </cell>
          <cell r="N436"/>
          <cell r="O436"/>
          <cell r="P436"/>
          <cell r="Q436" t="str">
            <v/>
          </cell>
          <cell r="R436" t="str">
            <v>Em processo de usinagem</v>
          </cell>
          <cell r="S436">
            <v>42808</v>
          </cell>
          <cell r="T436">
            <v>42809</v>
          </cell>
          <cell r="U436">
            <v>42781</v>
          </cell>
          <cell r="V436"/>
          <cell r="W436" t="str">
            <v>STK</v>
          </cell>
          <cell r="X436" t="str">
            <v>MODETEC</v>
          </cell>
        </row>
        <row r="437">
          <cell r="B437" t="str">
            <v>310-57-80-0084-302</v>
          </cell>
          <cell r="C437" t="str">
            <v>103B</v>
          </cell>
          <cell r="D437" t="str">
            <v>310-57-80-0084-301-103B</v>
          </cell>
          <cell r="E437">
            <v>1</v>
          </cell>
          <cell r="F437" t="str">
            <v/>
          </cell>
          <cell r="G437" t="str">
            <v>CARENAGEM MOVEL TRILHO PONTA FLAP RH</v>
          </cell>
          <cell r="H437" t="str">
            <v>N055</v>
          </cell>
          <cell r="I437">
            <v>350</v>
          </cell>
          <cell r="J437" t="str">
            <v>ok</v>
          </cell>
          <cell r="K437" t="str">
            <v>Dec 19, 2016</v>
          </cell>
          <cell r="L437" t="str">
            <v>A.1</v>
          </cell>
          <cell r="M437" t="str">
            <v/>
          </cell>
          <cell r="N437"/>
          <cell r="O437"/>
          <cell r="P437"/>
          <cell r="Q437" t="str">
            <v/>
          </cell>
          <cell r="R437" t="str">
            <v>Em processo de usinagem</v>
          </cell>
          <cell r="S437">
            <v>42808</v>
          </cell>
          <cell r="T437">
            <v>42809</v>
          </cell>
          <cell r="U437">
            <v>42781</v>
          </cell>
          <cell r="V437"/>
          <cell r="W437" t="str">
            <v>STK</v>
          </cell>
          <cell r="X437" t="str">
            <v>MODETEC</v>
          </cell>
        </row>
        <row r="438">
          <cell r="B438" t="str">
            <v>310-57-80-0085-301</v>
          </cell>
          <cell r="C438" t="str">
            <v>103B</v>
          </cell>
          <cell r="D438" t="str">
            <v>310-57-80-0085-301-103B</v>
          </cell>
          <cell r="E438">
            <v>1</v>
          </cell>
          <cell r="F438" t="str">
            <v/>
          </cell>
          <cell r="G438" t="str">
            <v>CARENAGEM FIXAL TRILHO PONTA FLAP LH</v>
          </cell>
          <cell r="H438" t="str">
            <v>N055</v>
          </cell>
          <cell r="I438">
            <v>350</v>
          </cell>
          <cell r="J438" t="str">
            <v>ok</v>
          </cell>
          <cell r="K438" t="str">
            <v>Dec 14, 2016</v>
          </cell>
          <cell r="L438" t="str">
            <v>A.1</v>
          </cell>
          <cell r="M438" t="str">
            <v/>
          </cell>
          <cell r="N438" t="str">
            <v>ok</v>
          </cell>
          <cell r="O438"/>
          <cell r="P438"/>
          <cell r="Q438" t="str">
            <v/>
          </cell>
          <cell r="R438" t="str">
            <v>Em processo de usinagem</v>
          </cell>
          <cell r="S438">
            <v>42808</v>
          </cell>
          <cell r="T438">
            <v>42809</v>
          </cell>
          <cell r="U438">
            <v>42654</v>
          </cell>
          <cell r="V438"/>
          <cell r="W438" t="str">
            <v>STK</v>
          </cell>
          <cell r="X438" t="str">
            <v>MODETEC</v>
          </cell>
        </row>
        <row r="439">
          <cell r="B439" t="str">
            <v>310-57-80-0088-301</v>
          </cell>
          <cell r="C439" t="str">
            <v>103B</v>
          </cell>
          <cell r="D439" t="str">
            <v>310-57-80-0085-301-103B</v>
          </cell>
          <cell r="E439">
            <v>1</v>
          </cell>
          <cell r="F439"/>
          <cell r="G439" t="str">
            <v>FAIRING, OUTBD TRACK, RH, FLAP</v>
          </cell>
          <cell r="H439" t="str">
            <v>N055</v>
          </cell>
          <cell r="I439">
            <v>350</v>
          </cell>
          <cell r="J439" t="str">
            <v>ok</v>
          </cell>
          <cell r="K439" t="str">
            <v>Dec 14, 2016</v>
          </cell>
          <cell r="L439" t="str">
            <v>A.1</v>
          </cell>
          <cell r="M439" t="str">
            <v/>
          </cell>
          <cell r="N439" t="str">
            <v>ok</v>
          </cell>
          <cell r="O439"/>
          <cell r="P439"/>
          <cell r="Q439"/>
          <cell r="R439" t="str">
            <v>entregue</v>
          </cell>
          <cell r="S439">
            <v>42774</v>
          </cell>
          <cell r="T439" t="str">
            <v>STK</v>
          </cell>
          <cell r="U439">
            <v>42767</v>
          </cell>
          <cell r="V439"/>
          <cell r="W439" t="str">
            <v>STK</v>
          </cell>
          <cell r="X439" t="str">
            <v>MODETEC</v>
          </cell>
        </row>
        <row r="440">
          <cell r="B440" t="str">
            <v>310-57-80-0086-301</v>
          </cell>
          <cell r="C440" t="str">
            <v>103B</v>
          </cell>
          <cell r="D440" t="str">
            <v>310-57-80-0086-301-103B</v>
          </cell>
          <cell r="E440">
            <v>1</v>
          </cell>
          <cell r="F440" t="str">
            <v/>
          </cell>
          <cell r="G440" t="str">
            <v>CARENAGEM HASE FLAPETE</v>
          </cell>
          <cell r="H440" t="str">
            <v>N055</v>
          </cell>
          <cell r="I440">
            <v>350</v>
          </cell>
          <cell r="J440" t="str">
            <v>ok</v>
          </cell>
          <cell r="K440" t="str">
            <v>Dec 10, 2016</v>
          </cell>
          <cell r="L440" t="str">
            <v>A.1</v>
          </cell>
          <cell r="M440" t="str">
            <v/>
          </cell>
          <cell r="N440"/>
          <cell r="O440"/>
          <cell r="P440"/>
          <cell r="Q440" t="str">
            <v/>
          </cell>
          <cell r="R440" t="str">
            <v>Em processo de usinagem</v>
          </cell>
          <cell r="S440">
            <v>42809</v>
          </cell>
          <cell r="T440">
            <v>42809</v>
          </cell>
          <cell r="U440">
            <v>42654</v>
          </cell>
          <cell r="V440"/>
          <cell r="W440" t="str">
            <v>STK</v>
          </cell>
          <cell r="X440" t="str">
            <v>MODETEC</v>
          </cell>
        </row>
        <row r="441">
          <cell r="B441" t="str">
            <v>310-57-80-0086-302</v>
          </cell>
          <cell r="C441" t="str">
            <v>103B</v>
          </cell>
          <cell r="D441" t="str">
            <v>310-57-80-0086-301-103B</v>
          </cell>
          <cell r="E441">
            <v>1</v>
          </cell>
          <cell r="F441"/>
          <cell r="G441" t="str">
            <v>CARENAGEM HASE FLAPETE</v>
          </cell>
          <cell r="H441" t="str">
            <v>N055</v>
          </cell>
          <cell r="I441">
            <v>350</v>
          </cell>
          <cell r="J441" t="str">
            <v>ok</v>
          </cell>
          <cell r="K441" t="str">
            <v>Dec 10, 2016</v>
          </cell>
          <cell r="L441" t="str">
            <v>A.1</v>
          </cell>
          <cell r="M441" t="str">
            <v/>
          </cell>
          <cell r="N441"/>
          <cell r="O441"/>
          <cell r="P441"/>
          <cell r="Q441"/>
          <cell r="R441" t="str">
            <v>Em processo de usinagem</v>
          </cell>
          <cell r="S441">
            <v>42809</v>
          </cell>
          <cell r="T441">
            <v>42809</v>
          </cell>
          <cell r="U441">
            <v>42767</v>
          </cell>
          <cell r="V441"/>
          <cell r="W441" t="str">
            <v>STK</v>
          </cell>
          <cell r="X441" t="str">
            <v>MODETEC</v>
          </cell>
        </row>
        <row r="442">
          <cell r="B442" t="str">
            <v>310-57-10-0188-301</v>
          </cell>
          <cell r="C442" t="str">
            <v>103B</v>
          </cell>
          <cell r="D442" t="str">
            <v>310-57-10-0188-301-103B</v>
          </cell>
          <cell r="E442">
            <v>1</v>
          </cell>
          <cell r="F442"/>
          <cell r="G442" t="str">
            <v>SUPPORT, SEAL, SKIN LOWER, LH, WING BOX</v>
          </cell>
          <cell r="H442" t="str">
            <v>N056</v>
          </cell>
          <cell r="I442">
            <v>351</v>
          </cell>
          <cell r="J442" t="str">
            <v>ok</v>
          </cell>
          <cell r="K442" t="str">
            <v>Nov 30, 2016</v>
          </cell>
          <cell r="L442" t="str">
            <v>A.1</v>
          </cell>
          <cell r="M442" t="str">
            <v/>
          </cell>
          <cell r="N442"/>
          <cell r="O442"/>
          <cell r="P442"/>
          <cell r="Q442"/>
          <cell r="R442" t="str">
            <v>Em processo de usinagem</v>
          </cell>
          <cell r="S442">
            <v>42807</v>
          </cell>
          <cell r="T442" t="str">
            <v>Entregue</v>
          </cell>
          <cell r="U442">
            <v>42682</v>
          </cell>
          <cell r="V442"/>
          <cell r="W442" t="str">
            <v>STK</v>
          </cell>
          <cell r="X442" t="str">
            <v>MODETEC</v>
          </cell>
        </row>
        <row r="443">
          <cell r="B443" t="str">
            <v>310-57-10-0188-302</v>
          </cell>
          <cell r="C443" t="str">
            <v>103B</v>
          </cell>
          <cell r="D443" t="str">
            <v>310-57-10-0188-301-103B</v>
          </cell>
          <cell r="E443">
            <v>1</v>
          </cell>
          <cell r="F443"/>
          <cell r="G443" t="str">
            <v>SUPPORT, SEAL, SKIN LOWER, RH, WING BOX</v>
          </cell>
          <cell r="H443" t="str">
            <v>N056</v>
          </cell>
          <cell r="I443">
            <v>351</v>
          </cell>
          <cell r="J443" t="str">
            <v>ok</v>
          </cell>
          <cell r="K443" t="str">
            <v>Nov 30, 2016</v>
          </cell>
          <cell r="L443" t="str">
            <v>A.1</v>
          </cell>
          <cell r="M443" t="str">
            <v/>
          </cell>
          <cell r="N443"/>
          <cell r="O443"/>
          <cell r="P443"/>
          <cell r="Q443"/>
          <cell r="R443" t="str">
            <v>Em processo de usinagem</v>
          </cell>
          <cell r="S443">
            <v>42807</v>
          </cell>
          <cell r="T443" t="str">
            <v>Entregue</v>
          </cell>
          <cell r="U443">
            <v>42682</v>
          </cell>
          <cell r="V443"/>
          <cell r="W443" t="str">
            <v>STK</v>
          </cell>
          <cell r="X443" t="str">
            <v>MODETEC</v>
          </cell>
        </row>
        <row r="444">
          <cell r="B444" t="str">
            <v>310-57-80-0087-301</v>
          </cell>
          <cell r="C444" t="str">
            <v>103B</v>
          </cell>
          <cell r="D444" t="str">
            <v>310-57-80-0087-301-103B</v>
          </cell>
          <cell r="E444">
            <v>1</v>
          </cell>
          <cell r="F444"/>
          <cell r="G444" t="str">
            <v>SCOOP, ROLL TRIM, FLAP</v>
          </cell>
          <cell r="H444" t="str">
            <v>N056</v>
          </cell>
          <cell r="I444">
            <v>351</v>
          </cell>
          <cell r="J444" t="str">
            <v>ok</v>
          </cell>
          <cell r="K444" t="str">
            <v>Nov 30, 2016</v>
          </cell>
          <cell r="L444" t="str">
            <v>A.1</v>
          </cell>
          <cell r="M444" t="str">
            <v/>
          </cell>
          <cell r="N444" t="str">
            <v>ok</v>
          </cell>
          <cell r="O444"/>
          <cell r="P444"/>
          <cell r="Q444"/>
          <cell r="R444" t="str">
            <v>Em processo de usinagem</v>
          </cell>
          <cell r="S444">
            <v>42807</v>
          </cell>
          <cell r="T444" t="str">
            <v>Entregue</v>
          </cell>
          <cell r="U444">
            <v>42689</v>
          </cell>
          <cell r="V444"/>
          <cell r="W444" t="str">
            <v>STK</v>
          </cell>
          <cell r="X444" t="str">
            <v>MODETEC</v>
          </cell>
        </row>
        <row r="445">
          <cell r="B445" t="str">
            <v>310-32-30-0050-301</v>
          </cell>
          <cell r="C445" t="str">
            <v>103B</v>
          </cell>
          <cell r="D445" t="str">
            <v>310-32-30-0050-301-103B</v>
          </cell>
          <cell r="E445">
            <v>1</v>
          </cell>
          <cell r="F445"/>
          <cell r="G445" t="str">
            <v>SUPPORT HOSE, NLG DW, NLG BAY HYDR SYS</v>
          </cell>
          <cell r="H445" t="str">
            <v>N056</v>
          </cell>
          <cell r="I445">
            <v>351</v>
          </cell>
          <cell r="J445" t="str">
            <v>ok</v>
          </cell>
          <cell r="K445" t="str">
            <v>Dec 3, 2016</v>
          </cell>
          <cell r="L445" t="str">
            <v>A.1</v>
          </cell>
          <cell r="M445" t="str">
            <v/>
          </cell>
          <cell r="N445" t="str">
            <v>ok</v>
          </cell>
          <cell r="O445"/>
          <cell r="P445"/>
          <cell r="Q445"/>
          <cell r="R445" t="str">
            <v>CDR APROVADO 13/02/2017</v>
          </cell>
          <cell r="S445">
            <v>42807</v>
          </cell>
          <cell r="T445">
            <v>42797</v>
          </cell>
          <cell r="U445">
            <v>42731</v>
          </cell>
          <cell r="V445"/>
          <cell r="W445" t="str">
            <v>STK</v>
          </cell>
          <cell r="X445" t="str">
            <v>MODETEC</v>
          </cell>
        </row>
        <row r="446">
          <cell r="B446" t="str">
            <v>310-57-80-0089-302</v>
          </cell>
          <cell r="C446" t="str">
            <v>103B</v>
          </cell>
          <cell r="D446" t="str">
            <v>310-57-80-0089-301-103B</v>
          </cell>
          <cell r="E446">
            <v>1</v>
          </cell>
          <cell r="F446"/>
          <cell r="G446" t="str">
            <v>FAIRING, MID TRACK, RH, FLAP</v>
          </cell>
          <cell r="H446" t="str">
            <v>N056</v>
          </cell>
          <cell r="I446">
            <v>351</v>
          </cell>
          <cell r="J446" t="str">
            <v>ok</v>
          </cell>
          <cell r="K446" t="str">
            <v>Dec 10, 2016</v>
          </cell>
          <cell r="L446" t="str">
            <v>A.1</v>
          </cell>
          <cell r="M446" t="str">
            <v/>
          </cell>
          <cell r="N446"/>
          <cell r="O446"/>
          <cell r="P446"/>
          <cell r="Q446"/>
          <cell r="R446" t="str">
            <v>Em processo de usinagem</v>
          </cell>
          <cell r="S446">
            <v>42809</v>
          </cell>
          <cell r="T446">
            <v>42809</v>
          </cell>
          <cell r="U446">
            <v>42767</v>
          </cell>
          <cell r="V446"/>
          <cell r="W446" t="str">
            <v>STK</v>
          </cell>
          <cell r="X446" t="str">
            <v>MODETEC</v>
          </cell>
        </row>
        <row r="447">
          <cell r="B447" t="str">
            <v>310-57-80-0089-301</v>
          </cell>
          <cell r="C447" t="str">
            <v>103B</v>
          </cell>
          <cell r="D447" t="str">
            <v>310-57-80-0089-301-103B</v>
          </cell>
          <cell r="E447">
            <v>1</v>
          </cell>
          <cell r="F447"/>
          <cell r="G447" t="str">
            <v>FAIRING, MID TRACK, LH, FLAP</v>
          </cell>
          <cell r="H447" t="str">
            <v>N056</v>
          </cell>
          <cell r="I447">
            <v>351</v>
          </cell>
          <cell r="J447" t="str">
            <v>ok</v>
          </cell>
          <cell r="K447" t="str">
            <v>Dec 10, 2016</v>
          </cell>
          <cell r="L447" t="str">
            <v>A.1</v>
          </cell>
          <cell r="M447" t="str">
            <v/>
          </cell>
          <cell r="N447"/>
          <cell r="O447"/>
          <cell r="P447"/>
          <cell r="Q447"/>
          <cell r="R447" t="str">
            <v>Em processo de usinagem</v>
          </cell>
          <cell r="S447">
            <v>42809</v>
          </cell>
          <cell r="T447">
            <v>42809</v>
          </cell>
          <cell r="U447">
            <v>42654</v>
          </cell>
          <cell r="V447"/>
          <cell r="W447" t="str">
            <v>STK</v>
          </cell>
          <cell r="X447" t="str">
            <v>MODETEC</v>
          </cell>
        </row>
        <row r="448">
          <cell r="B448" t="str">
            <v>310-53-20-0384-301</v>
          </cell>
          <cell r="C448" t="str">
            <v>103B</v>
          </cell>
          <cell r="D448" t="str">
            <v>310-53-20-0384-301-103B</v>
          </cell>
          <cell r="E448">
            <v>1</v>
          </cell>
          <cell r="F448" t="str">
            <v/>
          </cell>
          <cell r="G448" t="str">
            <v>SUP. LATERAL PLACA HACK 2</v>
          </cell>
          <cell r="H448" t="str">
            <v>N057</v>
          </cell>
          <cell r="I448">
            <v>352</v>
          </cell>
          <cell r="J448" t="str">
            <v>ok</v>
          </cell>
          <cell r="K448" t="str">
            <v>Dec 14, 2016</v>
          </cell>
          <cell r="L448" t="str">
            <v>A.1</v>
          </cell>
          <cell r="M448" t="str">
            <v/>
          </cell>
          <cell r="N448" t="str">
            <v>ok</v>
          </cell>
          <cell r="O448"/>
          <cell r="P448"/>
          <cell r="Q448" t="str">
            <v/>
          </cell>
          <cell r="R448"/>
          <cell r="S448">
            <v>42816</v>
          </cell>
          <cell r="T448"/>
          <cell r="U448">
            <v>42738</v>
          </cell>
          <cell r="V448"/>
          <cell r="W448">
            <v>-78</v>
          </cell>
          <cell r="X448" t="str">
            <v>FALTEC</v>
          </cell>
        </row>
        <row r="449">
          <cell r="B449" t="str">
            <v>310-53-20-0386-301</v>
          </cell>
          <cell r="C449" t="str">
            <v>103B</v>
          </cell>
          <cell r="D449" t="str">
            <v>310-53-20-0386-301-103B</v>
          </cell>
          <cell r="E449">
            <v>1</v>
          </cell>
          <cell r="F449" t="str">
            <v/>
          </cell>
          <cell r="G449" t="str">
            <v>SUP. LATERAL PLACA HACK 3</v>
          </cell>
          <cell r="H449" t="str">
            <v>N057</v>
          </cell>
          <cell r="I449">
            <v>352</v>
          </cell>
          <cell r="J449" t="str">
            <v>ok</v>
          </cell>
          <cell r="K449" t="str">
            <v>Dec 14, 2016</v>
          </cell>
          <cell r="L449" t="str">
            <v>A.1</v>
          </cell>
          <cell r="M449" t="str">
            <v/>
          </cell>
          <cell r="N449" t="str">
            <v>ok</v>
          </cell>
          <cell r="O449"/>
          <cell r="P449"/>
          <cell r="Q449" t="str">
            <v/>
          </cell>
          <cell r="R449"/>
          <cell r="S449">
            <v>42816</v>
          </cell>
          <cell r="T449"/>
          <cell r="U449">
            <v>42767</v>
          </cell>
          <cell r="V449"/>
          <cell r="W449">
            <v>-49</v>
          </cell>
          <cell r="X449" t="str">
            <v>FALTEC</v>
          </cell>
        </row>
        <row r="450">
          <cell r="B450" t="str">
            <v>310-53-20-0388-301</v>
          </cell>
          <cell r="C450" t="str">
            <v>103B</v>
          </cell>
          <cell r="D450" t="str">
            <v>310-53-20-0388-301-103B</v>
          </cell>
          <cell r="E450">
            <v>1</v>
          </cell>
          <cell r="F450" t="str">
            <v/>
          </cell>
          <cell r="G450" t="str">
            <v>SUP. LATERAL PLACA HACK 4</v>
          </cell>
          <cell r="H450" t="str">
            <v>N057</v>
          </cell>
          <cell r="I450">
            <v>352</v>
          </cell>
          <cell r="J450" t="str">
            <v>ok</v>
          </cell>
          <cell r="K450" t="str">
            <v>Dec 14, 2016</v>
          </cell>
          <cell r="L450" t="str">
            <v>A.1</v>
          </cell>
          <cell r="M450" t="str">
            <v/>
          </cell>
          <cell r="N450" t="str">
            <v>ok</v>
          </cell>
          <cell r="O450"/>
          <cell r="P450"/>
          <cell r="Q450" t="str">
            <v/>
          </cell>
          <cell r="R450"/>
          <cell r="S450">
            <v>42816</v>
          </cell>
          <cell r="T450"/>
          <cell r="U450">
            <v>42738</v>
          </cell>
          <cell r="V450"/>
          <cell r="W450">
            <v>-78</v>
          </cell>
          <cell r="X450" t="str">
            <v>FALTEC</v>
          </cell>
        </row>
        <row r="451">
          <cell r="B451" t="str">
            <v>310-53-30-0028-301</v>
          </cell>
          <cell r="C451" t="str">
            <v>103B</v>
          </cell>
          <cell r="D451" t="str">
            <v>310-53-30-0028-301-103B</v>
          </cell>
          <cell r="E451">
            <v>1</v>
          </cell>
          <cell r="F451"/>
          <cell r="G451" t="str">
            <v>DOOR, RH, ENGINE COWLING</v>
          </cell>
          <cell r="H451" t="str">
            <v>N057</v>
          </cell>
          <cell r="I451">
            <v>352</v>
          </cell>
          <cell r="J451" t="str">
            <v>ok</v>
          </cell>
          <cell r="K451" t="str">
            <v>Nov 30, 2016</v>
          </cell>
          <cell r="L451" t="str">
            <v>A.1</v>
          </cell>
          <cell r="M451" t="str">
            <v/>
          </cell>
          <cell r="N451" t="str">
            <v>ok</v>
          </cell>
          <cell r="O451"/>
          <cell r="P451"/>
          <cell r="Q451"/>
          <cell r="R451" t="str">
            <v>Aprovado os PN’s para fabricação PDR/CDR</v>
          </cell>
          <cell r="S451" t="str">
            <v>TBD</v>
          </cell>
          <cell r="T451"/>
          <cell r="U451">
            <v>42746</v>
          </cell>
          <cell r="V451"/>
          <cell r="W451" t="e">
            <v>#VALUE!</v>
          </cell>
          <cell r="X451" t="str">
            <v>FALTEC</v>
          </cell>
        </row>
        <row r="452">
          <cell r="B452" t="str">
            <v>310-53-30-0029-301</v>
          </cell>
          <cell r="C452" t="str">
            <v>103B</v>
          </cell>
          <cell r="D452" t="str">
            <v>310-53-30-0029-301-103B</v>
          </cell>
          <cell r="E452">
            <v>1</v>
          </cell>
          <cell r="F452"/>
          <cell r="G452" t="str">
            <v>REINFORCEMENT, DOOR, RH, ENGINE COWLING</v>
          </cell>
          <cell r="H452" t="str">
            <v>N057</v>
          </cell>
          <cell r="I452">
            <v>352</v>
          </cell>
          <cell r="J452" t="str">
            <v>ok</v>
          </cell>
          <cell r="K452" t="str">
            <v>Nov 30, 2016</v>
          </cell>
          <cell r="L452" t="str">
            <v>A.1</v>
          </cell>
          <cell r="M452" t="str">
            <v/>
          </cell>
          <cell r="N452" t="str">
            <v>ok</v>
          </cell>
          <cell r="O452"/>
          <cell r="P452"/>
          <cell r="Q452"/>
          <cell r="R452" t="str">
            <v>Aprovado os PN’s para fabricação PDR/CDR</v>
          </cell>
          <cell r="S452" t="str">
            <v>TBD</v>
          </cell>
          <cell r="T452"/>
          <cell r="U452">
            <v>42746</v>
          </cell>
          <cell r="V452"/>
          <cell r="W452" t="e">
            <v>#VALUE!</v>
          </cell>
          <cell r="X452" t="str">
            <v>FALTEC</v>
          </cell>
        </row>
        <row r="453">
          <cell r="B453" t="str">
            <v>310-53-20-0457-301</v>
          </cell>
          <cell r="C453" t="str">
            <v>103B</v>
          </cell>
          <cell r="D453" t="str">
            <v>310-53-20-0457-301-103B</v>
          </cell>
          <cell r="E453">
            <v>1</v>
          </cell>
          <cell r="F453"/>
          <cell r="G453" t="str">
            <v>FITTING, SENSOR 1, LOCK MECHANISM, FUSLG</v>
          </cell>
          <cell r="H453" t="str">
            <v>N057</v>
          </cell>
          <cell r="I453">
            <v>352</v>
          </cell>
          <cell r="J453" t="str">
            <v>ok</v>
          </cell>
          <cell r="K453" t="str">
            <v>Nov 30, 2016</v>
          </cell>
          <cell r="L453" t="str">
            <v>A.1</v>
          </cell>
          <cell r="M453" t="str">
            <v/>
          </cell>
          <cell r="N453" t="str">
            <v>ok</v>
          </cell>
          <cell r="O453"/>
          <cell r="P453"/>
          <cell r="Q453"/>
          <cell r="R453"/>
          <cell r="S453">
            <v>42814</v>
          </cell>
          <cell r="T453">
            <v>42810</v>
          </cell>
          <cell r="U453">
            <v>42767</v>
          </cell>
          <cell r="V453"/>
          <cell r="W453" t="str">
            <v>STK</v>
          </cell>
          <cell r="X453" t="str">
            <v>FALTEC</v>
          </cell>
        </row>
        <row r="454">
          <cell r="B454" t="str">
            <v>310-53-20-0459-301</v>
          </cell>
          <cell r="C454" t="str">
            <v>103B</v>
          </cell>
          <cell r="D454" t="str">
            <v>310-53-20-0459-301-103B</v>
          </cell>
          <cell r="E454">
            <v>1</v>
          </cell>
          <cell r="F454"/>
          <cell r="G454" t="str">
            <v>REINFORCEMENT, FLOOR, AFT, FUSLG</v>
          </cell>
          <cell r="H454" t="str">
            <v>N057</v>
          </cell>
          <cell r="I454">
            <v>352</v>
          </cell>
          <cell r="J454" t="str">
            <v>ok</v>
          </cell>
          <cell r="K454" t="str">
            <v>Nov 30, 2016</v>
          </cell>
          <cell r="L454" t="str">
            <v>A.1</v>
          </cell>
          <cell r="M454" t="str">
            <v/>
          </cell>
          <cell r="N454" t="str">
            <v>ok</v>
          </cell>
          <cell r="O454"/>
          <cell r="P454"/>
          <cell r="Q454"/>
          <cell r="R454"/>
          <cell r="S454">
            <v>42811</v>
          </cell>
          <cell r="T454">
            <v>42810</v>
          </cell>
          <cell r="U454">
            <v>42732</v>
          </cell>
          <cell r="V454"/>
          <cell r="W454" t="str">
            <v>STK</v>
          </cell>
          <cell r="X454" t="str">
            <v>FALTEC</v>
          </cell>
        </row>
        <row r="455">
          <cell r="B455" t="str">
            <v>310-53-30-0039-301</v>
          </cell>
          <cell r="C455" t="str">
            <v>103B</v>
          </cell>
          <cell r="D455" t="str">
            <v>310-53-30-0039-301-103B</v>
          </cell>
          <cell r="E455">
            <v>1</v>
          </cell>
          <cell r="F455"/>
          <cell r="G455" t="str">
            <v>COVER, engine cowling, lh</v>
          </cell>
          <cell r="H455" t="str">
            <v>N057</v>
          </cell>
          <cell r="I455">
            <v>352</v>
          </cell>
          <cell r="J455" t="str">
            <v xml:space="preserve">                                </v>
          </cell>
          <cell r="K455" t="str">
            <v>Dec 3, 2016</v>
          </cell>
          <cell r="L455" t="str">
            <v>A.1</v>
          </cell>
          <cell r="M455" t="str">
            <v/>
          </cell>
          <cell r="N455" t="str">
            <v>ok</v>
          </cell>
          <cell r="O455"/>
          <cell r="P455"/>
          <cell r="Q455"/>
          <cell r="R455"/>
          <cell r="S455">
            <v>42824</v>
          </cell>
          <cell r="T455">
            <v>42810</v>
          </cell>
          <cell r="U455">
            <v>42755</v>
          </cell>
          <cell r="V455"/>
          <cell r="W455" t="str">
            <v>STK</v>
          </cell>
          <cell r="X455" t="str">
            <v>FALTEC</v>
          </cell>
        </row>
        <row r="456">
          <cell r="B456" t="str">
            <v>310-53-30-0040-301</v>
          </cell>
          <cell r="C456" t="str">
            <v>103B</v>
          </cell>
          <cell r="D456" t="str">
            <v>310-53-30-0040-301-103B</v>
          </cell>
          <cell r="E456">
            <v>1</v>
          </cell>
          <cell r="F456"/>
          <cell r="G456" t="str">
            <v>cover, engine cowling,rh</v>
          </cell>
          <cell r="H456" t="str">
            <v>N057</v>
          </cell>
          <cell r="I456">
            <v>352</v>
          </cell>
          <cell r="J456" t="str">
            <v>ok</v>
          </cell>
          <cell r="K456" t="str">
            <v>Dec 2, 2016</v>
          </cell>
          <cell r="L456" t="str">
            <v>A.1</v>
          </cell>
          <cell r="M456" t="str">
            <v/>
          </cell>
          <cell r="N456" t="str">
            <v>ok</v>
          </cell>
          <cell r="O456"/>
          <cell r="P456"/>
          <cell r="Q456"/>
          <cell r="R456"/>
          <cell r="S456">
            <v>42824</v>
          </cell>
          <cell r="T456"/>
          <cell r="U456">
            <v>42755</v>
          </cell>
          <cell r="V456"/>
          <cell r="W456">
            <v>-69</v>
          </cell>
          <cell r="X456" t="str">
            <v>FALTEC</v>
          </cell>
        </row>
        <row r="457">
          <cell r="B457" t="str">
            <v>310-53-20-0501-302</v>
          </cell>
          <cell r="C457" t="str">
            <v>103B</v>
          </cell>
          <cell r="D457" t="str">
            <v>310-53-20-0501-302-103B</v>
          </cell>
          <cell r="E457">
            <v>1</v>
          </cell>
          <cell r="F457"/>
          <cell r="G457" t="str">
            <v>SUPPORT 3, RH, PANEL STRUCUTRE, P1, FUSLG</v>
          </cell>
          <cell r="H457" t="str">
            <v>N059</v>
          </cell>
          <cell r="I457">
            <v>361</v>
          </cell>
          <cell r="J457" t="str">
            <v>ok</v>
          </cell>
          <cell r="K457" t="str">
            <v>Feb 17, 2017</v>
          </cell>
          <cell r="L457" t="str">
            <v>B.1</v>
          </cell>
          <cell r="M457" t="str">
            <v/>
          </cell>
          <cell r="N457"/>
          <cell r="O457"/>
          <cell r="P457"/>
          <cell r="Q457"/>
          <cell r="R457" t="str">
            <v xml:space="preserve">ITEM PARALISADO – CONF. EMAIL ANA LOBO 24/02/2017 E EMAIL WILLIAM 03/03/2017 </v>
          </cell>
          <cell r="S457">
            <v>42830</v>
          </cell>
          <cell r="T457"/>
          <cell r="U457">
            <v>42734</v>
          </cell>
          <cell r="V457"/>
          <cell r="W457">
            <v>-96</v>
          </cell>
          <cell r="X457" t="str">
            <v>MOD. CARAVITA</v>
          </cell>
        </row>
        <row r="458">
          <cell r="B458" t="str">
            <v>310-53-20-0501-301</v>
          </cell>
          <cell r="C458" t="str">
            <v>103B</v>
          </cell>
          <cell r="D458" t="str">
            <v>310-53-20-0501-301-103B</v>
          </cell>
          <cell r="E458">
            <v>1</v>
          </cell>
          <cell r="F458"/>
          <cell r="G458" t="str">
            <v>SUPPORT 3, LH, PANEL STRUCUTRE, P1, FUSLG</v>
          </cell>
          <cell r="H458" t="str">
            <v>N059</v>
          </cell>
          <cell r="I458">
            <v>361</v>
          </cell>
          <cell r="J458" t="str">
            <v>ok</v>
          </cell>
          <cell r="K458" t="str">
            <v>Feb 17, 2017</v>
          </cell>
          <cell r="L458" t="str">
            <v>B.1</v>
          </cell>
          <cell r="M458" t="str">
            <v/>
          </cell>
          <cell r="N458"/>
          <cell r="O458"/>
          <cell r="P458"/>
          <cell r="Q458"/>
          <cell r="R458" t="str">
            <v xml:space="preserve">Projeto liberado em 17/3 por Guilherme </v>
          </cell>
          <cell r="S458">
            <v>42830</v>
          </cell>
          <cell r="T458"/>
          <cell r="U458">
            <v>42732</v>
          </cell>
          <cell r="V458"/>
          <cell r="W458">
            <v>-98</v>
          </cell>
          <cell r="X458" t="str">
            <v>MOD. CARAVITA</v>
          </cell>
        </row>
        <row r="459">
          <cell r="B459" t="str">
            <v>310-36-00-0084-301</v>
          </cell>
          <cell r="C459" t="str">
            <v>103B</v>
          </cell>
          <cell r="D459" t="str">
            <v>310-36-00-0084-301-103B</v>
          </cell>
          <cell r="E459">
            <v>1</v>
          </cell>
          <cell r="F459"/>
          <cell r="G459" t="str">
            <v>SUPPORT, TUBE BLEED SYSTEM</v>
          </cell>
          <cell r="H459" t="str">
            <v>N059</v>
          </cell>
          <cell r="I459">
            <v>361</v>
          </cell>
          <cell r="J459" t="str">
            <v>ok</v>
          </cell>
          <cell r="K459" t="str">
            <v>Jan 11, 2017</v>
          </cell>
          <cell r="L459" t="str">
            <v>A.1</v>
          </cell>
          <cell r="M459" t="str">
            <v/>
          </cell>
          <cell r="N459" t="str">
            <v>ok</v>
          </cell>
          <cell r="O459"/>
          <cell r="P459"/>
          <cell r="Q459"/>
          <cell r="R459" t="str">
            <v>Confirmada entrega 24/2</v>
          </cell>
          <cell r="S459">
            <v>42790</v>
          </cell>
          <cell r="T459">
            <v>42796</v>
          </cell>
          <cell r="U459">
            <v>42767</v>
          </cell>
          <cell r="V459"/>
          <cell r="W459" t="str">
            <v>STK</v>
          </cell>
          <cell r="X459" t="str">
            <v>MOD. CARAVITA</v>
          </cell>
        </row>
        <row r="460">
          <cell r="B460" t="str">
            <v>310-36-00-0085-301</v>
          </cell>
          <cell r="C460" t="str">
            <v>103B</v>
          </cell>
          <cell r="D460" t="str">
            <v>310-36-00-0085-301-103B</v>
          </cell>
          <cell r="E460">
            <v>1</v>
          </cell>
          <cell r="F460"/>
          <cell r="G460" t="str">
            <v>SUPPORT, TUBE BLEED SYSTEM</v>
          </cell>
          <cell r="H460" t="str">
            <v>N059</v>
          </cell>
          <cell r="I460">
            <v>361</v>
          </cell>
          <cell r="J460" t="str">
            <v>ok</v>
          </cell>
          <cell r="K460" t="str">
            <v>Jan 11, 2017</v>
          </cell>
          <cell r="L460" t="str">
            <v>A.1</v>
          </cell>
          <cell r="M460" t="str">
            <v/>
          </cell>
          <cell r="N460" t="str">
            <v>ok</v>
          </cell>
          <cell r="O460"/>
          <cell r="P460"/>
          <cell r="Q460"/>
          <cell r="R460" t="str">
            <v>Confirmada entrega 24/2</v>
          </cell>
          <cell r="S460">
            <v>42790</v>
          </cell>
          <cell r="T460">
            <v>42796</v>
          </cell>
          <cell r="U460">
            <v>42767</v>
          </cell>
          <cell r="V460"/>
          <cell r="W460" t="str">
            <v>STK</v>
          </cell>
          <cell r="X460" t="str">
            <v>MOD. CARAVITA</v>
          </cell>
        </row>
        <row r="461">
          <cell r="B461" t="str">
            <v>310-53-20-0513-301</v>
          </cell>
          <cell r="C461" t="str">
            <v>103B</v>
          </cell>
          <cell r="D461" t="str">
            <v>310-53-20-0513-301-103B</v>
          </cell>
          <cell r="E461">
            <v>1</v>
          </cell>
          <cell r="F461"/>
          <cell r="G461" t="str">
            <v>SUPPORT 1, PANEL LINE, P1, OUTBD, LH, FUSLG</v>
          </cell>
          <cell r="H461" t="str">
            <v>N059</v>
          </cell>
          <cell r="I461">
            <v>361</v>
          </cell>
          <cell r="J461" t="str">
            <v>ok</v>
          </cell>
          <cell r="K461" t="str">
            <v>Jan 25, 2017</v>
          </cell>
          <cell r="L461" t="str">
            <v>B.1</v>
          </cell>
          <cell r="M461" t="str">
            <v/>
          </cell>
          <cell r="N461" t="str">
            <v>ok</v>
          </cell>
          <cell r="O461"/>
          <cell r="P461"/>
          <cell r="Q461"/>
          <cell r="R461" t="str">
            <v>Produção Liberada P/Novaer 16/3</v>
          </cell>
          <cell r="S461">
            <v>42825</v>
          </cell>
          <cell r="T461"/>
          <cell r="U461">
            <v>42741</v>
          </cell>
          <cell r="V461"/>
          <cell r="W461">
            <v>-84</v>
          </cell>
          <cell r="X461" t="str">
            <v>MOD. CARAVITA</v>
          </cell>
        </row>
        <row r="462">
          <cell r="B462" t="str">
            <v>310-53-20-0523-301</v>
          </cell>
          <cell r="C462" t="str">
            <v>103B</v>
          </cell>
          <cell r="D462" t="str">
            <v>310-53-20-0523-301-103B</v>
          </cell>
          <cell r="E462">
            <v>1</v>
          </cell>
          <cell r="F462"/>
          <cell r="G462" t="str">
            <v>SUPPORT 2, PANEL LINE, P2, INBD, LH, FUSLG</v>
          </cell>
          <cell r="H462" t="str">
            <v>N059</v>
          </cell>
          <cell r="I462">
            <v>361</v>
          </cell>
          <cell r="J462" t="str">
            <v>ok</v>
          </cell>
          <cell r="K462" t="str">
            <v>Feb 1, 2017</v>
          </cell>
          <cell r="L462" t="str">
            <v>B.1</v>
          </cell>
          <cell r="M462" t="str">
            <v/>
          </cell>
          <cell r="N462" t="str">
            <v>ok</v>
          </cell>
          <cell r="O462"/>
          <cell r="P462"/>
          <cell r="Q462"/>
          <cell r="R462" t="str">
            <v>ITEM LIBERADO ENG NOVAER EM 8/3</v>
          </cell>
          <cell r="S462">
            <v>42825</v>
          </cell>
          <cell r="T462"/>
          <cell r="U462">
            <v>42741</v>
          </cell>
          <cell r="V462"/>
          <cell r="W462">
            <v>-84</v>
          </cell>
          <cell r="X462" t="str">
            <v>MOD. CARAVITA</v>
          </cell>
        </row>
        <row r="463">
          <cell r="B463" t="str">
            <v>310-53-20-0513-302</v>
          </cell>
          <cell r="C463" t="str">
            <v>103B</v>
          </cell>
          <cell r="D463" t="str">
            <v>310-53-20-0513-302-103B</v>
          </cell>
          <cell r="E463">
            <v>1</v>
          </cell>
          <cell r="F463"/>
          <cell r="G463" t="str">
            <v>SUPPORT, LATERAL CONSOLE, P1, RH, FUSLG</v>
          </cell>
          <cell r="H463" t="str">
            <v>N059</v>
          </cell>
          <cell r="I463">
            <v>361</v>
          </cell>
          <cell r="J463" t="str">
            <v>ok</v>
          </cell>
          <cell r="K463" t="str">
            <v>Jan 25, 2017</v>
          </cell>
          <cell r="L463" t="str">
            <v>B.1</v>
          </cell>
          <cell r="M463" t="str">
            <v/>
          </cell>
          <cell r="N463" t="str">
            <v>ok</v>
          </cell>
          <cell r="O463"/>
          <cell r="P463"/>
          <cell r="Q463"/>
          <cell r="R463" t="str">
            <v>Procução Liberada P/Novaer 16/3</v>
          </cell>
          <cell r="S463">
            <v>42825</v>
          </cell>
          <cell r="T463"/>
          <cell r="U463">
            <v>42741</v>
          </cell>
          <cell r="V463"/>
          <cell r="W463">
            <v>-84</v>
          </cell>
          <cell r="X463" t="str">
            <v>MOD. CARAVITA</v>
          </cell>
        </row>
        <row r="464">
          <cell r="B464" t="str">
            <v>310-53-20-0523-302</v>
          </cell>
          <cell r="C464" t="str">
            <v>103B</v>
          </cell>
          <cell r="D464" t="str">
            <v>310-53-20-0523-302-103B</v>
          </cell>
          <cell r="E464">
            <v>1</v>
          </cell>
          <cell r="F464"/>
          <cell r="G464" t="str">
            <v>SUPPORT, LATERAL CONSOLE, P2, RH, FUSLG</v>
          </cell>
          <cell r="H464" t="str">
            <v>N059</v>
          </cell>
          <cell r="I464">
            <v>361</v>
          </cell>
          <cell r="J464" t="str">
            <v>ok</v>
          </cell>
          <cell r="K464" t="str">
            <v>Feb 1, 2017</v>
          </cell>
          <cell r="L464" t="str">
            <v>B.1</v>
          </cell>
          <cell r="M464" t="str">
            <v/>
          </cell>
          <cell r="N464" t="str">
            <v>ok</v>
          </cell>
          <cell r="O464"/>
          <cell r="P464"/>
          <cell r="Q464"/>
          <cell r="R464" t="str">
            <v>ITEM LIBERADO ENG NOVAER EM 8/3</v>
          </cell>
          <cell r="S464">
            <v>42825</v>
          </cell>
          <cell r="T464"/>
          <cell r="U464">
            <v>42741</v>
          </cell>
          <cell r="V464"/>
          <cell r="W464">
            <v>-84</v>
          </cell>
          <cell r="X464" t="str">
            <v>MOD. CARAVITA</v>
          </cell>
        </row>
        <row r="465">
          <cell r="B465" t="str">
            <v>310-53-20-0370-301</v>
          </cell>
          <cell r="C465" t="str">
            <v>103B</v>
          </cell>
          <cell r="D465" t="str">
            <v>310-53-20-0370-301-103B</v>
          </cell>
          <cell r="E465">
            <v>1</v>
          </cell>
          <cell r="F465" t="str">
            <v/>
          </cell>
          <cell r="G465" t="str">
            <v>DOOR, OIL COOLER, FUSLG</v>
          </cell>
          <cell r="H465" t="str">
            <v>N058</v>
          </cell>
          <cell r="I465">
            <v>360</v>
          </cell>
          <cell r="J465" t="str">
            <v>OK</v>
          </cell>
          <cell r="K465" t="str">
            <v>Dec 22, 2016</v>
          </cell>
          <cell r="L465" t="str">
            <v>A.1</v>
          </cell>
          <cell r="M465" t="str">
            <v/>
          </cell>
          <cell r="N465" t="str">
            <v>OK</v>
          </cell>
          <cell r="O465"/>
          <cell r="P465"/>
          <cell r="Q465" t="str">
            <v/>
          </cell>
          <cell r="R465"/>
          <cell r="S465">
            <v>42825</v>
          </cell>
          <cell r="T465"/>
          <cell r="U465">
            <v>42767</v>
          </cell>
          <cell r="V465"/>
          <cell r="W465">
            <v>-58</v>
          </cell>
          <cell r="X465" t="str">
            <v>ALLTEC</v>
          </cell>
        </row>
        <row r="466">
          <cell r="B466" t="str">
            <v>310-36-00-0078-301</v>
          </cell>
          <cell r="C466" t="str">
            <v>103B</v>
          </cell>
          <cell r="D466" t="str">
            <v>310-36-00-0078-301-103B</v>
          </cell>
          <cell r="E466">
            <v>1</v>
          </cell>
          <cell r="F466"/>
          <cell r="G466" t="str">
            <v>SUPPORT 3, TUBE BLEED</v>
          </cell>
          <cell r="H466" t="str">
            <v>N058</v>
          </cell>
          <cell r="I466">
            <v>360</v>
          </cell>
          <cell r="J466" t="str">
            <v>OK</v>
          </cell>
          <cell r="K466" t="str">
            <v>Dec 29, 2016</v>
          </cell>
          <cell r="L466" t="str">
            <v>A.1</v>
          </cell>
          <cell r="M466" t="str">
            <v/>
          </cell>
          <cell r="N466" t="str">
            <v>OK</v>
          </cell>
          <cell r="O466"/>
          <cell r="P466"/>
          <cell r="Q466"/>
          <cell r="R466"/>
          <cell r="S466">
            <v>42825</v>
          </cell>
          <cell r="T466"/>
          <cell r="U466">
            <v>42767</v>
          </cell>
          <cell r="V466"/>
          <cell r="W466">
            <v>-58</v>
          </cell>
          <cell r="X466" t="str">
            <v>ALLTEC</v>
          </cell>
        </row>
        <row r="467">
          <cell r="B467" t="str">
            <v>310-57-40-0071-301</v>
          </cell>
          <cell r="C467" t="str">
            <v>103B</v>
          </cell>
          <cell r="D467" t="str">
            <v>310-57-40-0071-301-103B</v>
          </cell>
          <cell r="E467">
            <v>2</v>
          </cell>
          <cell r="F467"/>
          <cell r="G467" t="str">
            <v>SHIM, LEADING EDGE, WING</v>
          </cell>
          <cell r="H467" t="str">
            <v>N058</v>
          </cell>
          <cell r="I467">
            <v>360</v>
          </cell>
          <cell r="J467" t="str">
            <v>OK</v>
          </cell>
          <cell r="K467" t="str">
            <v>Nov 3, 2016</v>
          </cell>
          <cell r="L467" t="str">
            <v>A.1</v>
          </cell>
          <cell r="M467" t="str">
            <v/>
          </cell>
          <cell r="N467" t="str">
            <v>OK</v>
          </cell>
          <cell r="O467"/>
          <cell r="P467"/>
          <cell r="Q467"/>
          <cell r="R467"/>
          <cell r="S467">
            <v>42825</v>
          </cell>
          <cell r="T467"/>
          <cell r="U467">
            <v>42675</v>
          </cell>
          <cell r="V467"/>
          <cell r="W467">
            <v>-150</v>
          </cell>
          <cell r="X467" t="str">
            <v>ALLTEC</v>
          </cell>
        </row>
        <row r="468">
          <cell r="B468" t="str">
            <v>310-57-40-0072-301</v>
          </cell>
          <cell r="C468" t="str">
            <v>103B</v>
          </cell>
          <cell r="D468" t="str">
            <v>310-57-40-0071-301-103B</v>
          </cell>
          <cell r="E468">
            <v>2</v>
          </cell>
          <cell r="F468"/>
          <cell r="G468" t="str">
            <v>SHIM, LEADING EDGE, WING</v>
          </cell>
          <cell r="H468" t="str">
            <v>N058</v>
          </cell>
          <cell r="I468">
            <v>360</v>
          </cell>
          <cell r="J468" t="str">
            <v>OK</v>
          </cell>
          <cell r="K468" t="str">
            <v>Nov 3, 2016</v>
          </cell>
          <cell r="L468" t="str">
            <v>A.1</v>
          </cell>
          <cell r="M468" t="str">
            <v/>
          </cell>
          <cell r="N468" t="str">
            <v>OK</v>
          </cell>
          <cell r="O468"/>
          <cell r="P468"/>
          <cell r="Q468"/>
          <cell r="R468"/>
          <cell r="S468">
            <v>42825</v>
          </cell>
          <cell r="T468"/>
          <cell r="U468">
            <v>42683</v>
          </cell>
          <cell r="V468"/>
          <cell r="W468">
            <v>-142</v>
          </cell>
          <cell r="X468" t="str">
            <v>ALLTEC</v>
          </cell>
        </row>
        <row r="469">
          <cell r="B469" t="str">
            <v>310-57-40-0073-301</v>
          </cell>
          <cell r="C469" t="str">
            <v>103B</v>
          </cell>
          <cell r="D469" t="str">
            <v>310-57-40-0071-301-103B</v>
          </cell>
          <cell r="E469">
            <v>2</v>
          </cell>
          <cell r="F469"/>
          <cell r="G469" t="str">
            <v>SHIM, LEADING EDGE, WING</v>
          </cell>
          <cell r="H469" t="str">
            <v>N058</v>
          </cell>
          <cell r="I469">
            <v>360</v>
          </cell>
          <cell r="J469" t="str">
            <v>OK</v>
          </cell>
          <cell r="K469" t="str">
            <v>Nov 3, 2016</v>
          </cell>
          <cell r="L469" t="str">
            <v>A.1</v>
          </cell>
          <cell r="M469" t="str">
            <v/>
          </cell>
          <cell r="N469" t="str">
            <v>OK</v>
          </cell>
          <cell r="O469"/>
          <cell r="P469"/>
          <cell r="Q469"/>
          <cell r="R469"/>
          <cell r="S469">
            <v>42825</v>
          </cell>
          <cell r="T469"/>
          <cell r="U469">
            <v>42683</v>
          </cell>
          <cell r="V469"/>
          <cell r="W469">
            <v>-142</v>
          </cell>
          <cell r="X469" t="str">
            <v>ALLTEC</v>
          </cell>
        </row>
        <row r="470">
          <cell r="B470" t="str">
            <v>310-21-20-0096-301</v>
          </cell>
          <cell r="C470" t="str">
            <v>103B</v>
          </cell>
          <cell r="D470" t="str">
            <v>310-21-20-0096-301-103B</v>
          </cell>
          <cell r="E470">
            <v>1</v>
          </cell>
          <cell r="F470"/>
          <cell r="G470" t="str">
            <v>SUPPORT, RECEIVER DRYER</v>
          </cell>
          <cell r="H470" t="str">
            <v>N054</v>
          </cell>
          <cell r="I470">
            <v>349</v>
          </cell>
          <cell r="J470" t="str">
            <v>ok</v>
          </cell>
          <cell r="K470" t="str">
            <v>Nov 30, 2016</v>
          </cell>
          <cell r="L470" t="str">
            <v>A.1</v>
          </cell>
          <cell r="M470" t="str">
            <v/>
          </cell>
          <cell r="N470" t="str">
            <v>ok</v>
          </cell>
          <cell r="O470"/>
          <cell r="P470"/>
          <cell r="Q470"/>
          <cell r="R470" t="str">
            <v>Em processo de usinagem</v>
          </cell>
          <cell r="S470">
            <v>42809</v>
          </cell>
          <cell r="T470">
            <v>42809</v>
          </cell>
          <cell r="U470">
            <v>42731</v>
          </cell>
          <cell r="V470"/>
          <cell r="W470" t="str">
            <v>STK</v>
          </cell>
          <cell r="X470" t="str">
            <v>MOD. CARAVITA</v>
          </cell>
        </row>
        <row r="471">
          <cell r="B471" t="str">
            <v>310-21-20-0170-301</v>
          </cell>
          <cell r="C471" t="str">
            <v>103B</v>
          </cell>
          <cell r="D471" t="str">
            <v>310-21-20-0170-301-103B</v>
          </cell>
          <cell r="E471">
            <v>1</v>
          </cell>
          <cell r="F471"/>
          <cell r="G471" t="str">
            <v>SUPPORT, DUCT, AIR COND</v>
          </cell>
          <cell r="H471" t="str">
            <v>N054</v>
          </cell>
          <cell r="I471">
            <v>349</v>
          </cell>
          <cell r="J471" t="str">
            <v>ok</v>
          </cell>
          <cell r="K471" t="str">
            <v>Nov 30, 2016</v>
          </cell>
          <cell r="L471" t="str">
            <v>A.1</v>
          </cell>
          <cell r="M471" t="str">
            <v/>
          </cell>
          <cell r="N471" t="str">
            <v>ok</v>
          </cell>
          <cell r="O471"/>
          <cell r="P471"/>
          <cell r="Q471"/>
          <cell r="R471"/>
          <cell r="S471">
            <v>42809</v>
          </cell>
          <cell r="T471">
            <v>42809</v>
          </cell>
          <cell r="U471">
            <v>42760</v>
          </cell>
          <cell r="V471"/>
          <cell r="W471" t="str">
            <v>STK</v>
          </cell>
          <cell r="X471" t="str">
            <v>MOD. CARAVITA</v>
          </cell>
        </row>
        <row r="472">
          <cell r="B472" t="str">
            <v>310-21-20-0176-301</v>
          </cell>
          <cell r="C472" t="str">
            <v>103B</v>
          </cell>
          <cell r="D472" t="str">
            <v>310-21-20-0176-301-103B</v>
          </cell>
          <cell r="E472">
            <v>1</v>
          </cell>
          <cell r="F472"/>
          <cell r="G472" t="str">
            <v>ROD, EVAPORATOR SUPPORT, LH, AIR COND</v>
          </cell>
          <cell r="H472" t="str">
            <v>N060</v>
          </cell>
          <cell r="I472">
            <v>362</v>
          </cell>
          <cell r="J472"/>
          <cell r="K472" t="str">
            <v>Jan 26, 2017</v>
          </cell>
          <cell r="L472" t="str">
            <v>B.1</v>
          </cell>
          <cell r="M472" t="str">
            <v/>
          </cell>
          <cell r="N472"/>
          <cell r="O472"/>
          <cell r="P472"/>
          <cell r="Q472"/>
          <cell r="R472"/>
          <cell r="S472">
            <v>42840</v>
          </cell>
          <cell r="T472"/>
          <cell r="U472">
            <v>42759</v>
          </cell>
          <cell r="V472"/>
          <cell r="W472">
            <v>-81</v>
          </cell>
          <cell r="X472" t="str">
            <v>RALLC</v>
          </cell>
        </row>
        <row r="473">
          <cell r="B473" t="str">
            <v>310-21-20-0179-301</v>
          </cell>
          <cell r="C473" t="str">
            <v>103B</v>
          </cell>
          <cell r="D473" t="str">
            <v>310-21-20-0176-301-103B</v>
          </cell>
          <cell r="E473">
            <v>1</v>
          </cell>
          <cell r="F473"/>
          <cell r="G473" t="str">
            <v>ROD, EVAPORATOR SUPPORT, LH, AIR COND</v>
          </cell>
          <cell r="H473" t="str">
            <v>N060</v>
          </cell>
          <cell r="I473">
            <v>362</v>
          </cell>
          <cell r="J473"/>
          <cell r="K473" t="str">
            <v>Jan 25, 2017</v>
          </cell>
          <cell r="L473" t="str">
            <v>B.1</v>
          </cell>
          <cell r="M473" t="str">
            <v/>
          </cell>
          <cell r="N473"/>
          <cell r="O473"/>
          <cell r="P473"/>
          <cell r="Q473"/>
          <cell r="R473"/>
          <cell r="S473">
            <v>42840</v>
          </cell>
          <cell r="T473"/>
          <cell r="U473">
            <v>42759</v>
          </cell>
          <cell r="V473"/>
          <cell r="W473">
            <v>-81</v>
          </cell>
          <cell r="X473" t="str">
            <v>RALLC</v>
          </cell>
        </row>
        <row r="474">
          <cell r="B474" t="str">
            <v>310-53-20-0481-301</v>
          </cell>
          <cell r="C474" t="str">
            <v>103B</v>
          </cell>
          <cell r="D474" t="str">
            <v>310-53-20-0481-301-103B</v>
          </cell>
          <cell r="E474">
            <v>1</v>
          </cell>
          <cell r="F474"/>
          <cell r="G474" t="str">
            <v>SUPPORT 1, PANEL STRUCTURE, P1, FUSLG</v>
          </cell>
          <cell r="H474" t="str">
            <v>N061</v>
          </cell>
          <cell r="I474">
            <v>363</v>
          </cell>
          <cell r="J474"/>
          <cell r="K474" t="str">
            <v>Feb 10, 2017</v>
          </cell>
          <cell r="L474" t="str">
            <v>B.1</v>
          </cell>
          <cell r="M474" t="str">
            <v/>
          </cell>
          <cell r="N474"/>
          <cell r="O474"/>
          <cell r="P474"/>
          <cell r="Q474"/>
          <cell r="R474" t="str">
            <v>Liberado produção em 16/3</v>
          </cell>
          <cell r="S474">
            <v>42825</v>
          </cell>
          <cell r="T474"/>
          <cell r="U474">
            <v>42767</v>
          </cell>
          <cell r="V474"/>
          <cell r="W474">
            <v>-58</v>
          </cell>
          <cell r="X474" t="str">
            <v>ALTO DA PONTE</v>
          </cell>
        </row>
        <row r="475">
          <cell r="B475" t="str">
            <v>310-53-20-0578-301</v>
          </cell>
          <cell r="C475" t="str">
            <v>103B</v>
          </cell>
          <cell r="D475" t="str">
            <v>310-53-20-0578-301-103B</v>
          </cell>
          <cell r="E475">
            <v>1</v>
          </cell>
          <cell r="F475"/>
          <cell r="G475" t="str">
            <v>FAIRING, FLOOR PROTECTION, P1, FUSLG</v>
          </cell>
          <cell r="H475" t="str">
            <v>N061</v>
          </cell>
          <cell r="I475">
            <v>363</v>
          </cell>
          <cell r="J475"/>
          <cell r="K475" t="str">
            <v>Jan 25, 2017</v>
          </cell>
          <cell r="L475" t="str">
            <v>A.1</v>
          </cell>
          <cell r="M475" t="str">
            <v/>
          </cell>
          <cell r="N475"/>
          <cell r="O475"/>
          <cell r="P475"/>
          <cell r="Q475"/>
          <cell r="R475"/>
          <cell r="S475">
            <v>42811</v>
          </cell>
          <cell r="T475">
            <v>42811</v>
          </cell>
          <cell r="U475">
            <v>42740</v>
          </cell>
          <cell r="V475"/>
          <cell r="W475" t="str">
            <v>STK</v>
          </cell>
          <cell r="X475" t="str">
            <v>ALTO DA PONTE</v>
          </cell>
        </row>
        <row r="476">
          <cell r="B476" t="str">
            <v>310-53-20-0582-301</v>
          </cell>
          <cell r="C476" t="str">
            <v>103B</v>
          </cell>
          <cell r="D476" t="str">
            <v>310-53-20-0579-301-103B</v>
          </cell>
          <cell r="E476">
            <v>2</v>
          </cell>
          <cell r="F476"/>
          <cell r="G476" t="str">
            <v>SUPPORT, PANEL, LATERAL CONSOLE, P1, FUSLG</v>
          </cell>
          <cell r="H476" t="str">
            <v>N061</v>
          </cell>
          <cell r="I476">
            <v>363</v>
          </cell>
          <cell r="J476" t="str">
            <v>ok</v>
          </cell>
          <cell r="K476" t="str">
            <v>Feb 17, 2017</v>
          </cell>
          <cell r="L476" t="str">
            <v>A.1</v>
          </cell>
          <cell r="M476" t="str">
            <v/>
          </cell>
          <cell r="N476" t="str">
            <v>ok</v>
          </cell>
          <cell r="O476"/>
          <cell r="P476"/>
          <cell r="Q476"/>
          <cell r="R476"/>
          <cell r="S476">
            <v>42816</v>
          </cell>
          <cell r="T476"/>
          <cell r="U476">
            <v>42740</v>
          </cell>
          <cell r="V476"/>
          <cell r="W476">
            <v>-76</v>
          </cell>
          <cell r="X476" t="str">
            <v>ALTO DA PONTE</v>
          </cell>
        </row>
        <row r="477">
          <cell r="B477" t="str">
            <v>310-53-20-0581-301</v>
          </cell>
          <cell r="C477" t="str">
            <v>103B</v>
          </cell>
          <cell r="D477" t="str">
            <v>310-53-20-0579-301-103B</v>
          </cell>
          <cell r="E477">
            <v>2</v>
          </cell>
          <cell r="F477"/>
          <cell r="G477" t="str">
            <v>SUPPORT, PANEL, LATERAL CONSOLE, P1, FUSLG</v>
          </cell>
          <cell r="H477" t="str">
            <v>N061</v>
          </cell>
          <cell r="I477">
            <v>363</v>
          </cell>
          <cell r="J477" t="str">
            <v>ok</v>
          </cell>
          <cell r="K477" t="str">
            <v>Feb 23, 2017</v>
          </cell>
          <cell r="L477" t="str">
            <v>A.1</v>
          </cell>
          <cell r="M477" t="str">
            <v/>
          </cell>
          <cell r="N477" t="str">
            <v>ok</v>
          </cell>
          <cell r="O477"/>
          <cell r="P477"/>
          <cell r="Q477"/>
          <cell r="R477"/>
          <cell r="S477">
            <v>42816</v>
          </cell>
          <cell r="T477"/>
          <cell r="U477">
            <v>42740</v>
          </cell>
          <cell r="V477"/>
          <cell r="W477">
            <v>-76</v>
          </cell>
          <cell r="X477" t="str">
            <v>ALTO DA PONTE</v>
          </cell>
        </row>
        <row r="478">
          <cell r="B478" t="str">
            <v>310-53-20-0580-301</v>
          </cell>
          <cell r="C478" t="str">
            <v>103B</v>
          </cell>
          <cell r="D478" t="str">
            <v>310-53-20-0579-301-103B</v>
          </cell>
          <cell r="E478">
            <v>2</v>
          </cell>
          <cell r="F478"/>
          <cell r="G478" t="str">
            <v>SUPPORT, PANEL, P1, FUSLG</v>
          </cell>
          <cell r="H478" t="str">
            <v>N061</v>
          </cell>
          <cell r="I478">
            <v>363</v>
          </cell>
          <cell r="J478" t="str">
            <v>ok</v>
          </cell>
          <cell r="K478" t="str">
            <v>Feb 22, 2017</v>
          </cell>
          <cell r="L478" t="str">
            <v>B.1</v>
          </cell>
          <cell r="M478" t="str">
            <v/>
          </cell>
          <cell r="N478" t="str">
            <v>ok</v>
          </cell>
          <cell r="O478"/>
          <cell r="P478"/>
          <cell r="Q478"/>
          <cell r="R478"/>
          <cell r="S478">
            <v>42816</v>
          </cell>
          <cell r="T478"/>
          <cell r="U478">
            <v>42740</v>
          </cell>
          <cell r="V478"/>
          <cell r="W478">
            <v>-76</v>
          </cell>
          <cell r="X478" t="str">
            <v>ALTO DA PONTE</v>
          </cell>
        </row>
        <row r="479">
          <cell r="B479" t="str">
            <v>310-53-20-0579-301</v>
          </cell>
          <cell r="C479" t="str">
            <v>103B</v>
          </cell>
          <cell r="D479" t="str">
            <v>310-53-20-0579-301-103B</v>
          </cell>
          <cell r="E479">
            <v>2</v>
          </cell>
          <cell r="F479"/>
          <cell r="G479" t="str">
            <v>SUPPORT, PANEL, P1, FUSLG</v>
          </cell>
          <cell r="H479" t="str">
            <v>N061</v>
          </cell>
          <cell r="I479">
            <v>363</v>
          </cell>
          <cell r="J479" t="str">
            <v>ok</v>
          </cell>
          <cell r="K479" t="str">
            <v>Feb 23, 2017</v>
          </cell>
          <cell r="L479" t="str">
            <v>A.1</v>
          </cell>
          <cell r="M479" t="str">
            <v/>
          </cell>
          <cell r="N479" t="str">
            <v>ok</v>
          </cell>
          <cell r="O479"/>
          <cell r="P479"/>
          <cell r="Q479"/>
          <cell r="R479"/>
          <cell r="S479">
            <v>42816</v>
          </cell>
          <cell r="T479"/>
          <cell r="U479">
            <v>42740</v>
          </cell>
          <cell r="V479"/>
          <cell r="W479">
            <v>-76</v>
          </cell>
          <cell r="X479" t="str">
            <v>ALTO DA PONTE</v>
          </cell>
        </row>
        <row r="480">
          <cell r="B480" t="str">
            <v>310-53-20-0593-301</v>
          </cell>
          <cell r="C480" t="str">
            <v>103B</v>
          </cell>
          <cell r="D480" t="str">
            <v>310-53-20-0593-301-103B</v>
          </cell>
          <cell r="E480">
            <v>1</v>
          </cell>
          <cell r="F480"/>
          <cell r="G480" t="str">
            <v>FLANGE, CAP, FLOOR, FUSLG</v>
          </cell>
          <cell r="H480" t="str">
            <v>N061</v>
          </cell>
          <cell r="I480">
            <v>363</v>
          </cell>
          <cell r="J480"/>
          <cell r="K480" t="str">
            <v>Jan 27, 2017</v>
          </cell>
          <cell r="L480" t="str">
            <v>A.1</v>
          </cell>
          <cell r="M480" t="str">
            <v/>
          </cell>
          <cell r="N480"/>
          <cell r="O480"/>
          <cell r="P480"/>
          <cell r="Q480"/>
          <cell r="R480"/>
          <cell r="S480">
            <v>42812</v>
          </cell>
          <cell r="T480">
            <v>42812</v>
          </cell>
          <cell r="U480">
            <v>42738</v>
          </cell>
          <cell r="V480"/>
          <cell r="W480" t="str">
            <v>STK</v>
          </cell>
          <cell r="X480" t="str">
            <v>ALTO DA PONTE</v>
          </cell>
        </row>
        <row r="481">
          <cell r="B481" t="str">
            <v>310-53-20-0631-301</v>
          </cell>
          <cell r="C481" t="str">
            <v>103B</v>
          </cell>
          <cell r="D481" t="str">
            <v>310-53-20-0579-301-103B</v>
          </cell>
          <cell r="E481">
            <v>1</v>
          </cell>
          <cell r="F481"/>
          <cell r="G481" t="str">
            <v>SUPPORT, PANEL, P2, LH, FUSLG</v>
          </cell>
          <cell r="H481" t="str">
            <v>N061</v>
          </cell>
          <cell r="I481">
            <v>363</v>
          </cell>
          <cell r="J481" t="str">
            <v>ok</v>
          </cell>
          <cell r="K481" t="str">
            <v>Feb 22, 2017</v>
          </cell>
          <cell r="L481" t="str">
            <v>B.1</v>
          </cell>
          <cell r="M481" t="str">
            <v/>
          </cell>
          <cell r="N481" t="str">
            <v>ok</v>
          </cell>
          <cell r="O481"/>
          <cell r="P481"/>
          <cell r="Q481"/>
          <cell r="R481"/>
          <cell r="S481">
            <v>42816</v>
          </cell>
          <cell r="T481"/>
          <cell r="U481">
            <v>42741</v>
          </cell>
          <cell r="V481"/>
          <cell r="W481">
            <v>-75</v>
          </cell>
          <cell r="X481" t="str">
            <v>ALTO DA PONTE</v>
          </cell>
        </row>
        <row r="482">
          <cell r="B482" t="str">
            <v>310-53-20-0631-302</v>
          </cell>
          <cell r="C482" t="str">
            <v>103B</v>
          </cell>
          <cell r="D482" t="str">
            <v>310-53-20-0579-301-103B</v>
          </cell>
          <cell r="E482">
            <v>1</v>
          </cell>
          <cell r="F482"/>
          <cell r="G482" t="str">
            <v>SUPPORT, PANEL, P2, RH, FUSLG</v>
          </cell>
          <cell r="H482" t="str">
            <v>N061</v>
          </cell>
          <cell r="I482">
            <v>363</v>
          </cell>
          <cell r="J482" t="str">
            <v>ok</v>
          </cell>
          <cell r="K482" t="str">
            <v>Feb 22, 2017</v>
          </cell>
          <cell r="L482" t="str">
            <v>B.1</v>
          </cell>
          <cell r="M482" t="str">
            <v/>
          </cell>
          <cell r="N482" t="str">
            <v>ok</v>
          </cell>
          <cell r="O482"/>
          <cell r="P482"/>
          <cell r="Q482"/>
          <cell r="R482"/>
          <cell r="S482">
            <v>42816</v>
          </cell>
          <cell r="T482"/>
          <cell r="U482">
            <v>42741</v>
          </cell>
          <cell r="V482"/>
          <cell r="W482">
            <v>-75</v>
          </cell>
          <cell r="X482" t="str">
            <v>ALTO DA PONTE</v>
          </cell>
        </row>
        <row r="483">
          <cell r="B483" t="str">
            <v>310-53-20-0632-301</v>
          </cell>
          <cell r="C483" t="str">
            <v>103B</v>
          </cell>
          <cell r="D483" t="str">
            <v>310-53-20-0579-301-103B</v>
          </cell>
          <cell r="E483">
            <v>1</v>
          </cell>
          <cell r="F483"/>
          <cell r="G483" t="str">
            <v>SUPPORT, PANEL, P2, LH, FUSLG</v>
          </cell>
          <cell r="H483" t="str">
            <v>N061</v>
          </cell>
          <cell r="I483">
            <v>363</v>
          </cell>
          <cell r="J483" t="str">
            <v>ok</v>
          </cell>
          <cell r="K483" t="str">
            <v>Feb 22, 2017</v>
          </cell>
          <cell r="L483" t="str">
            <v>B.1</v>
          </cell>
          <cell r="M483" t="str">
            <v/>
          </cell>
          <cell r="N483" t="str">
            <v>ok</v>
          </cell>
          <cell r="O483"/>
          <cell r="P483"/>
          <cell r="Q483"/>
          <cell r="R483"/>
          <cell r="S483">
            <v>42816</v>
          </cell>
          <cell r="T483"/>
          <cell r="U483">
            <v>42741</v>
          </cell>
          <cell r="V483"/>
          <cell r="W483">
            <v>-75</v>
          </cell>
          <cell r="X483" t="str">
            <v>ALTO DA PONTE</v>
          </cell>
        </row>
        <row r="484">
          <cell r="B484" t="str">
            <v>310-53-20-0632-302</v>
          </cell>
          <cell r="C484" t="str">
            <v>103B</v>
          </cell>
          <cell r="D484" t="str">
            <v>310-53-20-0579-301-103B</v>
          </cell>
          <cell r="E484">
            <v>1</v>
          </cell>
          <cell r="F484"/>
          <cell r="G484" t="str">
            <v>SUPPORT, PANEL, P2, RH, FUSLG</v>
          </cell>
          <cell r="H484" t="str">
            <v>N061</v>
          </cell>
          <cell r="I484">
            <v>363</v>
          </cell>
          <cell r="J484" t="str">
            <v>ok</v>
          </cell>
          <cell r="K484" t="str">
            <v>Feb 22, 2017</v>
          </cell>
          <cell r="L484" t="str">
            <v>B.1</v>
          </cell>
          <cell r="M484" t="str">
            <v/>
          </cell>
          <cell r="N484" t="str">
            <v>ok</v>
          </cell>
          <cell r="O484"/>
          <cell r="P484"/>
          <cell r="Q484"/>
          <cell r="R484"/>
          <cell r="S484">
            <v>42816</v>
          </cell>
          <cell r="T484"/>
          <cell r="U484">
            <v>42741</v>
          </cell>
          <cell r="V484"/>
          <cell r="W484">
            <v>-75</v>
          </cell>
          <cell r="X484" t="str">
            <v>ALTO DA PONTE</v>
          </cell>
        </row>
        <row r="485">
          <cell r="B485" t="str">
            <v>310-53-20-0633-301</v>
          </cell>
          <cell r="C485" t="str">
            <v>103B</v>
          </cell>
          <cell r="D485" t="str">
            <v>310-53-20-0579-301-103B</v>
          </cell>
          <cell r="E485">
            <v>2</v>
          </cell>
          <cell r="F485"/>
          <cell r="G485" t="str">
            <v>SUPPORT, LATERAL CONSOLE, P2, FUSLG</v>
          </cell>
          <cell r="H485" t="str">
            <v>N061</v>
          </cell>
          <cell r="I485">
            <v>363</v>
          </cell>
          <cell r="J485" t="str">
            <v>ok</v>
          </cell>
          <cell r="K485" t="str">
            <v>Feb 17, 2017</v>
          </cell>
          <cell r="L485" t="str">
            <v>A.1</v>
          </cell>
          <cell r="M485" t="str">
            <v/>
          </cell>
          <cell r="N485" t="str">
            <v>ok</v>
          </cell>
          <cell r="O485"/>
          <cell r="P485"/>
          <cell r="Q485"/>
          <cell r="R485"/>
          <cell r="S485">
            <v>42816</v>
          </cell>
          <cell r="T485"/>
          <cell r="U485">
            <v>42741</v>
          </cell>
          <cell r="V485"/>
          <cell r="W485">
            <v>-75</v>
          </cell>
          <cell r="X485" t="str">
            <v>ALTO DA PONTE</v>
          </cell>
        </row>
        <row r="486">
          <cell r="B486" t="str">
            <v>310-53-20-0634-301</v>
          </cell>
          <cell r="C486" t="str">
            <v>103B</v>
          </cell>
          <cell r="D486" t="str">
            <v>310-53-20-0579-301-103B</v>
          </cell>
          <cell r="E486">
            <v>2</v>
          </cell>
          <cell r="F486"/>
          <cell r="G486" t="str">
            <v>SUPPORT, LATERAL CONSOLE, P2, FUSLG</v>
          </cell>
          <cell r="H486" t="str">
            <v>N061</v>
          </cell>
          <cell r="I486">
            <v>363</v>
          </cell>
          <cell r="J486" t="str">
            <v>ok</v>
          </cell>
          <cell r="K486" t="str">
            <v>Feb 22, 2017</v>
          </cell>
          <cell r="L486" t="str">
            <v>B.1</v>
          </cell>
          <cell r="M486" t="str">
            <v/>
          </cell>
          <cell r="N486" t="str">
            <v>ok</v>
          </cell>
          <cell r="O486"/>
          <cell r="P486"/>
          <cell r="Q486"/>
          <cell r="R486"/>
          <cell r="S486">
            <v>42816</v>
          </cell>
          <cell r="T486"/>
          <cell r="U486">
            <v>42741</v>
          </cell>
          <cell r="V486"/>
          <cell r="W486">
            <v>-75</v>
          </cell>
          <cell r="X486" t="str">
            <v>ALTO DA PONTE</v>
          </cell>
        </row>
        <row r="487">
          <cell r="B487" t="str">
            <v>310-53-20-0611-301</v>
          </cell>
          <cell r="C487" t="str">
            <v>103B</v>
          </cell>
          <cell r="D487" t="str">
            <v>310-53-20-0579-301-103B</v>
          </cell>
          <cell r="E487">
            <v>2</v>
          </cell>
          <cell r="F487"/>
          <cell r="G487" t="str">
            <v>SUPPORT, PANEL FLOOR, P1, FUSLG</v>
          </cell>
          <cell r="H487" t="str">
            <v>N061</v>
          </cell>
          <cell r="I487">
            <v>363</v>
          </cell>
          <cell r="J487" t="str">
            <v>ok</v>
          </cell>
          <cell r="K487" t="str">
            <v>Feb 17, 2017</v>
          </cell>
          <cell r="L487" t="str">
            <v>A.1</v>
          </cell>
          <cell r="M487" t="str">
            <v/>
          </cell>
          <cell r="N487" t="str">
            <v>ok</v>
          </cell>
          <cell r="O487"/>
          <cell r="P487"/>
          <cell r="Q487"/>
          <cell r="R487"/>
          <cell r="S487">
            <v>42816</v>
          </cell>
          <cell r="T487"/>
          <cell r="U487">
            <v>42741</v>
          </cell>
          <cell r="V487"/>
          <cell r="W487">
            <v>-75</v>
          </cell>
          <cell r="X487" t="str">
            <v>ALTO DA PONTE</v>
          </cell>
        </row>
        <row r="488">
          <cell r="B488" t="str">
            <v>310-53-20-0080-301</v>
          </cell>
          <cell r="C488" t="str">
            <v>103B</v>
          </cell>
          <cell r="D488" t="str">
            <v>310-53-20-0080-301-103B</v>
          </cell>
          <cell r="E488">
            <v>1</v>
          </cell>
          <cell r="F488" t="str">
            <v/>
          </cell>
          <cell r="G488" t="str">
            <v>KEEL BEAM, LEFT, FUSLG</v>
          </cell>
          <cell r="H488" t="str">
            <v>N062</v>
          </cell>
          <cell r="I488">
            <v>364</v>
          </cell>
          <cell r="J488" t="str">
            <v>ok</v>
          </cell>
          <cell r="K488" t="str">
            <v>Feb 1, 2017</v>
          </cell>
          <cell r="L488" t="str">
            <v>A.1</v>
          </cell>
          <cell r="M488" t="str">
            <v/>
          </cell>
          <cell r="N488" t="str">
            <v>ok</v>
          </cell>
          <cell r="O488"/>
          <cell r="P488"/>
          <cell r="Q488" t="str">
            <v/>
          </cell>
          <cell r="R488" t="str">
            <v>Processo compra MT Caravita</v>
          </cell>
          <cell r="S488">
            <v>42812</v>
          </cell>
          <cell r="T488">
            <v>42812</v>
          </cell>
          <cell r="U488">
            <v>42732</v>
          </cell>
          <cell r="V488"/>
          <cell r="W488" t="str">
            <v>STK</v>
          </cell>
          <cell r="X488" t="str">
            <v>MOD. CARAVITA</v>
          </cell>
        </row>
        <row r="489">
          <cell r="B489" t="str">
            <v>310-53-30-0030-303</v>
          </cell>
          <cell r="C489" t="str">
            <v>103B</v>
          </cell>
          <cell r="D489" t="str">
            <v>310-53-30-0030-303-103B</v>
          </cell>
          <cell r="E489">
            <v>1</v>
          </cell>
          <cell r="F489"/>
          <cell r="G489" t="str">
            <v>NACA, ENGINE COWLING</v>
          </cell>
          <cell r="H489" t="str">
            <v>N062</v>
          </cell>
          <cell r="I489">
            <v>364</v>
          </cell>
          <cell r="J489"/>
          <cell r="K489" t="str">
            <v>Feb 1, 2017</v>
          </cell>
          <cell r="L489" t="str">
            <v>A.1</v>
          </cell>
          <cell r="M489" t="str">
            <v>310-53-30-0030-301</v>
          </cell>
          <cell r="N489"/>
          <cell r="O489"/>
          <cell r="P489"/>
          <cell r="Q489"/>
          <cell r="R489" t="str">
            <v>Produção liberada por Guilherme em 17/3</v>
          </cell>
          <cell r="S489">
            <v>42830</v>
          </cell>
          <cell r="T489"/>
          <cell r="U489">
            <v>42788</v>
          </cell>
          <cell r="V489"/>
          <cell r="W489">
            <v>-42</v>
          </cell>
          <cell r="X489" t="str">
            <v>MOD. CARAVITA</v>
          </cell>
        </row>
        <row r="490">
          <cell r="B490" t="str">
            <v>310-53-30-0031-303</v>
          </cell>
          <cell r="C490" t="str">
            <v>103B</v>
          </cell>
          <cell r="D490" t="str">
            <v>310-53-30-0031-303-103B</v>
          </cell>
          <cell r="E490">
            <v>1</v>
          </cell>
          <cell r="F490"/>
          <cell r="G490" t="str">
            <v>NACA, ENGINE COWLING</v>
          </cell>
          <cell r="H490" t="str">
            <v>N062</v>
          </cell>
          <cell r="I490">
            <v>364</v>
          </cell>
          <cell r="J490"/>
          <cell r="K490" t="str">
            <v>Feb 1, 2017</v>
          </cell>
          <cell r="L490" t="str">
            <v>A.1</v>
          </cell>
          <cell r="M490" t="str">
            <v>310-53-30-0031-301</v>
          </cell>
          <cell r="N490"/>
          <cell r="O490"/>
          <cell r="P490"/>
          <cell r="Q490"/>
          <cell r="R490" t="str">
            <v>Produção liberada por Guilherme em 17/3</v>
          </cell>
          <cell r="S490">
            <v>42830</v>
          </cell>
          <cell r="T490"/>
          <cell r="U490">
            <v>42788</v>
          </cell>
          <cell r="V490"/>
          <cell r="W490">
            <v>-42</v>
          </cell>
          <cell r="X490" t="str">
            <v>MOD. CARAVITA</v>
          </cell>
        </row>
        <row r="491">
          <cell r="B491" t="str">
            <v>310-53-20-0573-301</v>
          </cell>
          <cell r="C491" t="str">
            <v>103B</v>
          </cell>
          <cell r="D491" t="str">
            <v>310-53-20-0573-301-103B</v>
          </cell>
          <cell r="E491">
            <v>1</v>
          </cell>
          <cell r="F491"/>
          <cell r="G491" t="str">
            <v>KEEL BEAM, RIGHT, FUSLG</v>
          </cell>
          <cell r="H491" t="str">
            <v>N062</v>
          </cell>
          <cell r="I491">
            <v>364</v>
          </cell>
          <cell r="J491" t="str">
            <v>ok</v>
          </cell>
          <cell r="K491" t="str">
            <v>Feb 1, 2017</v>
          </cell>
          <cell r="L491" t="str">
            <v>A.1</v>
          </cell>
          <cell r="M491" t="str">
            <v/>
          </cell>
          <cell r="N491" t="str">
            <v>ok</v>
          </cell>
          <cell r="O491"/>
          <cell r="P491"/>
          <cell r="Q491"/>
          <cell r="R491"/>
          <cell r="S491">
            <v>42812</v>
          </cell>
          <cell r="T491">
            <v>42812</v>
          </cell>
          <cell r="U491">
            <v>42732</v>
          </cell>
          <cell r="V491"/>
          <cell r="W491" t="str">
            <v>STK</v>
          </cell>
          <cell r="X491" t="str">
            <v>MOD. CARAVITA</v>
          </cell>
        </row>
        <row r="492">
          <cell r="B492" t="str">
            <v>310-53-20-0649-301</v>
          </cell>
          <cell r="C492" t="str">
            <v>103B</v>
          </cell>
          <cell r="D492" t="str">
            <v>310-53-20-0649-301_103B</v>
          </cell>
          <cell r="E492">
            <v>1</v>
          </cell>
          <cell r="F492"/>
          <cell r="G492" t="str">
            <v>REINFORCEMENT, PRESSURE BULKHEAD, AFT, UPPER, FUSLG</v>
          </cell>
          <cell r="H492" t="str">
            <v>N064</v>
          </cell>
          <cell r="I492">
            <v>366</v>
          </cell>
          <cell r="J492" t="str">
            <v>ok</v>
          </cell>
          <cell r="K492" t="str">
            <v>Feb 10, 2017</v>
          </cell>
          <cell r="L492" t="str">
            <v>A.1</v>
          </cell>
          <cell r="M492" t="str">
            <v/>
          </cell>
          <cell r="N492" t="str">
            <v>ok</v>
          </cell>
          <cell r="O492"/>
          <cell r="P492"/>
          <cell r="Q492"/>
          <cell r="R492"/>
          <cell r="S492">
            <v>42825</v>
          </cell>
          <cell r="T492"/>
          <cell r="U492">
            <v>42800</v>
          </cell>
          <cell r="V492">
            <v>42787</v>
          </cell>
          <cell r="W492">
            <v>-25</v>
          </cell>
          <cell r="X492" t="str">
            <v>ALTO DA PONTE</v>
          </cell>
        </row>
        <row r="493">
          <cell r="B493" t="str">
            <v>310-71-00-0113-301</v>
          </cell>
          <cell r="C493" t="str">
            <v>103B</v>
          </cell>
          <cell r="D493" t="str">
            <v>310-71-00-0113-301-103B</v>
          </cell>
          <cell r="E493">
            <v>1</v>
          </cell>
          <cell r="F493"/>
          <cell r="G493" t="str">
            <v>cover, firewall ii, rod, rh</v>
          </cell>
          <cell r="H493" t="str">
            <v>N064</v>
          </cell>
          <cell r="I493">
            <v>366</v>
          </cell>
          <cell r="J493" t="str">
            <v>ok</v>
          </cell>
          <cell r="K493" t="str">
            <v>Feb 22, 2017</v>
          </cell>
          <cell r="L493" t="str">
            <v>A.1</v>
          </cell>
          <cell r="M493" t="str">
            <v/>
          </cell>
          <cell r="N493" t="str">
            <v>ok</v>
          </cell>
          <cell r="O493"/>
          <cell r="P493"/>
          <cell r="Q493"/>
          <cell r="R493"/>
          <cell r="S493">
            <v>42825</v>
          </cell>
          <cell r="T493"/>
          <cell r="U493">
            <v>42769</v>
          </cell>
          <cell r="V493"/>
          <cell r="W493">
            <v>-56</v>
          </cell>
          <cell r="X493" t="str">
            <v>ALTO DA PONTE</v>
          </cell>
        </row>
        <row r="494">
          <cell r="B494" t="str">
            <v>310-71-00-0112-301</v>
          </cell>
          <cell r="C494" t="str">
            <v>103B</v>
          </cell>
          <cell r="D494" t="str">
            <v>310-71-00-0112-301-103B</v>
          </cell>
          <cell r="E494">
            <v>1</v>
          </cell>
          <cell r="F494"/>
          <cell r="G494" t="str">
            <v>COVER, FIREWALL ii, rod, lh</v>
          </cell>
          <cell r="H494" t="str">
            <v>N064</v>
          </cell>
          <cell r="I494">
            <v>366</v>
          </cell>
          <cell r="J494" t="str">
            <v>ok</v>
          </cell>
          <cell r="K494" t="str">
            <v>Feb 22, 2017</v>
          </cell>
          <cell r="L494" t="str">
            <v>A.1</v>
          </cell>
          <cell r="M494" t="str">
            <v/>
          </cell>
          <cell r="N494" t="str">
            <v>ok</v>
          </cell>
          <cell r="O494"/>
          <cell r="P494"/>
          <cell r="Q494"/>
          <cell r="R494"/>
          <cell r="S494">
            <v>42825</v>
          </cell>
          <cell r="T494"/>
          <cell r="U494">
            <v>42769</v>
          </cell>
          <cell r="V494"/>
          <cell r="W494">
            <v>-56</v>
          </cell>
          <cell r="X494" t="str">
            <v>ALTO DA PONTE</v>
          </cell>
        </row>
        <row r="495">
          <cell r="B495" t="str">
            <v>310-53-20-0638-303</v>
          </cell>
          <cell r="C495" t="str">
            <v>103B</v>
          </cell>
          <cell r="D495" t="str">
            <v>310-53-20-0638-303-103B</v>
          </cell>
          <cell r="E495">
            <v>1</v>
          </cell>
          <cell r="F495"/>
          <cell r="G495" t="str">
            <v>CONSOLE, CENTRAL, P2, FUSLG</v>
          </cell>
          <cell r="H495" t="str">
            <v>N996</v>
          </cell>
          <cell r="I495">
            <v>367</v>
          </cell>
          <cell r="J495"/>
          <cell r="K495" t="str">
            <v/>
          </cell>
          <cell r="L495" t="str">
            <v/>
          </cell>
          <cell r="M495" t="str">
            <v>310-53-20-0638-301</v>
          </cell>
          <cell r="N495"/>
          <cell r="O495"/>
          <cell r="P495"/>
          <cell r="Q495"/>
          <cell r="R495" t="str">
            <v>Alteração produto solicitada por Guilherme</v>
          </cell>
          <cell r="S495" t="str">
            <v>Novaer</v>
          </cell>
          <cell r="T495"/>
          <cell r="U495">
            <v>42787</v>
          </cell>
          <cell r="V495"/>
          <cell r="W495" t="e">
            <v>#VALUE!</v>
          </cell>
          <cell r="X495" t="str">
            <v>MODETEC</v>
          </cell>
        </row>
        <row r="496">
          <cell r="B496" t="str">
            <v>310-53-20-0636-301</v>
          </cell>
          <cell r="C496" t="str">
            <v>103B</v>
          </cell>
          <cell r="D496" t="str">
            <v>310-53-20-0636-301-103B</v>
          </cell>
          <cell r="E496">
            <v>1</v>
          </cell>
          <cell r="F496"/>
          <cell r="G496" t="str">
            <v>FAIRING, FLOOR PROTECTION, P2, FUSLG</v>
          </cell>
          <cell r="H496" t="str">
            <v>N996</v>
          </cell>
          <cell r="I496">
            <v>367</v>
          </cell>
          <cell r="J496"/>
          <cell r="K496" t="str">
            <v>Feb 20, 2017</v>
          </cell>
          <cell r="L496" t="str">
            <v>A.1</v>
          </cell>
          <cell r="M496" t="str">
            <v/>
          </cell>
          <cell r="N496"/>
          <cell r="O496"/>
          <cell r="P496"/>
          <cell r="Q496"/>
          <cell r="R496" t="str">
            <v>Prazo 20 dias após Contratação</v>
          </cell>
          <cell r="S496">
            <v>42824</v>
          </cell>
          <cell r="T496"/>
          <cell r="U496">
            <v>42800</v>
          </cell>
          <cell r="V496"/>
          <cell r="W496">
            <v>-24</v>
          </cell>
          <cell r="X496" t="str">
            <v>MODETEC</v>
          </cell>
        </row>
        <row r="497">
          <cell r="B497" t="str">
            <v>310-53-20-0662-302</v>
          </cell>
          <cell r="C497" t="str">
            <v>103B</v>
          </cell>
          <cell r="D497" t="str">
            <v>310-53-20-0662-301_103B</v>
          </cell>
          <cell r="E497">
            <v>1</v>
          </cell>
          <cell r="F497"/>
          <cell r="G497" t="str">
            <v>PANEL, CENTRAL CONSOLE, P2, RH, FUSLG</v>
          </cell>
          <cell r="H497" t="str">
            <v>N996</v>
          </cell>
          <cell r="I497">
            <v>367</v>
          </cell>
          <cell r="J497"/>
          <cell r="K497" t="str">
            <v>Feb 17, 2017</v>
          </cell>
          <cell r="L497" t="str">
            <v>A.1</v>
          </cell>
          <cell r="M497" t="str">
            <v/>
          </cell>
          <cell r="N497"/>
          <cell r="O497"/>
          <cell r="P497"/>
          <cell r="Q497"/>
          <cell r="R497" t="str">
            <v>Prazo 20 dias após Contratação</v>
          </cell>
          <cell r="S497">
            <v>42824</v>
          </cell>
          <cell r="T497"/>
          <cell r="U497">
            <v>42800</v>
          </cell>
          <cell r="V497">
            <v>42787</v>
          </cell>
          <cell r="W497">
            <v>-24</v>
          </cell>
          <cell r="X497" t="str">
            <v>MODETEC</v>
          </cell>
        </row>
        <row r="498">
          <cell r="B498" t="str">
            <v>310-53-20-0662-301</v>
          </cell>
          <cell r="C498" t="str">
            <v>103B</v>
          </cell>
          <cell r="D498" t="str">
            <v>310-53-20-0662-301_103B</v>
          </cell>
          <cell r="E498">
            <v>1</v>
          </cell>
          <cell r="F498"/>
          <cell r="G498" t="str">
            <v>PANEL, CENTRAL CONSOLE, P2, LH, FUSLG</v>
          </cell>
          <cell r="H498" t="str">
            <v>N996</v>
          </cell>
          <cell r="I498">
            <v>367</v>
          </cell>
          <cell r="J498"/>
          <cell r="K498" t="str">
            <v>Feb 16, 2017</v>
          </cell>
          <cell r="L498" t="str">
            <v>A.1</v>
          </cell>
          <cell r="M498" t="str">
            <v/>
          </cell>
          <cell r="N498"/>
          <cell r="O498"/>
          <cell r="P498"/>
          <cell r="Q498"/>
          <cell r="R498" t="str">
            <v>Prazo 20 dias após Contratação</v>
          </cell>
          <cell r="S498" t="str">
            <v>TBD</v>
          </cell>
          <cell r="T498"/>
          <cell r="U498">
            <v>42800</v>
          </cell>
          <cell r="V498">
            <v>42787</v>
          </cell>
          <cell r="W498" t="e">
            <v>#VALUE!</v>
          </cell>
          <cell r="X498" t="str">
            <v>MODETEC</v>
          </cell>
        </row>
        <row r="499">
          <cell r="B499" t="str">
            <v>310-53-20-0646-301</v>
          </cell>
          <cell r="C499" t="str">
            <v>103B</v>
          </cell>
          <cell r="D499" t="str">
            <v>310-53-20-0646-301_103B</v>
          </cell>
          <cell r="E499">
            <v>1</v>
          </cell>
          <cell r="F499"/>
          <cell r="G499" t="str">
            <v>SUPPORT, INSTRUMENT PANEL, AFT, FUSLG</v>
          </cell>
          <cell r="H499" t="str">
            <v>N996</v>
          </cell>
          <cell r="I499">
            <v>367</v>
          </cell>
          <cell r="J499"/>
          <cell r="K499" t="str">
            <v>Feb 15, 2017</v>
          </cell>
          <cell r="L499" t="str">
            <v>A.1</v>
          </cell>
          <cell r="M499" t="str">
            <v/>
          </cell>
          <cell r="N499"/>
          <cell r="O499"/>
          <cell r="P499"/>
          <cell r="Q499"/>
          <cell r="R499" t="str">
            <v>Prazo 20 dias após Contratação</v>
          </cell>
          <cell r="S499">
            <v>42825</v>
          </cell>
          <cell r="T499"/>
          <cell r="U499">
            <v>42800</v>
          </cell>
          <cell r="V499">
            <v>42787</v>
          </cell>
          <cell r="W499">
            <v>-25</v>
          </cell>
          <cell r="X499" t="str">
            <v>MODETEC</v>
          </cell>
        </row>
        <row r="500">
          <cell r="B500" t="str">
            <v>310-53-20-0637-303</v>
          </cell>
          <cell r="C500" t="str">
            <v>103B</v>
          </cell>
          <cell r="D500" t="str">
            <v>310-53-20-0637-303-103B</v>
          </cell>
          <cell r="E500">
            <v>1</v>
          </cell>
          <cell r="F500"/>
          <cell r="G500" t="str">
            <v>CONSOLE, CENTRAL, P1, FUSLG</v>
          </cell>
          <cell r="H500" t="str">
            <v>N996</v>
          </cell>
          <cell r="I500">
            <v>367</v>
          </cell>
          <cell r="J500"/>
          <cell r="K500" t="str">
            <v/>
          </cell>
          <cell r="L500" t="str">
            <v/>
          </cell>
          <cell r="M500" t="str">
            <v>310-53-20-0637-301</v>
          </cell>
          <cell r="N500"/>
          <cell r="O500"/>
          <cell r="P500"/>
          <cell r="Q500"/>
          <cell r="R500" t="str">
            <v>Alteração produto solicitada por Guilherme</v>
          </cell>
          <cell r="S500" t="str">
            <v>Novaer</v>
          </cell>
          <cell r="T500"/>
          <cell r="U500">
            <v>42800</v>
          </cell>
          <cell r="V500">
            <v>42787</v>
          </cell>
          <cell r="W500" t="e">
            <v>#VALUE!</v>
          </cell>
          <cell r="X500" t="str">
            <v>MODETEC</v>
          </cell>
        </row>
        <row r="501">
          <cell r="B501" t="str">
            <v>310-53-20-0366-303</v>
          </cell>
          <cell r="C501" t="str">
            <v>103B</v>
          </cell>
          <cell r="D501" t="str">
            <v>310-53-20-0366-303-103B</v>
          </cell>
          <cell r="E501">
            <v>1</v>
          </cell>
          <cell r="F501" t="str">
            <v/>
          </cell>
          <cell r="G501" t="str">
            <v>SPLICE, DOOR, OIL COOLER, FUSLG</v>
          </cell>
          <cell r="H501"/>
          <cell r="I501"/>
          <cell r="J501"/>
          <cell r="K501" t="str">
            <v/>
          </cell>
          <cell r="L501" t="str">
            <v/>
          </cell>
          <cell r="M501" t="str">
            <v>310-53-20-0366-301</v>
          </cell>
          <cell r="N501"/>
          <cell r="O501"/>
          <cell r="P501"/>
          <cell r="Q501" t="str">
            <v/>
          </cell>
          <cell r="R501" t="str">
            <v>Produção Liberada P/Novaer 16/3</v>
          </cell>
          <cell r="S501" t="str">
            <v>TBD</v>
          </cell>
          <cell r="T501"/>
          <cell r="U501">
            <v>42731</v>
          </cell>
          <cell r="V501"/>
          <cell r="W501" t="e">
            <v>#VALUE!</v>
          </cell>
          <cell r="X501" t="str">
            <v>MOD. CARAVITA</v>
          </cell>
        </row>
        <row r="502">
          <cell r="B502" t="str">
            <v>310-21-20-0209-301</v>
          </cell>
          <cell r="C502" t="str">
            <v>103B</v>
          </cell>
          <cell r="D502" t="str">
            <v>310-21-20-0209-301-103B</v>
          </cell>
          <cell r="E502">
            <v>1</v>
          </cell>
          <cell r="F502"/>
          <cell r="G502" t="str">
            <v>DUCT, UPPER CONDENSER, AIR COND SYSTEM</v>
          </cell>
          <cell r="H502" t="str">
            <v>N063</v>
          </cell>
          <cell r="I502">
            <v>365</v>
          </cell>
          <cell r="J502"/>
          <cell r="K502" t="str">
            <v>Jan 27, 2017</v>
          </cell>
          <cell r="L502" t="str">
            <v>A.1</v>
          </cell>
          <cell r="M502" t="str">
            <v/>
          </cell>
          <cell r="N502"/>
          <cell r="O502"/>
          <cell r="P502"/>
          <cell r="Q502"/>
          <cell r="R502" t="str">
            <v>FERRAMENTAL SERA FABRICADO APÓS ANALISE DE CUSTO - COTAR ENTRE GESSO / RESINA / METALICO</v>
          </cell>
          <cell r="S502" t="str">
            <v>On Hold</v>
          </cell>
          <cell r="T502"/>
          <cell r="U502">
            <v>42803</v>
          </cell>
          <cell r="V502"/>
          <cell r="W502" t="e">
            <v>#VALUE!</v>
          </cell>
          <cell r="X502" t="str">
            <v>EM COTACAO</v>
          </cell>
        </row>
        <row r="503">
          <cell r="B503" t="str">
            <v>310-21-20-0207-301</v>
          </cell>
          <cell r="C503" t="str">
            <v>103B</v>
          </cell>
          <cell r="D503" t="str">
            <v>310-21-20-0207-301_103B</v>
          </cell>
          <cell r="E503">
            <v>1</v>
          </cell>
          <cell r="F503"/>
          <cell r="G503" t="str">
            <v>SUPPORT, BASE CONDENSER, AIR COND SYSTEM</v>
          </cell>
          <cell r="H503" t="str">
            <v>N063</v>
          </cell>
          <cell r="I503">
            <v>365</v>
          </cell>
          <cell r="J503"/>
          <cell r="K503" t="str">
            <v>Feb 3, 2017</v>
          </cell>
          <cell r="L503" t="str">
            <v>A.1</v>
          </cell>
          <cell r="M503" t="str">
            <v/>
          </cell>
          <cell r="N503"/>
          <cell r="O503"/>
          <cell r="P503"/>
          <cell r="Q503"/>
          <cell r="R503" t="str">
            <v>FERRAMENTAL SERA FABRICADO APÓS ANALISE DE CUSTO - COTAR ENTRE GESSO / RESINA / METALICO</v>
          </cell>
          <cell r="S503" t="str">
            <v>On Hold</v>
          </cell>
          <cell r="T503"/>
          <cell r="U503">
            <v>42800</v>
          </cell>
          <cell r="V503">
            <v>42787</v>
          </cell>
          <cell r="W503" t="e">
            <v>#VALUE!</v>
          </cell>
          <cell r="X503" t="str">
            <v>EM COTACAO</v>
          </cell>
        </row>
        <row r="504">
          <cell r="B504" t="str">
            <v>310-21-20-0171-301</v>
          </cell>
          <cell r="C504" t="str">
            <v>103B</v>
          </cell>
          <cell r="D504" t="str">
            <v>310-21-20-0171-301_103B</v>
          </cell>
          <cell r="E504">
            <v>1</v>
          </cell>
          <cell r="F504"/>
          <cell r="G504" t="str">
            <v>DUCT, CONDENSER AIR COND</v>
          </cell>
          <cell r="H504" t="str">
            <v>N063</v>
          </cell>
          <cell r="I504">
            <v>365</v>
          </cell>
          <cell r="J504"/>
          <cell r="K504" t="str">
            <v>Feb 9, 2017</v>
          </cell>
          <cell r="L504" t="str">
            <v>A.1</v>
          </cell>
          <cell r="M504" t="str">
            <v/>
          </cell>
          <cell r="N504"/>
          <cell r="O504"/>
          <cell r="P504"/>
          <cell r="Q504"/>
          <cell r="R504" t="str">
            <v>FERRAMENTAL SERA FABRICADO APÓS ANALISE DE CUSTO - COTAR ENTRE GESSO / RESINA / METALICO</v>
          </cell>
          <cell r="S504" t="str">
            <v>On Hold</v>
          </cell>
          <cell r="T504"/>
          <cell r="U504"/>
          <cell r="V504"/>
          <cell r="W504" t="e">
            <v>#VALUE!</v>
          </cell>
          <cell r="X504" t="str">
            <v>EM COTACAO</v>
          </cell>
        </row>
        <row r="505">
          <cell r="B505" t="str">
            <v>310-53-20-0483-301</v>
          </cell>
          <cell r="C505" t="str">
            <v>103B</v>
          </cell>
          <cell r="D505" t="str">
            <v>310-53-20-0483-301-103B</v>
          </cell>
          <cell r="E505">
            <v>1</v>
          </cell>
          <cell r="F505"/>
          <cell r="G505" t="str">
            <v>SUPPORT 2, PANEL STRUCTURE, P1, FUSLG</v>
          </cell>
          <cell r="H505" t="str">
            <v>N058</v>
          </cell>
          <cell r="I505"/>
          <cell r="J505"/>
          <cell r="K505" t="str">
            <v>Feb 15, 2017</v>
          </cell>
          <cell r="L505" t="str">
            <v>C.1</v>
          </cell>
          <cell r="M505" t="str">
            <v/>
          </cell>
          <cell r="N505"/>
          <cell r="O505"/>
          <cell r="P505"/>
          <cell r="Q505"/>
          <cell r="R505" t="str">
            <v>On Hold Novaer</v>
          </cell>
          <cell r="S505" t="str">
            <v>Novaer</v>
          </cell>
          <cell r="T505"/>
          <cell r="U505">
            <v>42732</v>
          </cell>
          <cell r="V505"/>
          <cell r="W505" t="e">
            <v>#VALUE!</v>
          </cell>
          <cell r="X505" t="str">
            <v>ALLTEC</v>
          </cell>
        </row>
        <row r="506">
          <cell r="B506" t="str">
            <v>310-21-20-0091-301</v>
          </cell>
          <cell r="C506" t="str">
            <v>103B</v>
          </cell>
          <cell r="D506" t="str">
            <v>310-21-20-0091-301-103B</v>
          </cell>
          <cell r="E506"/>
          <cell r="F506" t="str">
            <v/>
          </cell>
          <cell r="G506" t="str">
            <v>SUPPORT,LOWER WINDSHIELD AIR COND</v>
          </cell>
          <cell r="H506"/>
          <cell r="I506"/>
          <cell r="J506"/>
          <cell r="K506" t="str">
            <v/>
          </cell>
          <cell r="L506" t="str">
            <v/>
          </cell>
          <cell r="M506" t="str">
            <v/>
          </cell>
          <cell r="N506"/>
          <cell r="O506"/>
          <cell r="P506"/>
          <cell r="Q506" t="str">
            <v/>
          </cell>
          <cell r="R506" t="str">
            <v>ON HOLD - ANÁLISE DE ENGENHARIA (CFD)</v>
          </cell>
          <cell r="S506" t="str">
            <v>Novaer</v>
          </cell>
          <cell r="T506"/>
          <cell r="U506">
            <v>42738</v>
          </cell>
          <cell r="V506"/>
          <cell r="W506" t="e">
            <v>#VALUE!</v>
          </cell>
          <cell r="X506"/>
        </row>
        <row r="507">
          <cell r="B507" t="str">
            <v>310-53-20-0471-301</v>
          </cell>
          <cell r="C507" t="str">
            <v>103B</v>
          </cell>
          <cell r="D507" t="str">
            <v>310-53-20-0471-301-103B</v>
          </cell>
          <cell r="E507"/>
          <cell r="F507"/>
          <cell r="G507" t="str">
            <v>RACK PLATE 2, FUSLG</v>
          </cell>
          <cell r="H507"/>
          <cell r="I507"/>
          <cell r="J507"/>
          <cell r="K507" t="str">
            <v/>
          </cell>
          <cell r="L507" t="str">
            <v/>
          </cell>
          <cell r="M507" t="str">
            <v/>
          </cell>
          <cell r="N507"/>
          <cell r="O507"/>
          <cell r="P507"/>
          <cell r="Q507"/>
          <cell r="R507" t="str">
            <v>PREVISÃO DE LIBERAÇÃO 3/março</v>
          </cell>
          <cell r="S507" t="str">
            <v>Novaer</v>
          </cell>
          <cell r="T507"/>
          <cell r="U507">
            <v>42727</v>
          </cell>
          <cell r="V507"/>
          <cell r="W507" t="e">
            <v>#VALUE!</v>
          </cell>
          <cell r="X507"/>
        </row>
        <row r="508">
          <cell r="B508" t="str">
            <v>310-53-20-0474-301</v>
          </cell>
          <cell r="C508" t="str">
            <v>103B</v>
          </cell>
          <cell r="D508" t="str">
            <v>310-53-20-0474-301-103B</v>
          </cell>
          <cell r="E508"/>
          <cell r="F508"/>
          <cell r="G508" t="str">
            <v>RACK PLATE 3, FUSLG</v>
          </cell>
          <cell r="H508"/>
          <cell r="I508"/>
          <cell r="J508"/>
          <cell r="K508" t="str">
            <v/>
          </cell>
          <cell r="L508" t="str">
            <v/>
          </cell>
          <cell r="M508" t="str">
            <v/>
          </cell>
          <cell r="N508"/>
          <cell r="O508"/>
          <cell r="P508"/>
          <cell r="Q508"/>
          <cell r="R508" t="str">
            <v>PREVISÃO DE LIBERAÇÃO 24/2</v>
          </cell>
          <cell r="S508" t="str">
            <v>Novaer</v>
          </cell>
          <cell r="T508"/>
          <cell r="U508">
            <v>42727</v>
          </cell>
          <cell r="V508"/>
          <cell r="W508" t="e">
            <v>#VALUE!</v>
          </cell>
          <cell r="X508"/>
        </row>
        <row r="509">
          <cell r="B509" t="str">
            <v>310-53-20-0127-301</v>
          </cell>
          <cell r="C509" t="str">
            <v>103B</v>
          </cell>
          <cell r="D509" t="str">
            <v>310-53-20-0127-301-103B</v>
          </cell>
          <cell r="E509"/>
          <cell r="F509"/>
          <cell r="G509" t="str">
            <v>FRAME 6, AFT, FUSLG</v>
          </cell>
          <cell r="H509"/>
          <cell r="I509"/>
          <cell r="J509"/>
          <cell r="K509" t="str">
            <v/>
          </cell>
          <cell r="L509" t="str">
            <v/>
          </cell>
          <cell r="M509" t="str">
            <v/>
          </cell>
          <cell r="N509"/>
          <cell r="O509"/>
          <cell r="P509"/>
          <cell r="Q509"/>
          <cell r="R509" t="str">
            <v>PN CANCELADO</v>
          </cell>
          <cell r="S509" t="str">
            <v>Cancelado</v>
          </cell>
          <cell r="T509" t="str">
            <v>Cancelado</v>
          </cell>
          <cell r="U509">
            <v>42767</v>
          </cell>
          <cell r="V509"/>
          <cell r="W509" t="str">
            <v>STK</v>
          </cell>
          <cell r="X509"/>
        </row>
        <row r="510">
          <cell r="B510" t="str">
            <v>310-21-00-0017-301</v>
          </cell>
          <cell r="C510" t="str">
            <v>103B</v>
          </cell>
          <cell r="D510" t="str">
            <v>310-21-00-0017-301-103B</v>
          </cell>
          <cell r="E510"/>
          <cell r="F510"/>
          <cell r="G510" t="str">
            <v>FLANGE, EMERGENCY VENTILATION, AIR COND</v>
          </cell>
          <cell r="H510"/>
          <cell r="I510"/>
          <cell r="J510"/>
          <cell r="K510" t="str">
            <v/>
          </cell>
          <cell r="L510" t="str">
            <v/>
          </cell>
          <cell r="M510" t="str">
            <v/>
          </cell>
          <cell r="N510"/>
          <cell r="O510"/>
          <cell r="P510"/>
          <cell r="Q510"/>
          <cell r="R510" t="str">
            <v>PREVISÃO DE LIBERAÇÃO 3/março</v>
          </cell>
          <cell r="S510" t="str">
            <v>Novaer</v>
          </cell>
          <cell r="T510"/>
          <cell r="U510">
            <v>42788</v>
          </cell>
          <cell r="V510"/>
          <cell r="W510" t="e">
            <v>#VALUE!</v>
          </cell>
          <cell r="X510"/>
        </row>
        <row r="511">
          <cell r="B511" t="str">
            <v>310-36-00-0083-301</v>
          </cell>
          <cell r="C511" t="str">
            <v>103B</v>
          </cell>
          <cell r="D511" t="str">
            <v>310-36-00-0083-301-103B</v>
          </cell>
          <cell r="E511"/>
          <cell r="F511"/>
          <cell r="G511" t="str">
            <v>SUPPORT, TUBE BLEED SYSTEM</v>
          </cell>
          <cell r="H511"/>
          <cell r="I511"/>
          <cell r="J511"/>
          <cell r="K511" t="str">
            <v/>
          </cell>
          <cell r="L511" t="str">
            <v/>
          </cell>
          <cell r="M511" t="str">
            <v/>
          </cell>
          <cell r="N511"/>
          <cell r="O511"/>
          <cell r="P511"/>
          <cell r="Q511"/>
          <cell r="R511" t="str">
            <v>PREVISÃO DE LIBERAÇÃO 3/março</v>
          </cell>
          <cell r="S511" t="str">
            <v>Novaer</v>
          </cell>
          <cell r="T511"/>
          <cell r="U511">
            <v>42776</v>
          </cell>
          <cell r="V511"/>
          <cell r="W511" t="e">
            <v>#VALUE!</v>
          </cell>
          <cell r="X511"/>
        </row>
        <row r="512">
          <cell r="B512" t="str">
            <v>310-53-20-0127-302</v>
          </cell>
          <cell r="C512" t="str">
            <v>103B</v>
          </cell>
          <cell r="D512" t="str">
            <v>310-53-20-0127-302-103B</v>
          </cell>
          <cell r="E512"/>
          <cell r="F512"/>
          <cell r="G512" t="str">
            <v>FRAME 6, AFT, FUSLG</v>
          </cell>
          <cell r="H512"/>
          <cell r="I512"/>
          <cell r="J512"/>
          <cell r="K512" t="str">
            <v/>
          </cell>
          <cell r="L512" t="str">
            <v/>
          </cell>
          <cell r="M512" t="str">
            <v/>
          </cell>
          <cell r="N512"/>
          <cell r="O512"/>
          <cell r="P512"/>
          <cell r="Q512"/>
          <cell r="R512" t="str">
            <v>PN CANCELADO</v>
          </cell>
          <cell r="S512" t="str">
            <v>Cancelado</v>
          </cell>
          <cell r="T512" t="str">
            <v>Cancelado</v>
          </cell>
          <cell r="U512">
            <v>42767</v>
          </cell>
          <cell r="V512"/>
          <cell r="W512" t="str">
            <v>STK</v>
          </cell>
          <cell r="X512"/>
        </row>
        <row r="513">
          <cell r="B513" t="str">
            <v>310-53-20-0468-301</v>
          </cell>
          <cell r="C513" t="str">
            <v>103B</v>
          </cell>
          <cell r="D513" t="str">
            <v>310-53-20-0468-301-103B</v>
          </cell>
          <cell r="E513"/>
          <cell r="F513"/>
          <cell r="G513" t="str">
            <v>RACK PLATE 1, FUSLG</v>
          </cell>
          <cell r="H513"/>
          <cell r="I513"/>
          <cell r="J513"/>
          <cell r="K513" t="str">
            <v/>
          </cell>
          <cell r="L513" t="str">
            <v/>
          </cell>
          <cell r="M513" t="str">
            <v/>
          </cell>
          <cell r="N513"/>
          <cell r="O513"/>
          <cell r="P513"/>
          <cell r="Q513"/>
          <cell r="R513" t="str">
            <v>PREVISÃO DE LIBERAÇÃO 3/março</v>
          </cell>
          <cell r="S513" t="str">
            <v>Novaer</v>
          </cell>
          <cell r="T513"/>
          <cell r="U513">
            <v>42727</v>
          </cell>
          <cell r="V513"/>
          <cell r="W513" t="e">
            <v>#VALUE!</v>
          </cell>
          <cell r="X513"/>
        </row>
        <row r="514">
          <cell r="B514" t="str">
            <v>310-53-20-0535-301</v>
          </cell>
          <cell r="C514" t="str">
            <v>103B</v>
          </cell>
          <cell r="D514" t="str">
            <v>310-53-20-0535-301-103B</v>
          </cell>
          <cell r="E514"/>
          <cell r="F514"/>
          <cell r="G514" t="str">
            <v>REINFORCEMENT, BYPASS DOOR, INERTIAL SEPARATOR, FUSLG</v>
          </cell>
          <cell r="H514"/>
          <cell r="I514"/>
          <cell r="J514"/>
          <cell r="K514" t="str">
            <v/>
          </cell>
          <cell r="L514" t="str">
            <v/>
          </cell>
          <cell r="M514" t="str">
            <v/>
          </cell>
          <cell r="N514"/>
          <cell r="O514"/>
          <cell r="P514"/>
          <cell r="Q514"/>
          <cell r="R514" t="str">
            <v>PN CANCELADO</v>
          </cell>
          <cell r="S514" t="str">
            <v>Cancelado</v>
          </cell>
          <cell r="T514" t="str">
            <v>Cancelado</v>
          </cell>
          <cell r="U514">
            <v>42767</v>
          </cell>
          <cell r="V514"/>
          <cell r="W514" t="str">
            <v>STK</v>
          </cell>
          <cell r="X514"/>
        </row>
        <row r="515">
          <cell r="B515" t="str">
            <v>310-53-20-0546-301</v>
          </cell>
          <cell r="C515" t="str">
            <v>103B</v>
          </cell>
          <cell r="D515" t="str">
            <v>310-53-20-0546-301-103B</v>
          </cell>
          <cell r="E515"/>
          <cell r="F515"/>
          <cell r="G515" t="str">
            <v>ROD, BYPASS MECHANISM, FUSLG</v>
          </cell>
          <cell r="H515"/>
          <cell r="I515"/>
          <cell r="J515"/>
          <cell r="K515" t="str">
            <v/>
          </cell>
          <cell r="L515" t="str">
            <v/>
          </cell>
          <cell r="M515" t="str">
            <v/>
          </cell>
          <cell r="N515"/>
          <cell r="O515"/>
          <cell r="P515"/>
          <cell r="Q515"/>
          <cell r="R515" t="str">
            <v>PN CANCELADO</v>
          </cell>
          <cell r="S515" t="str">
            <v>Cancelado</v>
          </cell>
          <cell r="T515" t="str">
            <v>Cancelado</v>
          </cell>
          <cell r="U515">
            <v>42780</v>
          </cell>
          <cell r="V515"/>
          <cell r="W515" t="str">
            <v>STK</v>
          </cell>
          <cell r="X515"/>
        </row>
        <row r="516">
          <cell r="B516" t="str">
            <v>310-53-20-0561-301</v>
          </cell>
          <cell r="C516" t="str">
            <v>103B</v>
          </cell>
          <cell r="D516" t="str">
            <v>310-53-20-0561-301-103B</v>
          </cell>
          <cell r="E516"/>
          <cell r="F516"/>
          <cell r="G516" t="str">
            <v>ROD, BYPASS MECHANISM, FUSLG</v>
          </cell>
          <cell r="H516"/>
          <cell r="I516"/>
          <cell r="J516"/>
          <cell r="K516" t="str">
            <v/>
          </cell>
          <cell r="L516" t="str">
            <v/>
          </cell>
          <cell r="M516" t="str">
            <v/>
          </cell>
          <cell r="N516"/>
          <cell r="O516"/>
          <cell r="P516"/>
          <cell r="Q516"/>
          <cell r="R516" t="str">
            <v>PN CANCELADO</v>
          </cell>
          <cell r="S516" t="str">
            <v>Cancelado</v>
          </cell>
          <cell r="T516" t="str">
            <v>Cancelado</v>
          </cell>
          <cell r="U516">
            <v>42780</v>
          </cell>
          <cell r="V516"/>
          <cell r="W516" t="str">
            <v>STK</v>
          </cell>
          <cell r="X516"/>
        </row>
        <row r="517">
          <cell r="B517" t="str">
            <v>310-53-20-0572-301</v>
          </cell>
          <cell r="C517" t="str">
            <v>103B</v>
          </cell>
          <cell r="D517" t="str">
            <v>310-53-20-0572-301-103B</v>
          </cell>
          <cell r="E517"/>
          <cell r="F517"/>
          <cell r="G517" t="str">
            <v>ROD, BYPASS MECHANISM, FUSLG</v>
          </cell>
          <cell r="H517"/>
          <cell r="I517"/>
          <cell r="J517"/>
          <cell r="K517" t="str">
            <v/>
          </cell>
          <cell r="L517" t="str">
            <v/>
          </cell>
          <cell r="M517" t="str">
            <v/>
          </cell>
          <cell r="N517"/>
          <cell r="O517"/>
          <cell r="P517"/>
          <cell r="Q517"/>
          <cell r="R517" t="str">
            <v>PN CANCELADO</v>
          </cell>
          <cell r="S517" t="str">
            <v>Cancelado</v>
          </cell>
          <cell r="T517" t="str">
            <v>Cancelado</v>
          </cell>
          <cell r="U517">
            <v>42767</v>
          </cell>
          <cell r="V517"/>
          <cell r="W517" t="str">
            <v>STK</v>
          </cell>
          <cell r="X517"/>
        </row>
        <row r="518">
          <cell r="B518" t="str">
            <v>310-71-70-0038-301</v>
          </cell>
          <cell r="C518" t="str">
            <v>103B</v>
          </cell>
          <cell r="D518" t="str">
            <v>310-71-70-0038-301-103B</v>
          </cell>
          <cell r="E518"/>
          <cell r="F518"/>
          <cell r="G518" t="str">
            <v>SUPPORT, VENT TUBE, POWERPLANT</v>
          </cell>
          <cell r="H518"/>
          <cell r="I518"/>
          <cell r="J518"/>
          <cell r="K518" t="str">
            <v/>
          </cell>
          <cell r="L518" t="str">
            <v/>
          </cell>
          <cell r="M518" t="str">
            <v/>
          </cell>
          <cell r="N518"/>
          <cell r="O518"/>
          <cell r="P518"/>
          <cell r="Q518"/>
          <cell r="R518" t="str">
            <v>PN CANCELADO</v>
          </cell>
          <cell r="S518">
            <v>42829</v>
          </cell>
          <cell r="T518" t="str">
            <v>Cancelado</v>
          </cell>
          <cell r="U518">
            <v>42775</v>
          </cell>
          <cell r="V518"/>
          <cell r="W518" t="str">
            <v>STK</v>
          </cell>
          <cell r="X518"/>
        </row>
        <row r="519">
          <cell r="B519" t="str">
            <v>310-53-20-0583-301</v>
          </cell>
          <cell r="C519" t="str">
            <v>103B</v>
          </cell>
          <cell r="D519" t="str">
            <v>310-53-20-0583-301-103B</v>
          </cell>
          <cell r="E519"/>
          <cell r="F519"/>
          <cell r="G519" t="str">
            <v>PANEL, LATERAL CONSOLE, LH, FUSLG</v>
          </cell>
          <cell r="I519"/>
          <cell r="J519"/>
          <cell r="K519" t="str">
            <v/>
          </cell>
          <cell r="L519" t="str">
            <v/>
          </cell>
          <cell r="M519" t="str">
            <v/>
          </cell>
          <cell r="N519"/>
          <cell r="O519"/>
          <cell r="P519"/>
          <cell r="Q519"/>
          <cell r="R519" t="str">
            <v>ON HOLD</v>
          </cell>
          <cell r="S519" t="str">
            <v>Novaer</v>
          </cell>
          <cell r="T519"/>
          <cell r="U519">
            <v>42787</v>
          </cell>
          <cell r="V519"/>
          <cell r="W519" t="e">
            <v>#VALUE!</v>
          </cell>
          <cell r="X519"/>
        </row>
        <row r="520">
          <cell r="B520" t="str">
            <v>310-53-20-0584-301</v>
          </cell>
          <cell r="C520" t="str">
            <v>103B</v>
          </cell>
          <cell r="D520" t="str">
            <v>310-53-20-0584-301-103B</v>
          </cell>
          <cell r="E520"/>
          <cell r="F520"/>
          <cell r="G520" t="str">
            <v>PANEL, LATERAL CONSOLE, RH, FUSLG</v>
          </cell>
          <cell r="H520"/>
          <cell r="I520"/>
          <cell r="J520"/>
          <cell r="K520" t="str">
            <v/>
          </cell>
          <cell r="L520" t="str">
            <v/>
          </cell>
          <cell r="M520" t="str">
            <v/>
          </cell>
          <cell r="N520"/>
          <cell r="O520"/>
          <cell r="P520"/>
          <cell r="Q520"/>
          <cell r="R520" t="str">
            <v>ON HOLD</v>
          </cell>
          <cell r="S520" t="str">
            <v>Novaer</v>
          </cell>
          <cell r="T520"/>
          <cell r="U520">
            <v>42787</v>
          </cell>
          <cell r="V520"/>
          <cell r="W520" t="e">
            <v>#VALUE!</v>
          </cell>
          <cell r="X520"/>
        </row>
        <row r="521">
          <cell r="B521" t="str">
            <v>310-53-20-0600-301</v>
          </cell>
          <cell r="C521" t="str">
            <v>103B</v>
          </cell>
          <cell r="D521" t="str">
            <v>310-53-20-0600-301-103B</v>
          </cell>
          <cell r="E521"/>
          <cell r="F521"/>
          <cell r="G521" t="str">
            <v>PANEL, AFT P1, LH, FUSLG</v>
          </cell>
          <cell r="H521" t="str">
            <v>N996</v>
          </cell>
          <cell r="I521"/>
          <cell r="J521"/>
          <cell r="K521" t="str">
            <v>Feb 15, 2017</v>
          </cell>
          <cell r="L521" t="str">
            <v>A.1</v>
          </cell>
          <cell r="M521" t="str">
            <v/>
          </cell>
          <cell r="N521"/>
          <cell r="O521"/>
          <cell r="P521"/>
          <cell r="Q521"/>
          <cell r="R521" t="str">
            <v>Wiliam Emissão de RT para posterior SC</v>
          </cell>
          <cell r="S521" t="str">
            <v>Novaer</v>
          </cell>
          <cell r="T521"/>
          <cell r="U521">
            <v>42740</v>
          </cell>
          <cell r="V521"/>
          <cell r="W521" t="e">
            <v>#VALUE!</v>
          </cell>
          <cell r="X521"/>
        </row>
        <row r="522">
          <cell r="B522" t="str">
            <v>310-71-70-0016-303</v>
          </cell>
          <cell r="C522" t="str">
            <v>103B</v>
          </cell>
          <cell r="D522" t="str">
            <v>310-71-70-0016-301-103B</v>
          </cell>
          <cell r="E522">
            <v>1</v>
          </cell>
          <cell r="F522"/>
          <cell r="G522" t="str">
            <v>OUTLET, DRAIN, POWERPLANT</v>
          </cell>
          <cell r="H522" t="str">
            <v>N999</v>
          </cell>
          <cell r="I522"/>
          <cell r="J522"/>
          <cell r="K522" t="str">
            <v/>
          </cell>
          <cell r="L522" t="str">
            <v/>
          </cell>
          <cell r="M522" t="str">
            <v>310-71-70-0016-301</v>
          </cell>
          <cell r="N522"/>
          <cell r="O522"/>
          <cell r="P522"/>
          <cell r="Q522"/>
          <cell r="R522" t="str">
            <v>Wiliam Emissão de RT para posterior SC</v>
          </cell>
          <cell r="S522" t="str">
            <v>Novaer</v>
          </cell>
          <cell r="T522"/>
          <cell r="U522">
            <v>42780</v>
          </cell>
          <cell r="V522"/>
          <cell r="W522" t="e">
            <v>#VALUE!</v>
          </cell>
          <cell r="X522"/>
        </row>
        <row r="523">
          <cell r="B523" t="str">
            <v>310-53-20-0612-301</v>
          </cell>
          <cell r="C523" t="str">
            <v>103B</v>
          </cell>
          <cell r="D523" t="str">
            <v>310-53-20-0612-301-103B</v>
          </cell>
          <cell r="E523"/>
          <cell r="F523"/>
          <cell r="G523" t="str">
            <v>SUPPORT, AFT PANEL, P1, FUSLG</v>
          </cell>
          <cell r="H523"/>
          <cell r="I523"/>
          <cell r="J523"/>
          <cell r="K523" t="str">
            <v/>
          </cell>
          <cell r="L523" t="str">
            <v/>
          </cell>
          <cell r="M523" t="str">
            <v/>
          </cell>
          <cell r="N523"/>
          <cell r="O523"/>
          <cell r="P523"/>
          <cell r="Q523"/>
          <cell r="R523" t="str">
            <v>PREVISÃO DE LIBERAÇÃO 24/2</v>
          </cell>
          <cell r="S523" t="str">
            <v>Novaer</v>
          </cell>
          <cell r="T523"/>
          <cell r="U523">
            <v>42741</v>
          </cell>
          <cell r="V523"/>
          <cell r="W523" t="e">
            <v>#VALUE!</v>
          </cell>
          <cell r="X523"/>
        </row>
        <row r="524">
          <cell r="B524" t="str">
            <v>310-53-20-0600-302</v>
          </cell>
          <cell r="C524" t="str">
            <v>103B</v>
          </cell>
          <cell r="D524" t="str">
            <v>310-53-20-0600-302-103B</v>
          </cell>
          <cell r="E524"/>
          <cell r="F524"/>
          <cell r="G524" t="str">
            <v>PANEL, AFT P1, RH, FUSLG</v>
          </cell>
          <cell r="H524"/>
          <cell r="I524"/>
          <cell r="J524"/>
          <cell r="K524" t="str">
            <v/>
          </cell>
          <cell r="L524" t="str">
            <v/>
          </cell>
          <cell r="M524" t="str">
            <v/>
          </cell>
          <cell r="N524"/>
          <cell r="O524"/>
          <cell r="P524"/>
          <cell r="Q524"/>
          <cell r="R524" t="str">
            <v>PN CANCELADO</v>
          </cell>
          <cell r="S524" t="str">
            <v>Cancelado</v>
          </cell>
          <cell r="T524" t="str">
            <v>Cancelado</v>
          </cell>
          <cell r="U524">
            <v>42740</v>
          </cell>
          <cell r="V524"/>
          <cell r="W524" t="str">
            <v>STK</v>
          </cell>
          <cell r="X524"/>
        </row>
        <row r="525">
          <cell r="B525" t="str">
            <v>310-53-20-0668-301</v>
          </cell>
          <cell r="C525" t="str">
            <v>103B</v>
          </cell>
          <cell r="D525" t="str">
            <v>310-53-20-0668-301_103B</v>
          </cell>
          <cell r="E525"/>
          <cell r="F525"/>
          <cell r="G525" t="str">
            <v>PANEL, AFT P1, RH, FUSLG</v>
          </cell>
          <cell r="H525" t="str">
            <v>N996</v>
          </cell>
          <cell r="I525"/>
          <cell r="J525"/>
          <cell r="K525" t="str">
            <v>Feb 15, 2017</v>
          </cell>
          <cell r="L525" t="str">
            <v>A.1</v>
          </cell>
          <cell r="M525" t="str">
            <v/>
          </cell>
          <cell r="N525"/>
          <cell r="O525"/>
          <cell r="P525"/>
          <cell r="Q525"/>
          <cell r="R525" t="str">
            <v>Wiliam Emissão de RT para posterior SC</v>
          </cell>
          <cell r="S525" t="str">
            <v>Novaer</v>
          </cell>
          <cell r="T525"/>
          <cell r="U525">
            <v>42800</v>
          </cell>
          <cell r="V525">
            <v>42787</v>
          </cell>
          <cell r="W525" t="e">
            <v>#VALUE!</v>
          </cell>
          <cell r="X525"/>
        </row>
        <row r="526">
          <cell r="B526" t="str">
            <v>310-53-20-0644-301</v>
          </cell>
          <cell r="C526" t="str">
            <v>103B</v>
          </cell>
          <cell r="D526" t="str">
            <v>310-53-20-0644-301_103B</v>
          </cell>
          <cell r="E526"/>
          <cell r="F526"/>
          <cell r="G526" t="str">
            <v>BEAM, INSTRUMENT PANEL, AFT, FUSLG</v>
          </cell>
          <cell r="H526" t="str">
            <v>N996</v>
          </cell>
          <cell r="I526"/>
          <cell r="J526"/>
          <cell r="K526" t="str">
            <v>Feb 22, 2017</v>
          </cell>
          <cell r="L526" t="str">
            <v>A.1</v>
          </cell>
          <cell r="M526" t="str">
            <v/>
          </cell>
          <cell r="N526"/>
          <cell r="O526"/>
          <cell r="P526"/>
          <cell r="Q526"/>
          <cell r="R526" t="str">
            <v>Wiliam Emissão de RT para posterior SC</v>
          </cell>
          <cell r="S526" t="str">
            <v>Novaer</v>
          </cell>
          <cell r="T526"/>
          <cell r="U526">
            <v>42800</v>
          </cell>
          <cell r="V526">
            <v>42787</v>
          </cell>
          <cell r="W526" t="e">
            <v>#VALUE!</v>
          </cell>
          <cell r="X526"/>
        </row>
        <row r="527">
          <cell r="B527" t="str">
            <v>310-72-20-0033-301</v>
          </cell>
          <cell r="C527" t="str">
            <v>103B</v>
          </cell>
          <cell r="D527" t="str">
            <v>310-21-20-0176-301-103B</v>
          </cell>
          <cell r="E527"/>
          <cell r="F527"/>
          <cell r="G527" t="str">
            <v>ROD, BYPASS MECHANISM, INERTIAL SEPARATOR</v>
          </cell>
          <cell r="H527" t="str">
            <v>N060</v>
          </cell>
          <cell r="I527"/>
          <cell r="J527"/>
          <cell r="K527" t="str">
            <v>Feb 2, 2017</v>
          </cell>
          <cell r="L527" t="str">
            <v>A.1</v>
          </cell>
          <cell r="M527" t="str">
            <v/>
          </cell>
          <cell r="N527"/>
          <cell r="O527"/>
          <cell r="P527"/>
          <cell r="Q527"/>
          <cell r="R527" t="str">
            <v>Wiliam Emissão de RT para posterior SC</v>
          </cell>
          <cell r="S527" t="str">
            <v>Novaer</v>
          </cell>
          <cell r="T527"/>
          <cell r="U527">
            <v>42800</v>
          </cell>
          <cell r="V527">
            <v>42787</v>
          </cell>
          <cell r="W527" t="e">
            <v>#VALUE!</v>
          </cell>
          <cell r="X527"/>
        </row>
        <row r="528">
          <cell r="B528" t="str">
            <v>310-72-20-0042-301</v>
          </cell>
          <cell r="C528" t="str">
            <v>103B</v>
          </cell>
          <cell r="D528" t="str">
            <v>310-21-20-0176-301-103B</v>
          </cell>
          <cell r="E528"/>
          <cell r="F528"/>
          <cell r="G528" t="str">
            <v>ROD, BYPASS MECHANISM, INERTIAL SEPARATOR</v>
          </cell>
          <cell r="H528" t="str">
            <v>N060</v>
          </cell>
          <cell r="I528"/>
          <cell r="J528"/>
          <cell r="K528" t="str">
            <v>Feb 2, 2017</v>
          </cell>
          <cell r="L528" t="str">
            <v>A.1</v>
          </cell>
          <cell r="M528" t="str">
            <v/>
          </cell>
          <cell r="N528"/>
          <cell r="O528"/>
          <cell r="P528"/>
          <cell r="Q528"/>
          <cell r="R528" t="str">
            <v>Wiliam Emissão de RT para posterior SC</v>
          </cell>
          <cell r="S528" t="str">
            <v>Novaer</v>
          </cell>
          <cell r="T528"/>
          <cell r="U528">
            <v>42800</v>
          </cell>
          <cell r="V528">
            <v>42787</v>
          </cell>
          <cell r="W528" t="e">
            <v>#VALUE!</v>
          </cell>
          <cell r="X528"/>
        </row>
        <row r="529">
          <cell r="B529" t="str">
            <v>310-21-00-0004-303</v>
          </cell>
          <cell r="C529" t="str">
            <v>103B</v>
          </cell>
          <cell r="D529" t="str">
            <v>310-21-00-0004-303-103B</v>
          </cell>
          <cell r="E529"/>
          <cell r="F529"/>
          <cell r="G529" t="str">
            <v>FLANGE I, EMERGENCY VENTILATION, AIR COND</v>
          </cell>
          <cell r="H529"/>
          <cell r="I529" t="str">
            <v>DUTO13/03</v>
          </cell>
          <cell r="J529"/>
          <cell r="K529" t="str">
            <v/>
          </cell>
          <cell r="L529" t="str">
            <v/>
          </cell>
          <cell r="M529" t="str">
            <v>310-21-00-0004-301</v>
          </cell>
          <cell r="N529"/>
          <cell r="O529"/>
          <cell r="P529"/>
          <cell r="Q529"/>
          <cell r="R529" t="str">
            <v>PREVISÃO DE LIBERAÇÃO 3/março</v>
          </cell>
          <cell r="S529" t="str">
            <v>Novaer</v>
          </cell>
          <cell r="T529"/>
          <cell r="U529">
            <v>42788</v>
          </cell>
          <cell r="V529"/>
          <cell r="W529" t="e">
            <v>#VALUE!</v>
          </cell>
          <cell r="X529"/>
        </row>
        <row r="530">
          <cell r="B530" t="str">
            <v>310-21-00-0005-303</v>
          </cell>
          <cell r="C530" t="str">
            <v>103B</v>
          </cell>
          <cell r="D530" t="str">
            <v>310-21-00-0005-303-103B</v>
          </cell>
          <cell r="E530"/>
          <cell r="F530"/>
          <cell r="G530" t="str">
            <v>TUBE I, EMERGENCY VENTILATION, AIR COND</v>
          </cell>
          <cell r="H530"/>
          <cell r="I530" t="str">
            <v>DUTO13/03</v>
          </cell>
          <cell r="J530"/>
          <cell r="K530" t="str">
            <v/>
          </cell>
          <cell r="L530" t="str">
            <v/>
          </cell>
          <cell r="M530" t="str">
            <v>310-21-00-0005-301</v>
          </cell>
          <cell r="N530"/>
          <cell r="O530"/>
          <cell r="P530"/>
          <cell r="Q530"/>
          <cell r="R530" t="str">
            <v>PREVISÃO DE LIBERAÇÃO 3/março</v>
          </cell>
          <cell r="S530" t="str">
            <v>Novaer</v>
          </cell>
          <cell r="T530"/>
          <cell r="U530">
            <v>42788</v>
          </cell>
          <cell r="V530"/>
          <cell r="W530" t="e">
            <v>#VALUE!</v>
          </cell>
          <cell r="X530"/>
        </row>
        <row r="531">
          <cell r="B531" t="str">
            <v>310-21-00-0008-301</v>
          </cell>
          <cell r="C531" t="str">
            <v>103B</v>
          </cell>
          <cell r="D531" t="str">
            <v>310-21-00-0008-301-103B</v>
          </cell>
          <cell r="E531"/>
          <cell r="F531"/>
          <cell r="G531" t="str">
            <v>TUBE III, EMERGENCY VENTILATION, AIR COND</v>
          </cell>
          <cell r="H531"/>
          <cell r="I531" t="str">
            <v>DUTO13/03</v>
          </cell>
          <cell r="J531"/>
          <cell r="K531" t="str">
            <v/>
          </cell>
          <cell r="L531" t="str">
            <v/>
          </cell>
          <cell r="M531" t="str">
            <v/>
          </cell>
          <cell r="N531"/>
          <cell r="O531"/>
          <cell r="P531"/>
          <cell r="Q531"/>
          <cell r="R531" t="str">
            <v>PREVISÃO DE LIBERAÇÃO 3/março</v>
          </cell>
          <cell r="S531" t="str">
            <v>Novaer</v>
          </cell>
          <cell r="T531"/>
          <cell r="U531">
            <v>42760</v>
          </cell>
          <cell r="V531"/>
          <cell r="W531" t="e">
            <v>#VALUE!</v>
          </cell>
          <cell r="X531"/>
        </row>
        <row r="532">
          <cell r="B532" t="str">
            <v>310-21-20-0231-301</v>
          </cell>
          <cell r="C532" t="str">
            <v>103B</v>
          </cell>
          <cell r="D532" t="str">
            <v>310-21-20-0231-301-103B</v>
          </cell>
          <cell r="E532"/>
          <cell r="F532"/>
          <cell r="G532" t="str">
            <v>DUCT, EVAPORATOR, AIR COND</v>
          </cell>
          <cell r="H532"/>
          <cell r="I532" t="str">
            <v>DUTO13/03</v>
          </cell>
          <cell r="J532"/>
          <cell r="K532" t="str">
            <v/>
          </cell>
          <cell r="L532" t="str">
            <v/>
          </cell>
          <cell r="M532"/>
          <cell r="N532"/>
          <cell r="O532"/>
          <cell r="P532"/>
          <cell r="Q532"/>
          <cell r="R532" t="str">
            <v>Sem PN ferramental</v>
          </cell>
          <cell r="S532" t="str">
            <v>Novaer</v>
          </cell>
          <cell r="T532"/>
          <cell r="U532"/>
          <cell r="V532"/>
          <cell r="W532"/>
          <cell r="X532"/>
        </row>
        <row r="533">
          <cell r="B533" t="str">
            <v>310-21-20-0131-301</v>
          </cell>
          <cell r="C533"/>
          <cell r="D533"/>
          <cell r="E533"/>
          <cell r="F533"/>
          <cell r="G533" t="str">
            <v>DUCT FLEXIBLE,EVAPORATOR AIR COND</v>
          </cell>
          <cell r="H533" t="str">
            <v>DUTO</v>
          </cell>
          <cell r="I533" t="str">
            <v>DUTO13/03</v>
          </cell>
          <cell r="J533"/>
          <cell r="K533" t="str">
            <v>Nov 30, 2016</v>
          </cell>
          <cell r="L533" t="str">
            <v>A.1</v>
          </cell>
          <cell r="M533" t="str">
            <v/>
          </cell>
          <cell r="N533"/>
          <cell r="O533"/>
          <cell r="P533"/>
          <cell r="Q533"/>
          <cell r="R533" t="str">
            <v>Entregue</v>
          </cell>
          <cell r="S533">
            <v>42774</v>
          </cell>
          <cell r="T533" t="str">
            <v>STK</v>
          </cell>
          <cell r="U533"/>
          <cell r="V533"/>
          <cell r="W533" t="str">
            <v>STK</v>
          </cell>
          <cell r="X533" t="str">
            <v>ALLTEC</v>
          </cell>
        </row>
        <row r="534">
          <cell r="B534" t="str">
            <v>310-21-20-0134-301</v>
          </cell>
          <cell r="C534"/>
          <cell r="D534"/>
          <cell r="E534"/>
          <cell r="F534"/>
          <cell r="G534" t="str">
            <v>DUCT RIGIDO,EVAPORATOR AIR COND</v>
          </cell>
          <cell r="H534" t="str">
            <v>DUTO</v>
          </cell>
          <cell r="I534" t="str">
            <v>DUTO13/03</v>
          </cell>
          <cell r="J534"/>
          <cell r="K534" t="str">
            <v>Jan 23, 2017</v>
          </cell>
          <cell r="L534" t="str">
            <v>A.1</v>
          </cell>
          <cell r="M534" t="str">
            <v/>
          </cell>
          <cell r="N534"/>
          <cell r="O534"/>
          <cell r="P534"/>
          <cell r="Q534"/>
          <cell r="R534" t="str">
            <v>ITEM INTERROMPIDO CONF. SOLICITAÇÃO DO JULIANO E-MAIL 12/01   NOVAER</v>
          </cell>
          <cell r="S534" t="str">
            <v>Novaer</v>
          </cell>
          <cell r="T534"/>
          <cell r="U534"/>
          <cell r="V534"/>
          <cell r="W534" t="e">
            <v>#VALUE!</v>
          </cell>
          <cell r="X534" t="str">
            <v>ALLTEC</v>
          </cell>
        </row>
        <row r="535">
          <cell r="B535" t="str">
            <v>310-21-00-0006-303</v>
          </cell>
          <cell r="C535" t="str">
            <v>103B</v>
          </cell>
          <cell r="D535" t="str">
            <v>310-21-00-0006-303-103B</v>
          </cell>
          <cell r="E535"/>
          <cell r="F535"/>
          <cell r="G535" t="str">
            <v>TUBE II, EMERGENCY VENTILATION, AIR COND</v>
          </cell>
          <cell r="H535" t="str">
            <v>DUTO</v>
          </cell>
          <cell r="I535" t="str">
            <v>DUTO13/03</v>
          </cell>
          <cell r="J535"/>
          <cell r="K535" t="str">
            <v/>
          </cell>
          <cell r="L535" t="str">
            <v/>
          </cell>
          <cell r="M535" t="str">
            <v>310-21-00-0006-301</v>
          </cell>
          <cell r="N535"/>
          <cell r="O535"/>
          <cell r="P535"/>
          <cell r="Q535"/>
          <cell r="R535" t="str">
            <v>Ferramental não será contratado. Não haverá SC nem OC</v>
          </cell>
          <cell r="S535">
            <v>42825</v>
          </cell>
          <cell r="T535"/>
          <cell r="U535"/>
          <cell r="V535"/>
          <cell r="W535">
            <v>-42825</v>
          </cell>
          <cell r="X535"/>
        </row>
        <row r="536">
          <cell r="B536" t="str">
            <v>310-21-20-0185-301</v>
          </cell>
          <cell r="C536"/>
          <cell r="D536"/>
          <cell r="E536"/>
          <cell r="F536"/>
          <cell r="G536" t="str">
            <v>DUCT, COCKPIT, air cond</v>
          </cell>
          <cell r="H536" t="str">
            <v>DUTO</v>
          </cell>
          <cell r="I536" t="str">
            <v>DUTO13/03</v>
          </cell>
          <cell r="J536"/>
          <cell r="K536" t="str">
            <v>Jan 23, 2017</v>
          </cell>
          <cell r="L536" t="str">
            <v>A.1</v>
          </cell>
          <cell r="M536" t="str">
            <v/>
          </cell>
          <cell r="N536"/>
          <cell r="O536"/>
          <cell r="P536"/>
          <cell r="Q536"/>
          <cell r="R536" t="str">
            <v>Ferramental não será contratado. Não haverá SC nem OC</v>
          </cell>
          <cell r="S536" t="str">
            <v>Processo OC</v>
          </cell>
          <cell r="T536"/>
          <cell r="U536"/>
          <cell r="V536"/>
          <cell r="W536" t="e">
            <v>#VALUE!</v>
          </cell>
          <cell r="X536"/>
        </row>
        <row r="537">
          <cell r="B537" t="str">
            <v>310-21-20-0186-301</v>
          </cell>
          <cell r="C537"/>
          <cell r="D537"/>
          <cell r="E537"/>
          <cell r="F537"/>
          <cell r="G537" t="str">
            <v>DUCT, COCKPIT, AIR COND</v>
          </cell>
          <cell r="H537" t="str">
            <v>DUTO</v>
          </cell>
          <cell r="I537" t="str">
            <v>DUTO13/03</v>
          </cell>
          <cell r="J537"/>
          <cell r="K537" t="str">
            <v>Feb 9, 2017</v>
          </cell>
          <cell r="L537" t="str">
            <v>B.1</v>
          </cell>
          <cell r="M537" t="str">
            <v/>
          </cell>
          <cell r="N537"/>
          <cell r="O537"/>
          <cell r="P537"/>
          <cell r="Q537"/>
          <cell r="R537" t="str">
            <v>Ferramental não será contratado. Não haverá SC nem OC</v>
          </cell>
          <cell r="S537" t="str">
            <v>Processo OC</v>
          </cell>
          <cell r="T537"/>
          <cell r="U537"/>
          <cell r="V537"/>
          <cell r="W537" t="e">
            <v>#VALUE!</v>
          </cell>
          <cell r="X537"/>
        </row>
        <row r="538">
          <cell r="B538" t="str">
            <v>310-21-00-0019-303</v>
          </cell>
          <cell r="C538" t="str">
            <v>103B</v>
          </cell>
          <cell r="D538" t="str">
            <v>310-21-00-0019-303-103B</v>
          </cell>
          <cell r="E538"/>
          <cell r="F538"/>
          <cell r="G538" t="str">
            <v>TUBE, EMERGENCY VENTILATION, AIR COND</v>
          </cell>
          <cell r="H538" t="str">
            <v>DUTO</v>
          </cell>
          <cell r="I538" t="str">
            <v>DUTO13/03</v>
          </cell>
          <cell r="J538"/>
          <cell r="K538" t="str">
            <v/>
          </cell>
          <cell r="L538" t="str">
            <v/>
          </cell>
          <cell r="M538" t="str">
            <v>310-21-00-0019-301</v>
          </cell>
          <cell r="N538"/>
          <cell r="O538"/>
          <cell r="P538"/>
          <cell r="Q538"/>
          <cell r="R538" t="str">
            <v>Ferramental não será contratado. Não haverá SC nem OC</v>
          </cell>
          <cell r="S538" t="str">
            <v>Processo OC</v>
          </cell>
          <cell r="T538"/>
          <cell r="U538">
            <v>42804</v>
          </cell>
          <cell r="V538"/>
          <cell r="W538" t="e">
            <v>#VALUE!</v>
          </cell>
          <cell r="X538"/>
        </row>
        <row r="539">
          <cell r="B539" t="str">
            <v>310-71-00-0106-303</v>
          </cell>
          <cell r="C539"/>
          <cell r="D539"/>
          <cell r="E539">
            <v>1</v>
          </cell>
          <cell r="F539"/>
          <cell r="G539" t="str">
            <v xml:space="preserve"> DUCT, OUTLET, SGEN		</v>
          </cell>
          <cell r="H539" t="str">
            <v>DUTO</v>
          </cell>
          <cell r="I539" t="str">
            <v>DUTO</v>
          </cell>
          <cell r="J539"/>
          <cell r="K539" t="str">
            <v>Jan 14, 2017</v>
          </cell>
          <cell r="L539" t="str">
            <v>A.1</v>
          </cell>
          <cell r="M539" t="str">
            <v>310-71-00-0106-301</v>
          </cell>
          <cell r="N539"/>
          <cell r="O539"/>
          <cell r="P539"/>
          <cell r="Q539"/>
          <cell r="R539" t="str">
            <v>Ferramental não será contratado. Não haverá SC nem OC</v>
          </cell>
          <cell r="S539">
            <v>42825</v>
          </cell>
          <cell r="T539"/>
          <cell r="U539">
            <v>42767</v>
          </cell>
          <cell r="V539"/>
          <cell r="W539">
            <v>-58</v>
          </cell>
          <cell r="X539"/>
        </row>
        <row r="540">
          <cell r="B540" t="str">
            <v>310-71-70-0017-301</v>
          </cell>
          <cell r="C540"/>
          <cell r="D540"/>
          <cell r="E540">
            <v>1</v>
          </cell>
          <cell r="F540"/>
          <cell r="G540" t="str">
            <v>TUBE, OUTLET, POWERPLANT</v>
          </cell>
          <cell r="H540" t="str">
            <v>DUTO</v>
          </cell>
          <cell r="I540" t="str">
            <v>DUTO</v>
          </cell>
          <cell r="J540"/>
          <cell r="K540" t="str">
            <v>Dec 23, 2016</v>
          </cell>
          <cell r="L540" t="str">
            <v>A.1</v>
          </cell>
          <cell r="M540" t="str">
            <v/>
          </cell>
          <cell r="N540"/>
          <cell r="O540"/>
          <cell r="P540"/>
          <cell r="Q540"/>
          <cell r="R540" t="str">
            <v>Ferramental não será contratado. Não haverá SC nem OC</v>
          </cell>
          <cell r="S540">
            <v>42825</v>
          </cell>
          <cell r="T540"/>
          <cell r="U540">
            <v>42760</v>
          </cell>
          <cell r="V540"/>
          <cell r="W540">
            <v>-65</v>
          </cell>
          <cell r="X540"/>
        </row>
        <row r="541">
          <cell r="B541" t="str">
            <v>310-53-20-0353-301</v>
          </cell>
          <cell r="C541"/>
          <cell r="D541"/>
          <cell r="E541"/>
          <cell r="F541" t="str">
            <v/>
          </cell>
          <cell r="G541" t="str">
            <v>DUCT, FRONT, INERTIAL SEPARATOR, FUSLG</v>
          </cell>
          <cell r="H541" t="str">
            <v>DUTO</v>
          </cell>
          <cell r="I541" t="str">
            <v>DUTO</v>
          </cell>
          <cell r="J541"/>
          <cell r="K541" t="str">
            <v>Dec 9, 2016</v>
          </cell>
          <cell r="L541" t="str">
            <v>B.1</v>
          </cell>
          <cell r="M541" t="str">
            <v/>
          </cell>
          <cell r="N541"/>
          <cell r="O541"/>
          <cell r="P541"/>
          <cell r="Q541" t="str">
            <v/>
          </cell>
          <cell r="R541" t="str">
            <v>Entregue</v>
          </cell>
          <cell r="S541">
            <v>42774</v>
          </cell>
          <cell r="T541" t="str">
            <v>STK</v>
          </cell>
          <cell r="U541"/>
          <cell r="V541"/>
          <cell r="W541" t="str">
            <v>STK</v>
          </cell>
          <cell r="X541" t="str">
            <v>ALLTEC</v>
          </cell>
        </row>
        <row r="542">
          <cell r="B542" t="str">
            <v>310-21-20-0128-301</v>
          </cell>
          <cell r="C542"/>
          <cell r="D542"/>
          <cell r="E542"/>
          <cell r="F542"/>
          <cell r="G542" t="str">
            <v>DUCT T,EVAPORATOR AIR COND</v>
          </cell>
          <cell r="H542" t="str">
            <v>DUTO</v>
          </cell>
          <cell r="I542" t="str">
            <v>DUTO</v>
          </cell>
          <cell r="J542"/>
          <cell r="K542" t="str">
            <v>Nov 30, 2016</v>
          </cell>
          <cell r="L542" t="str">
            <v>A.1</v>
          </cell>
          <cell r="M542" t="str">
            <v/>
          </cell>
          <cell r="N542"/>
          <cell r="O542"/>
          <cell r="P542"/>
          <cell r="Q542"/>
          <cell r="R542" t="str">
            <v>Entregue</v>
          </cell>
          <cell r="S542">
            <v>42774</v>
          </cell>
          <cell r="T542" t="str">
            <v>STK</v>
          </cell>
          <cell r="U542"/>
          <cell r="V542"/>
          <cell r="W542" t="str">
            <v>STK</v>
          </cell>
          <cell r="X542" t="str">
            <v>ALLTEC</v>
          </cell>
        </row>
        <row r="543">
          <cell r="B543" t="str">
            <v>310-21-20-0126-301</v>
          </cell>
          <cell r="C543"/>
          <cell r="D543"/>
          <cell r="E543"/>
          <cell r="F543"/>
          <cell r="G543" t="str">
            <v>DUCT T,EVAPORATOR AIR COND</v>
          </cell>
          <cell r="H543" t="str">
            <v>DUTO</v>
          </cell>
          <cell r="I543" t="str">
            <v>DUTO</v>
          </cell>
          <cell r="J543"/>
          <cell r="K543" t="str">
            <v>Jan 23, 2017</v>
          </cell>
          <cell r="L543" t="str">
            <v>A.1</v>
          </cell>
          <cell r="M543" t="str">
            <v/>
          </cell>
          <cell r="N543"/>
          <cell r="O543"/>
          <cell r="P543"/>
          <cell r="Q543"/>
          <cell r="R543" t="str">
            <v>Entregue</v>
          </cell>
          <cell r="S543">
            <v>42774</v>
          </cell>
          <cell r="T543" t="str">
            <v>STK</v>
          </cell>
          <cell r="U543"/>
          <cell r="V543"/>
          <cell r="W543" t="str">
            <v>STK</v>
          </cell>
          <cell r="X543" t="str">
            <v>ALLTEC</v>
          </cell>
        </row>
        <row r="544">
          <cell r="B544" t="str">
            <v>310-21-20-0127-301</v>
          </cell>
          <cell r="C544"/>
          <cell r="D544"/>
          <cell r="E544"/>
          <cell r="F544"/>
          <cell r="G544" t="str">
            <v>DUCT, EVAPORATOR AIR COND</v>
          </cell>
          <cell r="H544" t="str">
            <v>DUTO</v>
          </cell>
          <cell r="I544" t="str">
            <v>DUTO</v>
          </cell>
          <cell r="J544"/>
          <cell r="K544" t="str">
            <v>Jan 25, 2017</v>
          </cell>
          <cell r="L544" t="str">
            <v>A.1</v>
          </cell>
          <cell r="M544" t="str">
            <v/>
          </cell>
          <cell r="N544"/>
          <cell r="O544"/>
          <cell r="P544"/>
          <cell r="Q544"/>
          <cell r="R544" t="str">
            <v>ITEM INTERROMPIDO CONF. SOLICITAÇÃO DO JULIANO E-MAIL 12/01   NOVAER</v>
          </cell>
          <cell r="S544" t="str">
            <v>Novaer</v>
          </cell>
          <cell r="T544"/>
          <cell r="U544"/>
          <cell r="V544"/>
          <cell r="W544" t="e">
            <v>#VALUE!</v>
          </cell>
          <cell r="X544" t="str">
            <v>ALLTEC</v>
          </cell>
        </row>
        <row r="545">
          <cell r="B545" t="str">
            <v>310-53-30-0032-301</v>
          </cell>
          <cell r="C545"/>
          <cell r="D545"/>
          <cell r="E545"/>
          <cell r="F545"/>
          <cell r="G545" t="str">
            <v>NACA, ENGINE COWLING</v>
          </cell>
          <cell r="H545" t="str">
            <v>DUTO</v>
          </cell>
          <cell r="I545" t="str">
            <v>DUTO</v>
          </cell>
          <cell r="J545"/>
          <cell r="K545" t="str">
            <v>Nov 30, 2016</v>
          </cell>
          <cell r="L545" t="str">
            <v>A.1</v>
          </cell>
          <cell r="M545" t="str">
            <v/>
          </cell>
          <cell r="N545"/>
          <cell r="O545"/>
          <cell r="P545"/>
          <cell r="Q545"/>
          <cell r="R545" t="str">
            <v>Entregue</v>
          </cell>
          <cell r="S545">
            <v>42774</v>
          </cell>
          <cell r="T545" t="str">
            <v>STK</v>
          </cell>
          <cell r="U545"/>
          <cell r="V545"/>
          <cell r="W545" t="str">
            <v>STK</v>
          </cell>
          <cell r="X545" t="str">
            <v>ALLTEC</v>
          </cell>
        </row>
        <row r="546">
          <cell r="B546" t="str">
            <v>310-71-00-0105-303</v>
          </cell>
          <cell r="C546"/>
          <cell r="D546"/>
          <cell r="E546"/>
          <cell r="F546"/>
          <cell r="G546" t="str">
            <v>DUCT, AIR INLET, SGEN</v>
          </cell>
          <cell r="H546" t="str">
            <v>DUTO</v>
          </cell>
          <cell r="I546" t="str">
            <v>DUTO</v>
          </cell>
          <cell r="J546"/>
          <cell r="K546" t="str">
            <v>Feb 17, 2017</v>
          </cell>
          <cell r="L546" t="str">
            <v>A.1</v>
          </cell>
          <cell r="M546" t="str">
            <v>310-71-00-0105-301</v>
          </cell>
          <cell r="N546"/>
          <cell r="O546"/>
          <cell r="P546"/>
          <cell r="Q546"/>
          <cell r="R546" t="str">
            <v>ITEM INTERROMPIDO CONF. SOLICITAÇÃO DO JULIANO E-MAIL 12/01   NOVAER</v>
          </cell>
          <cell r="S546" t="str">
            <v>Novaer</v>
          </cell>
          <cell r="T546"/>
          <cell r="U546"/>
          <cell r="V546"/>
          <cell r="W546" t="e">
            <v>#VALUE!</v>
          </cell>
          <cell r="X546" t="str">
            <v>ALLTEC</v>
          </cell>
        </row>
        <row r="547">
          <cell r="B547" t="str">
            <v>310-53-20-0364-301</v>
          </cell>
          <cell r="C547"/>
          <cell r="D547"/>
          <cell r="E547"/>
          <cell r="F547" t="str">
            <v/>
          </cell>
          <cell r="G547" t="str">
            <v>DUCT, FRONT, OIL COOLER, FUSLG</v>
          </cell>
          <cell r="H547" t="str">
            <v>DUTO</v>
          </cell>
          <cell r="I547" t="str">
            <v>DUTO</v>
          </cell>
          <cell r="J547"/>
          <cell r="K547" t="str">
            <v>Feb 22, 2017</v>
          </cell>
          <cell r="L547" t="str">
            <v>A.1</v>
          </cell>
          <cell r="M547" t="str">
            <v/>
          </cell>
          <cell r="N547"/>
          <cell r="O547"/>
          <cell r="P547"/>
          <cell r="Q547" t="str">
            <v/>
          </cell>
          <cell r="R547" t="str">
            <v>Confirmar PN Ferramental</v>
          </cell>
          <cell r="S547" t="str">
            <v>Novaer</v>
          </cell>
          <cell r="T547"/>
          <cell r="U547"/>
          <cell r="V547"/>
          <cell r="W547" t="e">
            <v>#VALUE!</v>
          </cell>
          <cell r="X547"/>
        </row>
        <row r="548">
          <cell r="B548" t="str">
            <v>310-53-20-0354-303</v>
          </cell>
          <cell r="C548"/>
          <cell r="D548"/>
          <cell r="E548"/>
          <cell r="F548" t="str">
            <v/>
          </cell>
          <cell r="G548" t="str">
            <v>DUCT, REAR, INERTIAL SEPARATOR, FUSLG</v>
          </cell>
          <cell r="H548" t="str">
            <v>DUTO</v>
          </cell>
          <cell r="I548" t="str">
            <v>DUTO</v>
          </cell>
          <cell r="J548"/>
          <cell r="K548" t="str">
            <v/>
          </cell>
          <cell r="L548" t="str">
            <v/>
          </cell>
          <cell r="M548" t="str">
            <v>310-53-20-0354-301</v>
          </cell>
          <cell r="N548"/>
          <cell r="O548"/>
          <cell r="P548"/>
          <cell r="Q548" t="str">
            <v/>
          </cell>
          <cell r="R548" t="str">
            <v>Confirmar PN Ferramental</v>
          </cell>
          <cell r="S548" t="str">
            <v>Novaer</v>
          </cell>
          <cell r="T548"/>
          <cell r="U548"/>
          <cell r="V548"/>
          <cell r="W548" t="e">
            <v>#VALUE!</v>
          </cell>
          <cell r="X548"/>
        </row>
        <row r="549">
          <cell r="B549" t="str">
            <v>310-71-00-0110-303</v>
          </cell>
          <cell r="C549"/>
          <cell r="D549"/>
          <cell r="E549"/>
          <cell r="F549"/>
          <cell r="G549" t="str">
            <v>duct 2, air inlet, sgen</v>
          </cell>
          <cell r="H549" t="str">
            <v>DUTO</v>
          </cell>
          <cell r="I549" t="str">
            <v>DUTO</v>
          </cell>
          <cell r="J549"/>
          <cell r="K549" t="str">
            <v>Feb 17, 2017</v>
          </cell>
          <cell r="L549" t="str">
            <v>A.1</v>
          </cell>
          <cell r="M549" t="str">
            <v>310-71-00-0110-301</v>
          </cell>
          <cell r="N549"/>
          <cell r="O549"/>
          <cell r="P549"/>
          <cell r="Q549"/>
          <cell r="R549" t="str">
            <v>confirmar PN ferramental</v>
          </cell>
          <cell r="S549" t="str">
            <v>Novaer</v>
          </cell>
          <cell r="T549"/>
          <cell r="U549"/>
          <cell r="V549"/>
          <cell r="W549" t="e">
            <v>#VALUE!</v>
          </cell>
          <cell r="X549"/>
        </row>
        <row r="550">
          <cell r="B550" t="str">
            <v>310-21-20-0090-301</v>
          </cell>
          <cell r="C550"/>
          <cell r="D550"/>
          <cell r="E550"/>
          <cell r="F550"/>
          <cell r="G550" t="str">
            <v>DUCT, AFT,  AIR COND SYSTEM</v>
          </cell>
          <cell r="H550" t="str">
            <v>DUTO</v>
          </cell>
          <cell r="I550" t="str">
            <v>DUTO</v>
          </cell>
          <cell r="J550"/>
          <cell r="K550" t="str">
            <v>Jan 27, 2017</v>
          </cell>
          <cell r="L550" t="str">
            <v>A.1</v>
          </cell>
          <cell r="M550" t="str">
            <v/>
          </cell>
          <cell r="N550"/>
          <cell r="O550"/>
          <cell r="P550"/>
          <cell r="Q550"/>
          <cell r="R550" t="str">
            <v>Ferramental não será contratado. Não haverá SC nem OC</v>
          </cell>
          <cell r="S550">
            <v>42815</v>
          </cell>
          <cell r="T550"/>
          <cell r="U550">
            <v>42788</v>
          </cell>
          <cell r="V550"/>
          <cell r="W550">
            <v>-27</v>
          </cell>
          <cell r="X550"/>
        </row>
        <row r="551">
          <cell r="B551" t="str">
            <v>310-21-20-0098-301</v>
          </cell>
          <cell r="C551"/>
          <cell r="D551"/>
          <cell r="E551"/>
          <cell r="F551"/>
          <cell r="G551" t="str">
            <v>DUCT, AFT, AIR COND SYSTEM</v>
          </cell>
          <cell r="H551" t="str">
            <v>DUTO</v>
          </cell>
          <cell r="I551" t="str">
            <v>DUTO</v>
          </cell>
          <cell r="J551"/>
          <cell r="K551" t="str">
            <v>Jan 27, 2017</v>
          </cell>
          <cell r="L551" t="str">
            <v>A.1</v>
          </cell>
          <cell r="M551" t="str">
            <v/>
          </cell>
          <cell r="N551"/>
          <cell r="O551"/>
          <cell r="P551"/>
          <cell r="Q551"/>
          <cell r="R551" t="str">
            <v>Ferramental não será contratado. Não haverá SC nem OC</v>
          </cell>
          <cell r="S551">
            <v>42815</v>
          </cell>
          <cell r="T551"/>
          <cell r="U551">
            <v>42767</v>
          </cell>
          <cell r="V551"/>
          <cell r="W551">
            <v>-48</v>
          </cell>
          <cell r="X551"/>
        </row>
        <row r="552">
          <cell r="B552" t="str">
            <v>310-21-20-0206-301</v>
          </cell>
          <cell r="C552" t="e">
            <v>#N/A</v>
          </cell>
          <cell r="D552"/>
          <cell r="E552"/>
          <cell r="F552"/>
          <cell r="G552" t="str">
            <v>DUCT, BLEED, AIR COND</v>
          </cell>
          <cell r="H552" t="str">
            <v>DUTO</v>
          </cell>
          <cell r="I552" t="str">
            <v>DUTO</v>
          </cell>
          <cell r="J552"/>
          <cell r="K552" t="str">
            <v>Feb 9, 2017</v>
          </cell>
          <cell r="L552" t="str">
            <v>A.1</v>
          </cell>
          <cell r="M552" t="str">
            <v/>
          </cell>
          <cell r="N552"/>
          <cell r="O552"/>
          <cell r="P552"/>
          <cell r="Q552"/>
          <cell r="R552" t="str">
            <v>Ferramental não será contratado. Não haverá SC nem OC</v>
          </cell>
          <cell r="S552" t="str">
            <v>Processo OC</v>
          </cell>
          <cell r="T552"/>
          <cell r="U552"/>
          <cell r="V552"/>
          <cell r="W552"/>
          <cell r="X552"/>
        </row>
        <row r="553">
          <cell r="B553" t="str">
            <v>310-53-20-0107-302</v>
          </cell>
          <cell r="C553"/>
          <cell r="D553"/>
          <cell r="E553"/>
          <cell r="F553" t="str">
            <v/>
          </cell>
          <cell r="G553" t="str">
            <v>SANDWICH PANEL, FLOOR, FRONT, RH, FUSLG</v>
          </cell>
          <cell r="H553" t="str">
            <v xml:space="preserve">COLMEIA </v>
          </cell>
          <cell r="I553" t="str">
            <v xml:space="preserve">COLMEIA </v>
          </cell>
          <cell r="J553"/>
          <cell r="K553" t="str">
            <v>Jan 25, 2017</v>
          </cell>
          <cell r="L553" t="str">
            <v>A.1</v>
          </cell>
          <cell r="M553" t="str">
            <v/>
          </cell>
          <cell r="N553"/>
          <cell r="O553"/>
          <cell r="P553"/>
          <cell r="Q553" t="str">
            <v/>
          </cell>
          <cell r="R553" t="str">
            <v>Em Cotação Alessandro</v>
          </cell>
          <cell r="S553" t="str">
            <v>Cotação</v>
          </cell>
          <cell r="T553"/>
          <cell r="U553">
            <v>42788</v>
          </cell>
          <cell r="V553"/>
          <cell r="W553" t="e">
            <v>#VALUE!</v>
          </cell>
          <cell r="X553"/>
        </row>
        <row r="554">
          <cell r="B554" t="str">
            <v>310-53-20-0107-301</v>
          </cell>
          <cell r="C554"/>
          <cell r="D554"/>
          <cell r="E554"/>
          <cell r="F554" t="str">
            <v/>
          </cell>
          <cell r="G554" t="str">
            <v>SANDWICH PANEL, FLOOR, FRONT, LH, FUSLG</v>
          </cell>
          <cell r="H554" t="str">
            <v xml:space="preserve">COLMEIA </v>
          </cell>
          <cell r="I554" t="str">
            <v xml:space="preserve">COLMEIA </v>
          </cell>
          <cell r="J554"/>
          <cell r="K554" t="str">
            <v>Jan 25, 2017</v>
          </cell>
          <cell r="L554" t="str">
            <v>A.1</v>
          </cell>
          <cell r="M554" t="str">
            <v/>
          </cell>
          <cell r="N554"/>
          <cell r="O554"/>
          <cell r="P554"/>
          <cell r="Q554" t="str">
            <v/>
          </cell>
          <cell r="R554" t="str">
            <v>Em Cotação Alessandro</v>
          </cell>
          <cell r="S554" t="str">
            <v>Cotação</v>
          </cell>
          <cell r="T554"/>
          <cell r="U554">
            <v>42788</v>
          </cell>
          <cell r="V554"/>
          <cell r="W554" t="e">
            <v>#VALUE!</v>
          </cell>
          <cell r="X554"/>
        </row>
        <row r="555">
          <cell r="B555" t="str">
            <v>310-53-20-0630-301</v>
          </cell>
          <cell r="C555"/>
          <cell r="D555"/>
          <cell r="E555"/>
          <cell r="F555"/>
          <cell r="G555" t="str">
            <v>SANDWICH PANEL, FLOOR, P2, LH, FUSLG</v>
          </cell>
          <cell r="H555" t="str">
            <v xml:space="preserve">COLMEIA </v>
          </cell>
          <cell r="I555" t="str">
            <v xml:space="preserve">COLMEIA </v>
          </cell>
          <cell r="J555"/>
          <cell r="K555" t="str">
            <v>Jan 27, 2017</v>
          </cell>
          <cell r="L555" t="str">
            <v>A.1</v>
          </cell>
          <cell r="M555" t="str">
            <v/>
          </cell>
          <cell r="N555"/>
          <cell r="O555"/>
          <cell r="P555"/>
          <cell r="Q555"/>
          <cell r="R555" t="str">
            <v>Em Cotação Alessandro</v>
          </cell>
          <cell r="S555" t="str">
            <v>Cotação</v>
          </cell>
          <cell r="T555"/>
          <cell r="U555">
            <v>42741</v>
          </cell>
          <cell r="V555"/>
          <cell r="W555" t="e">
            <v>#VALUE!</v>
          </cell>
          <cell r="X555"/>
        </row>
        <row r="556">
          <cell r="B556" t="str">
            <v>310-53-20-0630-302</v>
          </cell>
          <cell r="C556"/>
          <cell r="D556"/>
          <cell r="E556"/>
          <cell r="F556"/>
          <cell r="G556" t="str">
            <v>SANDWICH PANEL, FLOOR, P2, RH, FUSLG</v>
          </cell>
          <cell r="H556" t="str">
            <v xml:space="preserve">COLMEIA </v>
          </cell>
          <cell r="I556" t="str">
            <v xml:space="preserve">COLMEIA </v>
          </cell>
          <cell r="J556"/>
          <cell r="K556" t="str">
            <v>Jan 27, 2017</v>
          </cell>
          <cell r="L556" t="str">
            <v>A.1</v>
          </cell>
          <cell r="M556" t="str">
            <v/>
          </cell>
          <cell r="N556"/>
          <cell r="O556"/>
          <cell r="P556"/>
          <cell r="Q556"/>
          <cell r="R556" t="str">
            <v>Em Cotação Alessandro</v>
          </cell>
          <cell r="S556" t="str">
            <v>Cotação</v>
          </cell>
          <cell r="T556"/>
          <cell r="U556">
            <v>42800</v>
          </cell>
          <cell r="V556"/>
          <cell r="W556" t="e">
            <v>#VALUE!</v>
          </cell>
          <cell r="X556"/>
        </row>
        <row r="557">
          <cell r="B557" t="str">
            <v>310-53-20-0592-301</v>
          </cell>
          <cell r="C557"/>
          <cell r="D557"/>
          <cell r="E557"/>
          <cell r="F557"/>
          <cell r="G557" t="str">
            <v>SANDWICH PANEL, FLOOR, P1, FUSLG</v>
          </cell>
          <cell r="H557" t="str">
            <v xml:space="preserve">COLMEIA </v>
          </cell>
          <cell r="I557" t="str">
            <v xml:space="preserve">COLMEIA </v>
          </cell>
          <cell r="J557"/>
          <cell r="K557" t="str">
            <v>Feb 9, 2017</v>
          </cell>
          <cell r="L557" t="str">
            <v>B.1</v>
          </cell>
          <cell r="M557" t="str">
            <v/>
          </cell>
          <cell r="N557"/>
          <cell r="O557"/>
          <cell r="P557"/>
          <cell r="Q557"/>
          <cell r="R557" t="str">
            <v>Em Cotação Alessandro</v>
          </cell>
          <cell r="S557" t="str">
            <v>Cotação</v>
          </cell>
          <cell r="T557"/>
          <cell r="U557">
            <v>42786</v>
          </cell>
          <cell r="V557"/>
          <cell r="W557" t="e">
            <v>#VALUE!</v>
          </cell>
          <cell r="X557"/>
        </row>
        <row r="558">
          <cell r="B558" t="str">
            <v>310-53-20-0629-301</v>
          </cell>
          <cell r="C558"/>
          <cell r="D558"/>
          <cell r="E558"/>
          <cell r="F558"/>
          <cell r="G558" t="str">
            <v>SANDWICH PANEL, FLOOR, P2, FUSLG</v>
          </cell>
          <cell r="H558" t="str">
            <v xml:space="preserve">COLMEIA </v>
          </cell>
          <cell r="I558" t="str">
            <v xml:space="preserve">COLMEIA </v>
          </cell>
          <cell r="J558"/>
          <cell r="K558" t="str">
            <v>Feb 10, 2017</v>
          </cell>
          <cell r="L558" t="str">
            <v>B.1</v>
          </cell>
          <cell r="M558" t="str">
            <v/>
          </cell>
          <cell r="N558"/>
          <cell r="O558"/>
          <cell r="P558"/>
          <cell r="Q558"/>
          <cell r="R558" t="str">
            <v>Em Cotação Alessandro</v>
          </cell>
          <cell r="S558" t="str">
            <v>Cotação</v>
          </cell>
          <cell r="T558"/>
          <cell r="U558">
            <v>42797</v>
          </cell>
          <cell r="V558"/>
          <cell r="W558" t="e">
            <v>#VALUE!</v>
          </cell>
          <cell r="X558"/>
        </row>
        <row r="559">
          <cell r="B559" t="str">
            <v>310-57-10-0196-301</v>
          </cell>
          <cell r="C559"/>
          <cell r="D559"/>
          <cell r="E559"/>
          <cell r="F559"/>
          <cell r="G559" t="str">
            <v>SPAR CAP 1, LH, WING BOX</v>
          </cell>
          <cell r="H559" t="str">
            <v>SPAR CAP</v>
          </cell>
          <cell r="I559" t="str">
            <v>SPAR CAP</v>
          </cell>
          <cell r="J559"/>
          <cell r="K559" t="str">
            <v>Jan 6, 2017</v>
          </cell>
          <cell r="L559" t="str">
            <v>A.1</v>
          </cell>
          <cell r="M559"/>
          <cell r="N559"/>
          <cell r="O559"/>
          <cell r="P559"/>
          <cell r="Q559"/>
          <cell r="R559" t="str">
            <v>Projeto/PCP Liberar DWG e emissão SC</v>
          </cell>
          <cell r="S559">
            <v>42744</v>
          </cell>
          <cell r="T559">
            <v>42744</v>
          </cell>
          <cell r="U559"/>
          <cell r="V559"/>
          <cell r="W559"/>
          <cell r="X559" t="str">
            <v>RALLC</v>
          </cell>
        </row>
        <row r="560">
          <cell r="B560" t="str">
            <v>310-57-10-0197-301</v>
          </cell>
          <cell r="C560"/>
          <cell r="D560"/>
          <cell r="E560"/>
          <cell r="F560"/>
          <cell r="G560" t="str">
            <v>SPAR CAP 2, LH, WING BOX</v>
          </cell>
          <cell r="H560" t="str">
            <v>SPAR CAP</v>
          </cell>
          <cell r="I560" t="str">
            <v>SPAR CAP</v>
          </cell>
          <cell r="J560"/>
          <cell r="K560" t="str">
            <v>Jan 6, 2017</v>
          </cell>
          <cell r="L560" t="str">
            <v>A.1</v>
          </cell>
          <cell r="M560"/>
          <cell r="N560"/>
          <cell r="O560"/>
          <cell r="P560"/>
          <cell r="Q560"/>
          <cell r="R560" t="str">
            <v>Projeto/PCP Liberar DWG e emissão SC</v>
          </cell>
          <cell r="S560">
            <v>42744</v>
          </cell>
          <cell r="T560">
            <v>42744</v>
          </cell>
          <cell r="U560"/>
          <cell r="V560"/>
          <cell r="W560"/>
          <cell r="X560" t="str">
            <v>RALLC</v>
          </cell>
        </row>
        <row r="561">
          <cell r="B561" t="str">
            <v>310-57-10-0198-301</v>
          </cell>
          <cell r="C561"/>
          <cell r="D561"/>
          <cell r="E561"/>
          <cell r="F561"/>
          <cell r="G561" t="str">
            <v>SPAR CAP 3, LH, WING BOX</v>
          </cell>
          <cell r="H561" t="str">
            <v>SPAR CAP</v>
          </cell>
          <cell r="I561" t="str">
            <v>SPAR CAP</v>
          </cell>
          <cell r="J561"/>
          <cell r="K561" t="str">
            <v>Jan 6, 2017</v>
          </cell>
          <cell r="L561" t="str">
            <v>A.1</v>
          </cell>
          <cell r="M561"/>
          <cell r="N561"/>
          <cell r="O561"/>
          <cell r="P561"/>
          <cell r="Q561"/>
          <cell r="R561" t="str">
            <v>Projeto/PCP Liberar DWG e emissão SC</v>
          </cell>
          <cell r="S561">
            <v>42744</v>
          </cell>
          <cell r="T561">
            <v>42744</v>
          </cell>
          <cell r="U561"/>
          <cell r="V561"/>
          <cell r="W561"/>
          <cell r="X561" t="str">
            <v>RALLC</v>
          </cell>
        </row>
        <row r="562">
          <cell r="B562" t="str">
            <v>310-57-10-0199-301</v>
          </cell>
          <cell r="C562"/>
          <cell r="D562"/>
          <cell r="E562"/>
          <cell r="F562"/>
          <cell r="G562" t="str">
            <v>SPAR CAP 4, LH, WING BOX</v>
          </cell>
          <cell r="H562" t="str">
            <v>SPAR CAP</v>
          </cell>
          <cell r="I562" t="str">
            <v>SPAR CAP</v>
          </cell>
          <cell r="J562"/>
          <cell r="K562" t="str">
            <v>Jan 6, 2017</v>
          </cell>
          <cell r="L562" t="str">
            <v>A.1</v>
          </cell>
          <cell r="M562"/>
          <cell r="N562"/>
          <cell r="O562"/>
          <cell r="P562"/>
          <cell r="Q562"/>
          <cell r="R562" t="str">
            <v>Projeto/PCP Liberar DWG e emissão SC</v>
          </cell>
          <cell r="S562">
            <v>42744</v>
          </cell>
          <cell r="T562">
            <v>42744</v>
          </cell>
          <cell r="U562"/>
          <cell r="V562"/>
          <cell r="W562"/>
          <cell r="X562" t="str">
            <v>RALLC</v>
          </cell>
        </row>
        <row r="563">
          <cell r="B563" t="str">
            <v>310-57-10-0196-302</v>
          </cell>
          <cell r="C563"/>
          <cell r="D563"/>
          <cell r="E563"/>
          <cell r="F563"/>
          <cell r="G563" t="str">
            <v>SPAR CAP 1, RH, WING BOX</v>
          </cell>
          <cell r="H563" t="str">
            <v>SPAR CAP</v>
          </cell>
          <cell r="I563" t="str">
            <v>SPAR CAP</v>
          </cell>
          <cell r="J563"/>
          <cell r="K563" t="str">
            <v>Jan 6, 2017</v>
          </cell>
          <cell r="L563" t="str">
            <v>A.1</v>
          </cell>
          <cell r="M563"/>
          <cell r="N563"/>
          <cell r="O563"/>
          <cell r="P563"/>
          <cell r="Q563"/>
          <cell r="R563" t="str">
            <v>Projeto/PCP Liberar DWG e emissão SC</v>
          </cell>
          <cell r="S563">
            <v>42744</v>
          </cell>
          <cell r="T563">
            <v>42744</v>
          </cell>
          <cell r="U563"/>
          <cell r="V563"/>
          <cell r="W563"/>
          <cell r="X563" t="str">
            <v>RALLC</v>
          </cell>
        </row>
        <row r="564">
          <cell r="B564" t="str">
            <v>310-57-10-0197-302</v>
          </cell>
          <cell r="C564"/>
          <cell r="D564"/>
          <cell r="E564"/>
          <cell r="F564"/>
          <cell r="G564" t="str">
            <v>SPAR CAP 2, RH, WING BOX</v>
          </cell>
          <cell r="H564" t="str">
            <v>SPAR CAP</v>
          </cell>
          <cell r="I564" t="str">
            <v>SPAR CAP</v>
          </cell>
          <cell r="J564"/>
          <cell r="K564" t="str">
            <v>Jan 6, 2017</v>
          </cell>
          <cell r="L564" t="str">
            <v>A.1</v>
          </cell>
          <cell r="M564"/>
          <cell r="N564"/>
          <cell r="O564"/>
          <cell r="P564"/>
          <cell r="Q564"/>
          <cell r="R564" t="str">
            <v>Projeto/PCP Liberar DWG e emissão SC</v>
          </cell>
          <cell r="S564">
            <v>42744</v>
          </cell>
          <cell r="T564">
            <v>42744</v>
          </cell>
          <cell r="U564"/>
          <cell r="V564"/>
          <cell r="W564"/>
          <cell r="X564" t="str">
            <v>RALLC</v>
          </cell>
        </row>
        <row r="565">
          <cell r="B565" t="str">
            <v>310-57-10-0198-302</v>
          </cell>
          <cell r="C565"/>
          <cell r="D565"/>
          <cell r="E565"/>
          <cell r="F565"/>
          <cell r="G565" t="str">
            <v>SPAR CAP 3, RH, WING BOX</v>
          </cell>
          <cell r="H565" t="str">
            <v>SPAR CAP</v>
          </cell>
          <cell r="I565" t="str">
            <v>SPAR CAP</v>
          </cell>
          <cell r="J565"/>
          <cell r="K565" t="str">
            <v>Jan 6, 2017</v>
          </cell>
          <cell r="L565" t="str">
            <v>A.1</v>
          </cell>
          <cell r="M565"/>
          <cell r="N565"/>
          <cell r="O565"/>
          <cell r="P565"/>
          <cell r="Q565"/>
          <cell r="R565" t="str">
            <v>Projeto/PCP Liberar DWG e emissão SC</v>
          </cell>
          <cell r="S565">
            <v>42744</v>
          </cell>
          <cell r="T565">
            <v>42744</v>
          </cell>
          <cell r="U565"/>
          <cell r="V565"/>
          <cell r="W565"/>
          <cell r="X565" t="str">
            <v>RALLC</v>
          </cell>
        </row>
        <row r="566">
          <cell r="B566" t="str">
            <v>310-57-10-0199-302</v>
          </cell>
          <cell r="C566"/>
          <cell r="D566"/>
          <cell r="E566"/>
          <cell r="F566"/>
          <cell r="G566" t="str">
            <v>SPAR CAP 4, RH, WING BOX</v>
          </cell>
          <cell r="H566" t="str">
            <v>SPAR CAP</v>
          </cell>
          <cell r="I566" t="str">
            <v>SPAR CAP</v>
          </cell>
          <cell r="J566"/>
          <cell r="K566" t="str">
            <v>Jan 6, 2017</v>
          </cell>
          <cell r="L566" t="str">
            <v>A.1</v>
          </cell>
          <cell r="M566"/>
          <cell r="N566"/>
          <cell r="O566"/>
          <cell r="P566"/>
          <cell r="Q566"/>
          <cell r="R566" t="str">
            <v>Projeto/PCP Liberar DWG e emissão SC</v>
          </cell>
          <cell r="S566">
            <v>42744</v>
          </cell>
          <cell r="T566">
            <v>42744</v>
          </cell>
          <cell r="U566"/>
          <cell r="V566"/>
          <cell r="W566"/>
          <cell r="X566" t="str">
            <v>RALLC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's N Avião"/>
      <sheetName val="DIN"/>
      <sheetName val="SC's Avião"/>
      <sheetName val="Gráfico"/>
      <sheetName val="Aging"/>
      <sheetName val="EXC-CANCELADA"/>
      <sheetName val="BD"/>
      <sheetName val="Planej"/>
      <sheetName val="OC"/>
    </sheetNames>
    <sheetDataSet>
      <sheetData sheetId="0"/>
      <sheetData sheetId="1"/>
      <sheetData sheetId="2">
        <row r="1">
          <cell r="A1"/>
          <cell r="B1" t="str">
            <v>Tipo</v>
          </cell>
          <cell r="C1"/>
          <cell r="D1"/>
          <cell r="E1"/>
          <cell r="F1"/>
          <cell r="G1"/>
        </row>
        <row r="2">
          <cell r="A2" t="str">
            <v>PN REF.</v>
          </cell>
          <cell r="B2" t="str">
            <v>Classficação</v>
          </cell>
          <cell r="C2" t="str">
            <v>SC</v>
          </cell>
          <cell r="D2" t="str">
            <v>Data SC</v>
          </cell>
          <cell r="E2" t="str">
            <v>Data Nec</v>
          </cell>
          <cell r="F2" t="str">
            <v>Solicitante</v>
          </cell>
          <cell r="G2" t="str">
            <v>Fornecedor</v>
          </cell>
        </row>
        <row r="3">
          <cell r="A3" t="str">
            <v>310-55-10-0094-003</v>
          </cell>
          <cell r="B3" t="str">
            <v>PÇ USINADOS</v>
          </cell>
          <cell r="C3">
            <v>2362</v>
          </cell>
          <cell r="D3">
            <v>42698</v>
          </cell>
          <cell r="E3">
            <v>42704</v>
          </cell>
          <cell r="F3" t="str">
            <v>Ana Lobo</v>
          </cell>
          <cell r="G3" t="str">
            <v>LANMAR</v>
          </cell>
        </row>
        <row r="4">
          <cell r="A4" t="str">
            <v>310-57-10-0135-003</v>
          </cell>
          <cell r="B4" t="str">
            <v>PÇ USINADOS</v>
          </cell>
          <cell r="C4">
            <v>2156</v>
          </cell>
          <cell r="D4">
            <v>42670</v>
          </cell>
          <cell r="E4">
            <v>42678</v>
          </cell>
          <cell r="F4" t="str">
            <v>Ana Lobo</v>
          </cell>
          <cell r="G4" t="str">
            <v>LANMAR</v>
          </cell>
        </row>
        <row r="5">
          <cell r="A5" t="str">
            <v>310-57-10-0139-003</v>
          </cell>
          <cell r="B5" t="str">
            <v>PÇ USINADOS</v>
          </cell>
          <cell r="C5">
            <v>2490</v>
          </cell>
          <cell r="D5">
            <v>42712</v>
          </cell>
          <cell r="E5">
            <v>42720</v>
          </cell>
          <cell r="F5" t="str">
            <v>Ana Lobo</v>
          </cell>
          <cell r="G5" t="str">
            <v>LANMAR</v>
          </cell>
        </row>
        <row r="6">
          <cell r="A6" t="str">
            <v>310-27-10-0111-003</v>
          </cell>
          <cell r="B6" t="str">
            <v>PÇ USINADOS</v>
          </cell>
          <cell r="C6">
            <v>2490</v>
          </cell>
          <cell r="D6">
            <v>42712</v>
          </cell>
          <cell r="E6">
            <v>42720</v>
          </cell>
          <cell r="F6" t="str">
            <v>Ana Lobo</v>
          </cell>
          <cell r="G6" t="str">
            <v>LANMAR</v>
          </cell>
        </row>
        <row r="7">
          <cell r="A7" t="str">
            <v>310-27-10-0110-003</v>
          </cell>
          <cell r="B7" t="str">
            <v>PÇ USINADOS</v>
          </cell>
          <cell r="C7">
            <v>2490</v>
          </cell>
          <cell r="D7">
            <v>42712</v>
          </cell>
          <cell r="E7">
            <v>42720</v>
          </cell>
          <cell r="F7" t="str">
            <v>Ana Lobo</v>
          </cell>
          <cell r="G7" t="str">
            <v>LANMAR</v>
          </cell>
        </row>
        <row r="8">
          <cell r="A8" t="str">
            <v>310-55-10-0093-003</v>
          </cell>
          <cell r="B8" t="str">
            <v>PÇ USINADOS</v>
          </cell>
          <cell r="C8">
            <v>2461</v>
          </cell>
          <cell r="D8">
            <v>42710</v>
          </cell>
          <cell r="E8">
            <v>42720</v>
          </cell>
          <cell r="F8" t="str">
            <v>Ana Lobo</v>
          </cell>
          <cell r="G8" t="str">
            <v>LANMAR</v>
          </cell>
        </row>
        <row r="9">
          <cell r="A9" t="str">
            <v>310-57-10-0136-003</v>
          </cell>
          <cell r="B9" t="str">
            <v>PÇ USINADOS</v>
          </cell>
          <cell r="C9">
            <v>2461</v>
          </cell>
          <cell r="D9">
            <v>42710</v>
          </cell>
          <cell r="E9">
            <v>42720</v>
          </cell>
          <cell r="F9" t="str">
            <v>Ana Lobo</v>
          </cell>
          <cell r="G9" t="str">
            <v>LANMAR</v>
          </cell>
        </row>
        <row r="10">
          <cell r="A10" t="str">
            <v>310-57-10-0134-003</v>
          </cell>
          <cell r="B10" t="str">
            <v>PÇ USINADOS</v>
          </cell>
          <cell r="C10">
            <v>2461</v>
          </cell>
          <cell r="D10">
            <v>42710</v>
          </cell>
          <cell r="E10">
            <v>42720</v>
          </cell>
          <cell r="F10" t="str">
            <v>Ana Lobo</v>
          </cell>
          <cell r="G10" t="str">
            <v>LANMAR</v>
          </cell>
        </row>
        <row r="11">
          <cell r="A11" t="str">
            <v>310-57-10-0140-003</v>
          </cell>
          <cell r="B11" t="str">
            <v>PÇ USINADOS</v>
          </cell>
          <cell r="C11">
            <v>2461</v>
          </cell>
          <cell r="D11">
            <v>42710</v>
          </cell>
          <cell r="E11">
            <v>42720</v>
          </cell>
          <cell r="F11" t="str">
            <v>Ana Lobo</v>
          </cell>
          <cell r="G11" t="str">
            <v>LANMAR</v>
          </cell>
        </row>
        <row r="12">
          <cell r="A12" t="str">
            <v>310-57-10-0138-003</v>
          </cell>
          <cell r="B12" t="str">
            <v>PÇ USINADOS</v>
          </cell>
          <cell r="C12">
            <v>2461</v>
          </cell>
          <cell r="D12">
            <v>42710</v>
          </cell>
          <cell r="E12">
            <v>42720</v>
          </cell>
          <cell r="F12" t="str">
            <v>Ana Lobo</v>
          </cell>
          <cell r="G12" t="str">
            <v>LANMAR</v>
          </cell>
        </row>
        <row r="13">
          <cell r="A13" t="str">
            <v>310-53-20-0257-003</v>
          </cell>
          <cell r="B13" t="str">
            <v>PÇ USINADOS</v>
          </cell>
          <cell r="C13">
            <v>2461</v>
          </cell>
          <cell r="D13">
            <v>42710</v>
          </cell>
          <cell r="E13">
            <v>42720</v>
          </cell>
          <cell r="F13" t="str">
            <v>Ana Lobo</v>
          </cell>
          <cell r="G13" t="str">
            <v>LANMAR</v>
          </cell>
        </row>
        <row r="14">
          <cell r="A14" t="str">
            <v>310-27-20-0117-003</v>
          </cell>
          <cell r="B14" t="str">
            <v>PÇ USINADOS</v>
          </cell>
          <cell r="C14">
            <v>2198</v>
          </cell>
          <cell r="D14">
            <v>42677</v>
          </cell>
          <cell r="E14">
            <v>42690</v>
          </cell>
          <cell r="F14" t="str">
            <v>Ana Lobo</v>
          </cell>
          <cell r="G14" t="str">
            <v>GUAPORÉ</v>
          </cell>
        </row>
        <row r="15">
          <cell r="A15" t="str">
            <v>310-27-20-0204-003</v>
          </cell>
          <cell r="B15" t="str">
            <v>PÇ USINADOS</v>
          </cell>
          <cell r="C15">
            <v>2198</v>
          </cell>
          <cell r="D15">
            <v>42677</v>
          </cell>
          <cell r="E15">
            <v>42690</v>
          </cell>
          <cell r="F15" t="str">
            <v>Ana Lobo</v>
          </cell>
          <cell r="G15" t="str">
            <v>GUAPORÉ</v>
          </cell>
        </row>
        <row r="16">
          <cell r="A16" t="str">
            <v>310-27-20-0218-001</v>
          </cell>
          <cell r="B16" t="str">
            <v>PÇ USINADOS</v>
          </cell>
          <cell r="C16">
            <v>2198</v>
          </cell>
          <cell r="D16">
            <v>42677</v>
          </cell>
          <cell r="E16">
            <v>42690</v>
          </cell>
          <cell r="F16" t="str">
            <v>Ana Lobo</v>
          </cell>
          <cell r="G16" t="str">
            <v>GUAPORÉ</v>
          </cell>
        </row>
        <row r="17">
          <cell r="A17" t="str">
            <v>310-32-20-0093-001</v>
          </cell>
          <cell r="B17" t="str">
            <v>PÇ USINADOS</v>
          </cell>
          <cell r="C17">
            <v>2199</v>
          </cell>
          <cell r="D17">
            <v>42677</v>
          </cell>
          <cell r="E17">
            <v>42704</v>
          </cell>
          <cell r="F17" t="str">
            <v>Ana Lobo</v>
          </cell>
          <cell r="G17" t="str">
            <v>GUAPORÉ</v>
          </cell>
        </row>
        <row r="18">
          <cell r="A18" t="str">
            <v>310-32-30-0012-001</v>
          </cell>
          <cell r="B18" t="str">
            <v>PÇ USINADOS</v>
          </cell>
          <cell r="C18">
            <v>2199</v>
          </cell>
          <cell r="D18">
            <v>42677</v>
          </cell>
          <cell r="E18">
            <v>42704</v>
          </cell>
          <cell r="F18" t="str">
            <v>Ana Lobo</v>
          </cell>
          <cell r="G18" t="str">
            <v>GUAPORÉ</v>
          </cell>
        </row>
        <row r="19">
          <cell r="A19" t="str">
            <v>310-32-30-0015-001</v>
          </cell>
          <cell r="B19" t="str">
            <v>PÇ USINADOS</v>
          </cell>
          <cell r="C19">
            <v>2199</v>
          </cell>
          <cell r="D19">
            <v>42677</v>
          </cell>
          <cell r="E19">
            <v>42704</v>
          </cell>
          <cell r="F19" t="str">
            <v>Ana Lobo</v>
          </cell>
          <cell r="G19" t="str">
            <v>GUAPORÉ</v>
          </cell>
        </row>
        <row r="20">
          <cell r="A20" t="str">
            <v>310-32-30-0121-001</v>
          </cell>
          <cell r="B20" t="str">
            <v>PÇ USINADOS</v>
          </cell>
          <cell r="C20">
            <v>2199</v>
          </cell>
          <cell r="D20">
            <v>42677</v>
          </cell>
          <cell r="E20">
            <v>42704</v>
          </cell>
          <cell r="F20" t="str">
            <v>Ana Lobo</v>
          </cell>
          <cell r="G20" t="str">
            <v>GUAPORÉ</v>
          </cell>
        </row>
        <row r="21">
          <cell r="A21" t="str">
            <v>M92S AS4C-3K</v>
          </cell>
          <cell r="B21" t="str">
            <v>MP COMPOSTO</v>
          </cell>
          <cell r="C21">
            <v>1018</v>
          </cell>
          <cell r="D21">
            <v>42412</v>
          </cell>
          <cell r="E21">
            <v>42522</v>
          </cell>
          <cell r="F21" t="str">
            <v>Juliano Salgado</v>
          </cell>
          <cell r="G21" t="str">
            <v>HEXCELL</v>
          </cell>
        </row>
        <row r="22">
          <cell r="A22" t="str">
            <v>M92S 220</v>
          </cell>
          <cell r="B22" t="str">
            <v>MP COMPOSTO</v>
          </cell>
          <cell r="C22">
            <v>1018</v>
          </cell>
          <cell r="D22">
            <v>42412</v>
          </cell>
          <cell r="E22">
            <v>42522</v>
          </cell>
          <cell r="F22" t="str">
            <v>Juliano Salgado</v>
          </cell>
          <cell r="G22" t="str">
            <v>HEXCELL</v>
          </cell>
        </row>
        <row r="23">
          <cell r="A23" t="str">
            <v>8552S AS4</v>
          </cell>
          <cell r="B23" t="str">
            <v>MP COMPOSTO</v>
          </cell>
          <cell r="C23">
            <v>1019</v>
          </cell>
          <cell r="D23">
            <v>42412</v>
          </cell>
          <cell r="E23">
            <v>42522</v>
          </cell>
          <cell r="F23" t="str">
            <v>Juliano Salgado</v>
          </cell>
          <cell r="G23" t="str">
            <v>HEXCELL</v>
          </cell>
        </row>
        <row r="24">
          <cell r="A24" t="str">
            <v>8552 AS4</v>
          </cell>
          <cell r="B24" t="str">
            <v>MP COMPOSTO</v>
          </cell>
          <cell r="C24">
            <v>1019</v>
          </cell>
          <cell r="D24">
            <v>42412</v>
          </cell>
          <cell r="E24">
            <v>42522</v>
          </cell>
          <cell r="F24" t="str">
            <v>Juliano Salgado</v>
          </cell>
          <cell r="G24" t="str">
            <v>HEXCELL</v>
          </cell>
        </row>
        <row r="25">
          <cell r="A25" t="str">
            <v>8552S 120GL</v>
          </cell>
          <cell r="B25" t="str">
            <v>MP COMPOSTO</v>
          </cell>
          <cell r="C25">
            <v>1019</v>
          </cell>
          <cell r="D25">
            <v>42412</v>
          </cell>
          <cell r="E25">
            <v>42522</v>
          </cell>
          <cell r="F25" t="str">
            <v>Juliano Salgado</v>
          </cell>
          <cell r="G25" t="str">
            <v>HEXCELL</v>
          </cell>
        </row>
        <row r="26">
          <cell r="A26" t="str">
            <v>178K23-5</v>
          </cell>
          <cell r="B26" t="str">
            <v>LRU</v>
          </cell>
          <cell r="C26">
            <v>1075</v>
          </cell>
          <cell r="D26">
            <v>42458</v>
          </cell>
          <cell r="E26">
            <v>42622</v>
          </cell>
          <cell r="F26" t="str">
            <v>Cecília Verri</v>
          </cell>
          <cell r="G26" t="str">
            <v>THE GOODYEAR</v>
          </cell>
        </row>
        <row r="27">
          <cell r="A27" t="str">
            <v>215K26-2</v>
          </cell>
          <cell r="B27" t="str">
            <v>LRU</v>
          </cell>
          <cell r="C27">
            <v>1075</v>
          </cell>
          <cell r="D27">
            <v>42458</v>
          </cell>
          <cell r="E27">
            <v>42622</v>
          </cell>
          <cell r="F27" t="str">
            <v>Cecília Verri</v>
          </cell>
          <cell r="G27" t="str">
            <v>THE GOODYEAR</v>
          </cell>
        </row>
        <row r="28">
          <cell r="A28" t="str">
            <v>SM2723-4</v>
          </cell>
          <cell r="B28" t="str">
            <v>LRU</v>
          </cell>
          <cell r="C28">
            <v>1076</v>
          </cell>
          <cell r="D28">
            <v>42458</v>
          </cell>
          <cell r="E28">
            <v>42629</v>
          </cell>
          <cell r="F28" t="str">
            <v>Cecília Verri</v>
          </cell>
          <cell r="G28" t="str">
            <v>SECONDO MONA</v>
          </cell>
        </row>
        <row r="29">
          <cell r="A29" t="str">
            <v>SM3211-1</v>
          </cell>
          <cell r="B29" t="str">
            <v>LRU</v>
          </cell>
          <cell r="C29">
            <v>1076</v>
          </cell>
          <cell r="D29">
            <v>42458</v>
          </cell>
          <cell r="E29">
            <v>42629</v>
          </cell>
          <cell r="F29" t="str">
            <v>Cecília Verri</v>
          </cell>
          <cell r="G29" t="str">
            <v>SECONDO MONA</v>
          </cell>
        </row>
        <row r="30">
          <cell r="A30" t="str">
            <v>4498-060</v>
          </cell>
          <cell r="B30" t="str">
            <v>LRU</v>
          </cell>
          <cell r="C30">
            <v>1076</v>
          </cell>
          <cell r="D30">
            <v>42458</v>
          </cell>
          <cell r="E30">
            <v>42629</v>
          </cell>
          <cell r="F30" t="str">
            <v>Cecília Verri</v>
          </cell>
          <cell r="G30" t="str">
            <v>SECONDO MONA</v>
          </cell>
        </row>
        <row r="31">
          <cell r="A31" t="str">
            <v>4498-030</v>
          </cell>
          <cell r="B31" t="str">
            <v>LRU</v>
          </cell>
          <cell r="C31">
            <v>1076</v>
          </cell>
          <cell r="D31">
            <v>42458</v>
          </cell>
          <cell r="E31">
            <v>42629</v>
          </cell>
          <cell r="F31" t="str">
            <v>Cecília Verri</v>
          </cell>
          <cell r="G31" t="str">
            <v>SECONDO MONA</v>
          </cell>
        </row>
        <row r="32">
          <cell r="A32" t="str">
            <v>SM2724-5</v>
          </cell>
          <cell r="B32" t="str">
            <v>LRU</v>
          </cell>
          <cell r="C32">
            <v>1076</v>
          </cell>
          <cell r="D32">
            <v>42458</v>
          </cell>
          <cell r="E32">
            <v>42629</v>
          </cell>
          <cell r="F32" t="str">
            <v>Cecília Verri</v>
          </cell>
          <cell r="G32" t="str">
            <v>SECONDO MONA</v>
          </cell>
        </row>
        <row r="33">
          <cell r="A33" t="str">
            <v>SM2397-7</v>
          </cell>
          <cell r="B33" t="str">
            <v>LRU</v>
          </cell>
          <cell r="C33">
            <v>1076</v>
          </cell>
          <cell r="D33">
            <v>42458</v>
          </cell>
          <cell r="E33">
            <v>42629</v>
          </cell>
          <cell r="F33" t="str">
            <v>Cecília Verri</v>
          </cell>
          <cell r="G33" t="str">
            <v>SECONDO MONA</v>
          </cell>
        </row>
        <row r="34">
          <cell r="A34" t="str">
            <v>SM4022-3</v>
          </cell>
          <cell r="B34" t="str">
            <v>LRU</v>
          </cell>
          <cell r="C34">
            <v>1076</v>
          </cell>
          <cell r="D34">
            <v>42458</v>
          </cell>
          <cell r="E34">
            <v>42629</v>
          </cell>
          <cell r="F34" t="str">
            <v>Cecília Verri</v>
          </cell>
          <cell r="G34" t="str">
            <v>SECONDO MONA</v>
          </cell>
        </row>
        <row r="35">
          <cell r="A35" t="str">
            <v>4498-010</v>
          </cell>
          <cell r="B35" t="str">
            <v>LRU</v>
          </cell>
          <cell r="C35">
            <v>1076</v>
          </cell>
          <cell r="D35">
            <v>42458</v>
          </cell>
          <cell r="E35">
            <v>42629</v>
          </cell>
          <cell r="F35" t="str">
            <v>Cecília Verri</v>
          </cell>
          <cell r="G35" t="str">
            <v>SECONDO MONA</v>
          </cell>
        </row>
        <row r="36">
          <cell r="A36" t="str">
            <v>SM3258-1</v>
          </cell>
          <cell r="B36" t="str">
            <v>LRU</v>
          </cell>
          <cell r="C36">
            <v>1076</v>
          </cell>
          <cell r="D36">
            <v>42458</v>
          </cell>
          <cell r="E36">
            <v>42629</v>
          </cell>
          <cell r="F36" t="str">
            <v>Cecília Verri</v>
          </cell>
          <cell r="G36" t="str">
            <v>SECONDO MONA</v>
          </cell>
        </row>
        <row r="37">
          <cell r="A37" t="str">
            <v>4498-070</v>
          </cell>
          <cell r="B37" t="str">
            <v>LRU</v>
          </cell>
          <cell r="C37">
            <v>1076</v>
          </cell>
          <cell r="D37">
            <v>42458</v>
          </cell>
          <cell r="E37">
            <v>42629</v>
          </cell>
          <cell r="F37" t="str">
            <v>Cecília Verri</v>
          </cell>
          <cell r="G37" t="str">
            <v>SECONDO MONA</v>
          </cell>
        </row>
        <row r="38">
          <cell r="A38" t="str">
            <v>4498-080</v>
          </cell>
          <cell r="B38" t="str">
            <v>LRU</v>
          </cell>
          <cell r="C38">
            <v>1076</v>
          </cell>
          <cell r="D38">
            <v>42458</v>
          </cell>
          <cell r="E38">
            <v>42629</v>
          </cell>
          <cell r="F38" t="str">
            <v>Cecília Verri</v>
          </cell>
          <cell r="G38" t="str">
            <v>SECONDO MONA</v>
          </cell>
        </row>
        <row r="39">
          <cell r="A39" t="str">
            <v>SM2244-6</v>
          </cell>
          <cell r="B39" t="str">
            <v>LRU</v>
          </cell>
          <cell r="C39">
            <v>1076</v>
          </cell>
          <cell r="D39">
            <v>42458</v>
          </cell>
          <cell r="E39">
            <v>42629</v>
          </cell>
          <cell r="F39" t="str">
            <v>Cecília Verri</v>
          </cell>
          <cell r="G39" t="str">
            <v>SECONDO MONA</v>
          </cell>
        </row>
        <row r="40">
          <cell r="A40" t="str">
            <v>SM3370-3</v>
          </cell>
          <cell r="B40" t="str">
            <v>LRU</v>
          </cell>
          <cell r="C40">
            <v>1076</v>
          </cell>
          <cell r="D40">
            <v>42458</v>
          </cell>
          <cell r="E40">
            <v>42629</v>
          </cell>
          <cell r="F40" t="str">
            <v>Cecília Verri</v>
          </cell>
          <cell r="G40" t="str">
            <v>SECONDO MONA</v>
          </cell>
        </row>
        <row r="41">
          <cell r="A41" t="str">
            <v>4498-040</v>
          </cell>
          <cell r="B41" t="str">
            <v>LRU</v>
          </cell>
          <cell r="C41">
            <v>1076</v>
          </cell>
          <cell r="D41">
            <v>42458</v>
          </cell>
          <cell r="E41">
            <v>42629</v>
          </cell>
          <cell r="F41" t="str">
            <v>Cecília Verri</v>
          </cell>
          <cell r="G41" t="str">
            <v>SECONDO MONA</v>
          </cell>
        </row>
        <row r="42">
          <cell r="A42" t="str">
            <v>SM2682-8</v>
          </cell>
          <cell r="B42" t="str">
            <v>LRU</v>
          </cell>
          <cell r="C42">
            <v>1076</v>
          </cell>
          <cell r="D42">
            <v>42458</v>
          </cell>
          <cell r="E42">
            <v>42629</v>
          </cell>
          <cell r="F42" t="str">
            <v>Cecília Verri</v>
          </cell>
          <cell r="G42" t="str">
            <v>SECONDO MONA</v>
          </cell>
        </row>
        <row r="43">
          <cell r="A43" t="str">
            <v>SM2925-1</v>
          </cell>
          <cell r="B43" t="str">
            <v>LRU</v>
          </cell>
          <cell r="C43">
            <v>1076</v>
          </cell>
          <cell r="D43">
            <v>42458</v>
          </cell>
          <cell r="E43">
            <v>42629</v>
          </cell>
          <cell r="F43" t="str">
            <v>Cecília Verri</v>
          </cell>
          <cell r="G43" t="str">
            <v>SECONDO MONA</v>
          </cell>
        </row>
        <row r="44">
          <cell r="A44" t="str">
            <v>SM3377-2</v>
          </cell>
          <cell r="B44" t="str">
            <v>LRU</v>
          </cell>
          <cell r="C44">
            <v>1076</v>
          </cell>
          <cell r="D44">
            <v>42458</v>
          </cell>
          <cell r="E44">
            <v>42629</v>
          </cell>
          <cell r="F44" t="str">
            <v>Cecília Verri</v>
          </cell>
          <cell r="G44" t="str">
            <v>SECONDO MONA</v>
          </cell>
        </row>
        <row r="45">
          <cell r="A45">
            <v>90006965</v>
          </cell>
          <cell r="B45" t="str">
            <v>LRU</v>
          </cell>
          <cell r="C45">
            <v>1077</v>
          </cell>
          <cell r="D45">
            <v>42458</v>
          </cell>
          <cell r="E45">
            <v>42622</v>
          </cell>
          <cell r="F45" t="str">
            <v>Cecília Verri</v>
          </cell>
          <cell r="G45" t="str">
            <v>Meggitt</v>
          </cell>
        </row>
        <row r="46">
          <cell r="A46">
            <v>90005024</v>
          </cell>
          <cell r="B46" t="str">
            <v>LRU</v>
          </cell>
          <cell r="C46">
            <v>1077</v>
          </cell>
          <cell r="D46">
            <v>42458</v>
          </cell>
          <cell r="E46">
            <v>42622</v>
          </cell>
          <cell r="F46" t="str">
            <v>Cecília Verri</v>
          </cell>
          <cell r="G46" t="str">
            <v>Meggitt</v>
          </cell>
        </row>
        <row r="47">
          <cell r="A47" t="str">
            <v>90005025-3</v>
          </cell>
          <cell r="B47" t="str">
            <v>LRU</v>
          </cell>
          <cell r="C47">
            <v>1077</v>
          </cell>
          <cell r="D47">
            <v>42458</v>
          </cell>
          <cell r="E47">
            <v>42622</v>
          </cell>
          <cell r="F47" t="str">
            <v>Cecília Verri</v>
          </cell>
          <cell r="G47" t="str">
            <v>Meggitt</v>
          </cell>
        </row>
        <row r="48">
          <cell r="A48">
            <v>7904683</v>
          </cell>
          <cell r="B48" t="str">
            <v>LRU</v>
          </cell>
          <cell r="C48">
            <v>1078</v>
          </cell>
          <cell r="D48">
            <v>42458</v>
          </cell>
          <cell r="E48">
            <v>42657</v>
          </cell>
          <cell r="F48" t="str">
            <v>Cecília Verri</v>
          </cell>
          <cell r="G48" t="str">
            <v>MEGGITT</v>
          </cell>
        </row>
        <row r="49">
          <cell r="A49">
            <v>7904685</v>
          </cell>
          <cell r="B49" t="str">
            <v>LRU</v>
          </cell>
          <cell r="C49">
            <v>1078</v>
          </cell>
          <cell r="D49">
            <v>42458</v>
          </cell>
          <cell r="E49">
            <v>42657</v>
          </cell>
          <cell r="F49" t="str">
            <v>Cecília Verri</v>
          </cell>
          <cell r="G49" t="str">
            <v>MEGGITT</v>
          </cell>
        </row>
        <row r="50">
          <cell r="A50">
            <v>7904687</v>
          </cell>
          <cell r="B50" t="str">
            <v>LRU</v>
          </cell>
          <cell r="C50">
            <v>1078</v>
          </cell>
          <cell r="D50">
            <v>42458</v>
          </cell>
          <cell r="E50">
            <v>42657</v>
          </cell>
          <cell r="F50" t="str">
            <v>Cecília Verri</v>
          </cell>
          <cell r="G50" t="str">
            <v>MEGGITT</v>
          </cell>
        </row>
        <row r="51">
          <cell r="A51">
            <v>7904773</v>
          </cell>
          <cell r="B51" t="str">
            <v>LRU</v>
          </cell>
          <cell r="C51">
            <v>1078</v>
          </cell>
          <cell r="D51">
            <v>42458</v>
          </cell>
          <cell r="E51">
            <v>42657</v>
          </cell>
          <cell r="F51" t="str">
            <v>Cecília Verri</v>
          </cell>
          <cell r="G51" t="str">
            <v>MEGGITT</v>
          </cell>
        </row>
        <row r="52">
          <cell r="A52" t="str">
            <v>101072-203-000</v>
          </cell>
          <cell r="B52" t="str">
            <v>LRU</v>
          </cell>
          <cell r="C52">
            <v>1087</v>
          </cell>
          <cell r="D52">
            <v>42461</v>
          </cell>
          <cell r="E52">
            <v>42622</v>
          </cell>
          <cell r="F52" t="str">
            <v>Cecília Verri</v>
          </cell>
          <cell r="G52" t="str">
            <v>Aerosonic, LLC</v>
          </cell>
        </row>
        <row r="53">
          <cell r="A53" t="str">
            <v>4222-01</v>
          </cell>
          <cell r="B53" t="str">
            <v>LRU</v>
          </cell>
          <cell r="C53">
            <v>1087</v>
          </cell>
          <cell r="D53">
            <v>42461</v>
          </cell>
          <cell r="E53">
            <v>42622</v>
          </cell>
          <cell r="F53" t="str">
            <v>Cecília Verri</v>
          </cell>
          <cell r="G53" t="str">
            <v>Aerosonic, LLC</v>
          </cell>
        </row>
        <row r="54">
          <cell r="A54" t="str">
            <v>ST350-2</v>
          </cell>
          <cell r="B54" t="str">
            <v>LRU</v>
          </cell>
          <cell r="C54">
            <v>1087</v>
          </cell>
          <cell r="D54">
            <v>42461</v>
          </cell>
          <cell r="E54">
            <v>42622</v>
          </cell>
          <cell r="F54" t="str">
            <v>Cecília Verri</v>
          </cell>
          <cell r="G54" t="str">
            <v>Aerosonic, LLC</v>
          </cell>
        </row>
        <row r="55">
          <cell r="A55" t="str">
            <v>SGA22-300-2A</v>
          </cell>
          <cell r="B55" t="str">
            <v>LRU</v>
          </cell>
          <cell r="C55">
            <v>1089</v>
          </cell>
          <cell r="D55">
            <v>42461</v>
          </cell>
          <cell r="E55">
            <v>42657</v>
          </cell>
          <cell r="F55" t="str">
            <v>Cecília Verri</v>
          </cell>
          <cell r="G55" t="str">
            <v>IPS</v>
          </cell>
        </row>
        <row r="56">
          <cell r="A56" t="str">
            <v>SGCU17-300-1A</v>
          </cell>
          <cell r="B56" t="str">
            <v>LRU</v>
          </cell>
          <cell r="C56">
            <v>1089</v>
          </cell>
          <cell r="D56">
            <v>42461</v>
          </cell>
          <cell r="E56">
            <v>42657</v>
          </cell>
          <cell r="F56" t="str">
            <v>Cecília Verri</v>
          </cell>
          <cell r="G56" t="str">
            <v>IPS</v>
          </cell>
        </row>
        <row r="57">
          <cell r="A57" t="str">
            <v>1050-70-07180</v>
          </cell>
          <cell r="B57" t="str">
            <v>LRU</v>
          </cell>
          <cell r="C57">
            <v>1089</v>
          </cell>
          <cell r="D57">
            <v>42461</v>
          </cell>
          <cell r="E57">
            <v>42657</v>
          </cell>
          <cell r="F57" t="str">
            <v>Cecília Verri</v>
          </cell>
          <cell r="G57" t="str">
            <v>IPS</v>
          </cell>
        </row>
        <row r="58">
          <cell r="A58" t="str">
            <v>1026-70-02673</v>
          </cell>
          <cell r="B58" t="str">
            <v>LRU</v>
          </cell>
          <cell r="C58">
            <v>1089</v>
          </cell>
          <cell r="D58">
            <v>42461</v>
          </cell>
          <cell r="E58">
            <v>42657</v>
          </cell>
          <cell r="F58" t="str">
            <v>Cecília Verri</v>
          </cell>
          <cell r="G58" t="str">
            <v>IPS</v>
          </cell>
        </row>
        <row r="59">
          <cell r="A59" t="str">
            <v>7342-1</v>
          </cell>
          <cell r="B59" t="str">
            <v>LRU</v>
          </cell>
          <cell r="C59">
            <v>1096</v>
          </cell>
          <cell r="D59">
            <v>42464</v>
          </cell>
          <cell r="E59">
            <v>42622</v>
          </cell>
          <cell r="F59" t="str">
            <v>Cecília Verri</v>
          </cell>
          <cell r="G59" t="str">
            <v>Tactair Fluid Controls, Inc.</v>
          </cell>
        </row>
        <row r="60">
          <cell r="A60" t="str">
            <v>7343-2</v>
          </cell>
          <cell r="B60" t="str">
            <v>LRU</v>
          </cell>
          <cell r="C60">
            <v>1096</v>
          </cell>
          <cell r="D60">
            <v>42464</v>
          </cell>
          <cell r="E60">
            <v>42622</v>
          </cell>
          <cell r="F60" t="str">
            <v>Cecília Verri</v>
          </cell>
          <cell r="G60" t="str">
            <v>Tactair Fluid Controls, Inc.</v>
          </cell>
        </row>
        <row r="61">
          <cell r="A61" t="str">
            <v>LM-446-SA7</v>
          </cell>
          <cell r="B61" t="str">
            <v>LRU</v>
          </cell>
          <cell r="C61">
            <v>1097</v>
          </cell>
          <cell r="D61">
            <v>42464</v>
          </cell>
          <cell r="E61">
            <v>42388</v>
          </cell>
          <cell r="F61" t="str">
            <v>Cecília Verri</v>
          </cell>
          <cell r="G61" t="str">
            <v>LORD</v>
          </cell>
        </row>
        <row r="62">
          <cell r="A62" t="str">
            <v>HC-E4A-2()X/E9673SX</v>
          </cell>
          <cell r="B62" t="str">
            <v>LRU</v>
          </cell>
          <cell r="C62">
            <v>1103</v>
          </cell>
          <cell r="D62">
            <v>42466</v>
          </cell>
          <cell r="E62">
            <v>42754</v>
          </cell>
          <cell r="F62" t="str">
            <v>Cecília Verri</v>
          </cell>
          <cell r="G62" t="str">
            <v xml:space="preserve">Hartzell Propeller, Inc. </v>
          </cell>
        </row>
        <row r="63">
          <cell r="A63" t="str">
            <v>TFC13-0027-1</v>
          </cell>
          <cell r="B63" t="str">
            <v>LRU</v>
          </cell>
          <cell r="C63">
            <v>1107</v>
          </cell>
          <cell r="D63">
            <v>42468</v>
          </cell>
          <cell r="E63">
            <v>42388</v>
          </cell>
          <cell r="F63" t="str">
            <v>Cecília Verri</v>
          </cell>
          <cell r="G63" t="str">
            <v>AAE, LTD – Advanced Aircraft Extinguishers</v>
          </cell>
        </row>
        <row r="64">
          <cell r="A64" t="str">
            <v>TFD14-0005-2-10</v>
          </cell>
          <cell r="B64" t="str">
            <v>LRU</v>
          </cell>
          <cell r="C64">
            <v>1107</v>
          </cell>
          <cell r="D64">
            <v>42468</v>
          </cell>
          <cell r="E64">
            <v>42388</v>
          </cell>
          <cell r="F64" t="str">
            <v>Cecília Verri</v>
          </cell>
          <cell r="G64" t="str">
            <v>AAE, LTD – Advanced Aircraft Extinguishers</v>
          </cell>
        </row>
        <row r="65">
          <cell r="A65" t="str">
            <v>TFC12-0085-1</v>
          </cell>
          <cell r="B65" t="str">
            <v>LRU</v>
          </cell>
          <cell r="C65">
            <v>1107</v>
          </cell>
          <cell r="D65">
            <v>42468</v>
          </cell>
          <cell r="E65">
            <v>42388</v>
          </cell>
          <cell r="F65" t="str">
            <v>Cecília Verri</v>
          </cell>
          <cell r="G65" t="str">
            <v>AAE, LTD – Advanced Aircraft Extinguishers</v>
          </cell>
        </row>
        <row r="66">
          <cell r="A66" t="str">
            <v>6430250-2</v>
          </cell>
          <cell r="B66" t="str">
            <v>LRU</v>
          </cell>
          <cell r="C66">
            <v>1109</v>
          </cell>
          <cell r="D66">
            <v>42471</v>
          </cell>
          <cell r="E66">
            <v>42657</v>
          </cell>
          <cell r="F66" t="str">
            <v>Ana Lobo</v>
          </cell>
          <cell r="G66" t="str">
            <v>MID</v>
          </cell>
        </row>
        <row r="67">
          <cell r="A67" t="str">
            <v>9016905-2</v>
          </cell>
          <cell r="B67" t="str">
            <v>LRU</v>
          </cell>
          <cell r="C67">
            <v>1109</v>
          </cell>
          <cell r="D67">
            <v>42471</v>
          </cell>
          <cell r="E67">
            <v>42657</v>
          </cell>
          <cell r="F67" t="str">
            <v>Ana Lobo</v>
          </cell>
          <cell r="G67" t="str">
            <v>MID</v>
          </cell>
        </row>
        <row r="68">
          <cell r="A68" t="str">
            <v>9016905-1</v>
          </cell>
          <cell r="B68" t="str">
            <v>LRU</v>
          </cell>
          <cell r="C68">
            <v>1109</v>
          </cell>
          <cell r="D68">
            <v>42471</v>
          </cell>
          <cell r="E68">
            <v>42657</v>
          </cell>
          <cell r="F68" t="str">
            <v>Ana Lobo</v>
          </cell>
          <cell r="G68" t="str">
            <v>MID</v>
          </cell>
        </row>
        <row r="69">
          <cell r="A69" t="str">
            <v>01-0771833-20</v>
          </cell>
          <cell r="B69" t="str">
            <v>LRU</v>
          </cell>
          <cell r="C69">
            <v>1111</v>
          </cell>
          <cell r="D69">
            <v>42471</v>
          </cell>
          <cell r="E69">
            <v>42380</v>
          </cell>
          <cell r="F69" t="str">
            <v>Ana Lobo</v>
          </cell>
          <cell r="G69" t="str">
            <v>WHELEN ENGINEERING COMPANY</v>
          </cell>
        </row>
        <row r="70">
          <cell r="A70" t="str">
            <v>01-0771833-25</v>
          </cell>
          <cell r="B70" t="str">
            <v>LRU</v>
          </cell>
          <cell r="C70">
            <v>1111</v>
          </cell>
          <cell r="D70">
            <v>42471</v>
          </cell>
          <cell r="E70">
            <v>42380</v>
          </cell>
          <cell r="F70" t="str">
            <v>Ana Lobo</v>
          </cell>
          <cell r="G70" t="str">
            <v>WHELEN ENGINEERING COMPANY</v>
          </cell>
        </row>
        <row r="71">
          <cell r="A71" t="str">
            <v>01- 0771733-11</v>
          </cell>
          <cell r="B71" t="str">
            <v>LRU</v>
          </cell>
          <cell r="C71">
            <v>1111</v>
          </cell>
          <cell r="D71">
            <v>42471</v>
          </cell>
          <cell r="E71">
            <v>42380</v>
          </cell>
          <cell r="F71" t="str">
            <v>Ana Lobo</v>
          </cell>
          <cell r="G71" t="str">
            <v>WHELEN ENGINEERING COMPANY</v>
          </cell>
        </row>
        <row r="72">
          <cell r="A72" t="str">
            <v>01-0771733-12</v>
          </cell>
          <cell r="B72" t="str">
            <v>LRU</v>
          </cell>
          <cell r="C72">
            <v>1111</v>
          </cell>
          <cell r="D72">
            <v>42471</v>
          </cell>
          <cell r="E72">
            <v>42380</v>
          </cell>
          <cell r="F72" t="str">
            <v>Ana Lobo</v>
          </cell>
          <cell r="G72" t="str">
            <v>WHELEN ENGINEERING COMPANY</v>
          </cell>
        </row>
        <row r="73">
          <cell r="A73" t="str">
            <v>1652-A/B</v>
          </cell>
          <cell r="B73" t="str">
            <v>MP COMPOSTO</v>
          </cell>
          <cell r="C73">
            <v>1114</v>
          </cell>
          <cell r="D73">
            <v>42472</v>
          </cell>
          <cell r="E73">
            <v>42552</v>
          </cell>
          <cell r="F73" t="str">
            <v>Ana Lobo</v>
          </cell>
          <cell r="G73" t="str">
            <v>X5</v>
          </cell>
        </row>
        <row r="74">
          <cell r="A74" t="str">
            <v>102100-013</v>
          </cell>
          <cell r="B74" t="str">
            <v>LRU</v>
          </cell>
          <cell r="C74">
            <v>1116</v>
          </cell>
          <cell r="D74">
            <v>42473</v>
          </cell>
          <cell r="E74">
            <v>42474</v>
          </cell>
          <cell r="F74" t="str">
            <v>Ana Lobo</v>
          </cell>
          <cell r="G74" t="str">
            <v>HarcoSemco</v>
          </cell>
        </row>
        <row r="75">
          <cell r="A75" t="str">
            <v>8552S AS4</v>
          </cell>
          <cell r="B75" t="str">
            <v>MP COMPOSTO</v>
          </cell>
          <cell r="C75">
            <v>1118</v>
          </cell>
          <cell r="D75">
            <v>42474</v>
          </cell>
          <cell r="E75">
            <v>42552</v>
          </cell>
          <cell r="F75" t="str">
            <v>Ana Lobo</v>
          </cell>
          <cell r="G75" t="str">
            <v>HEXCELL</v>
          </cell>
        </row>
        <row r="76">
          <cell r="A76" t="str">
            <v>8552 AS4</v>
          </cell>
          <cell r="B76" t="str">
            <v>MP COMPOSTO</v>
          </cell>
          <cell r="C76">
            <v>1118</v>
          </cell>
          <cell r="D76">
            <v>42474</v>
          </cell>
          <cell r="E76">
            <v>42552</v>
          </cell>
          <cell r="F76" t="str">
            <v>Ana Lobo</v>
          </cell>
          <cell r="G76" t="str">
            <v>HEXCELL</v>
          </cell>
        </row>
        <row r="77">
          <cell r="A77" t="str">
            <v>8552S 120GL</v>
          </cell>
          <cell r="B77" t="str">
            <v>MP COMPOSTO</v>
          </cell>
          <cell r="C77">
            <v>1118</v>
          </cell>
          <cell r="D77">
            <v>42474</v>
          </cell>
          <cell r="E77">
            <v>42552</v>
          </cell>
          <cell r="F77" t="str">
            <v>Ana Lobo</v>
          </cell>
          <cell r="G77" t="str">
            <v>HEXCELL</v>
          </cell>
        </row>
        <row r="78">
          <cell r="A78" t="str">
            <v>HRH-10 - 3/16" - 3.0</v>
          </cell>
          <cell r="B78" t="str">
            <v>MP COMPOSTO</v>
          </cell>
          <cell r="C78">
            <v>1119</v>
          </cell>
          <cell r="D78">
            <v>42474</v>
          </cell>
          <cell r="E78">
            <v>42552</v>
          </cell>
          <cell r="F78" t="str">
            <v>Ana Lobo</v>
          </cell>
          <cell r="G78" t="str">
            <v>HEXCELL</v>
          </cell>
        </row>
        <row r="79">
          <cell r="A79" t="str">
            <v>BW-A120-NVIS WHITE</v>
          </cell>
          <cell r="B79" t="str">
            <v>LRU</v>
          </cell>
          <cell r="C79">
            <v>1127</v>
          </cell>
          <cell r="D79">
            <v>42478</v>
          </cell>
          <cell r="E79">
            <v>42746</v>
          </cell>
          <cell r="F79" t="str">
            <v>Ana Lobo</v>
          </cell>
          <cell r="G79" t="str">
            <v>Blue Wolf</v>
          </cell>
        </row>
        <row r="80">
          <cell r="A80" t="str">
            <v>ACL12G</v>
          </cell>
          <cell r="B80" t="str">
            <v>LRU</v>
          </cell>
          <cell r="C80">
            <v>1130</v>
          </cell>
          <cell r="D80">
            <v>42485</v>
          </cell>
          <cell r="E80">
            <v>42657</v>
          </cell>
          <cell r="F80" t="str">
            <v>Ana Lobo</v>
          </cell>
          <cell r="G80" t="str">
            <v>AMETEK, Inc</v>
          </cell>
        </row>
        <row r="81">
          <cell r="A81" t="str">
            <v>CKFH2506205A</v>
          </cell>
          <cell r="B81" t="str">
            <v>LRU</v>
          </cell>
          <cell r="C81">
            <v>1133</v>
          </cell>
          <cell r="D81">
            <v>42485</v>
          </cell>
          <cell r="E81">
            <v>42657</v>
          </cell>
          <cell r="F81" t="str">
            <v>Ana Lobo</v>
          </cell>
          <cell r="G81" t="str">
            <v>The Lee Company</v>
          </cell>
        </row>
        <row r="82">
          <cell r="A82" t="str">
            <v>8EH70HAA1</v>
          </cell>
          <cell r="B82" t="str">
            <v>LRU</v>
          </cell>
          <cell r="C82">
            <v>1134</v>
          </cell>
          <cell r="D82">
            <v>42485</v>
          </cell>
          <cell r="E82">
            <v>42630</v>
          </cell>
          <cell r="F82" t="str">
            <v>Ana Lobo</v>
          </cell>
          <cell r="G82" t="str">
            <v>AMETEK, Inc</v>
          </cell>
        </row>
        <row r="83">
          <cell r="A83" t="str">
            <v>10967B01Y01</v>
          </cell>
          <cell r="B83" t="str">
            <v>LRU</v>
          </cell>
          <cell r="C83">
            <v>1134</v>
          </cell>
          <cell r="D83">
            <v>42485</v>
          </cell>
          <cell r="E83">
            <v>42630</v>
          </cell>
          <cell r="F83" t="str">
            <v>Ana Lobo</v>
          </cell>
          <cell r="G83" t="str">
            <v>AMETEK, Inc</v>
          </cell>
        </row>
        <row r="84">
          <cell r="A84" t="str">
            <v>8TJ350BAA1</v>
          </cell>
          <cell r="B84" t="str">
            <v>LRU</v>
          </cell>
          <cell r="C84">
            <v>1134</v>
          </cell>
          <cell r="D84">
            <v>42485</v>
          </cell>
          <cell r="E84">
            <v>42630</v>
          </cell>
          <cell r="F84" t="str">
            <v>Ana Lobo</v>
          </cell>
          <cell r="G84" t="str">
            <v>AMETEK, Inc</v>
          </cell>
        </row>
        <row r="85">
          <cell r="A85" t="str">
            <v>10968T01Y00</v>
          </cell>
          <cell r="B85" t="str">
            <v>LRU</v>
          </cell>
          <cell r="C85">
            <v>1134</v>
          </cell>
          <cell r="D85">
            <v>42485</v>
          </cell>
          <cell r="E85">
            <v>42630</v>
          </cell>
          <cell r="F85" t="str">
            <v>Ana Lobo</v>
          </cell>
          <cell r="G85" t="str">
            <v>AMETEK, Inc</v>
          </cell>
        </row>
        <row r="86">
          <cell r="A86" t="str">
            <v>10968T05Y00</v>
          </cell>
          <cell r="B86" t="str">
            <v>LRU</v>
          </cell>
          <cell r="C86">
            <v>1134</v>
          </cell>
          <cell r="D86">
            <v>42485</v>
          </cell>
          <cell r="E86">
            <v>42630</v>
          </cell>
          <cell r="F86" t="str">
            <v>Ana Lobo</v>
          </cell>
          <cell r="G86" t="str">
            <v>AMETEK, Inc</v>
          </cell>
        </row>
        <row r="87">
          <cell r="A87" t="str">
            <v>10968T02Y00</v>
          </cell>
          <cell r="B87" t="str">
            <v>LRU</v>
          </cell>
          <cell r="C87">
            <v>1134</v>
          </cell>
          <cell r="D87">
            <v>42485</v>
          </cell>
          <cell r="E87">
            <v>42630</v>
          </cell>
          <cell r="F87" t="str">
            <v>Ana Lobo</v>
          </cell>
          <cell r="G87" t="str">
            <v>AMETEK, Inc</v>
          </cell>
        </row>
        <row r="88">
          <cell r="A88" t="str">
            <v>10968T03Y00</v>
          </cell>
          <cell r="B88" t="str">
            <v>LRU</v>
          </cell>
          <cell r="C88">
            <v>1134</v>
          </cell>
          <cell r="D88">
            <v>42485</v>
          </cell>
          <cell r="E88">
            <v>42630</v>
          </cell>
          <cell r="F88" t="str">
            <v>Ana Lobo</v>
          </cell>
          <cell r="G88" t="str">
            <v>AMETEK, Inc</v>
          </cell>
        </row>
        <row r="89">
          <cell r="A89" t="str">
            <v>10968T04Y00</v>
          </cell>
          <cell r="B89" t="str">
            <v>LRU</v>
          </cell>
          <cell r="C89">
            <v>1134</v>
          </cell>
          <cell r="D89">
            <v>42485</v>
          </cell>
          <cell r="E89">
            <v>42630</v>
          </cell>
          <cell r="F89" t="str">
            <v>Ana Lobo</v>
          </cell>
          <cell r="G89" t="str">
            <v>AMETEK, Inc</v>
          </cell>
        </row>
        <row r="90">
          <cell r="A90" t="str">
            <v>100-2690-02</v>
          </cell>
          <cell r="B90" t="str">
            <v>LRU</v>
          </cell>
          <cell r="C90">
            <v>1136</v>
          </cell>
          <cell r="D90">
            <v>42485</v>
          </cell>
          <cell r="E90">
            <v>42754</v>
          </cell>
          <cell r="F90" t="str">
            <v>Ana Lobo</v>
          </cell>
          <cell r="G90" t="str">
            <v>Meggitt</v>
          </cell>
        </row>
        <row r="91">
          <cell r="A91" t="str">
            <v>100-2680-02</v>
          </cell>
          <cell r="B91" t="str">
            <v>LRU</v>
          </cell>
          <cell r="C91">
            <v>1136</v>
          </cell>
          <cell r="D91">
            <v>42485</v>
          </cell>
          <cell r="E91">
            <v>42754</v>
          </cell>
          <cell r="F91" t="str">
            <v>Ana Lobo</v>
          </cell>
          <cell r="G91" t="str">
            <v>Meggitt</v>
          </cell>
        </row>
        <row r="92">
          <cell r="A92" t="str">
            <v>TFC06-0174</v>
          </cell>
          <cell r="B92" t="str">
            <v>LRU</v>
          </cell>
          <cell r="C92">
            <v>1138</v>
          </cell>
          <cell r="D92">
            <v>42485</v>
          </cell>
          <cell r="E92">
            <v>42754</v>
          </cell>
          <cell r="F92" t="str">
            <v>Ana Lobo</v>
          </cell>
          <cell r="G92" t="str">
            <v>AAE, LTD – Advanced Aircraft Extinguishers</v>
          </cell>
        </row>
        <row r="93">
          <cell r="A93" t="str">
            <v>TFC003-0369-101</v>
          </cell>
          <cell r="B93" t="str">
            <v>LRU</v>
          </cell>
          <cell r="C93">
            <v>1138</v>
          </cell>
          <cell r="D93">
            <v>42485</v>
          </cell>
          <cell r="E93">
            <v>42754</v>
          </cell>
          <cell r="F93" t="str">
            <v>Ana Lobo</v>
          </cell>
          <cell r="G93" t="str">
            <v>AAE, LTD – Advanced Aircraft Extinguishers</v>
          </cell>
        </row>
        <row r="94">
          <cell r="A94" t="str">
            <v>TFC06-0175</v>
          </cell>
          <cell r="B94" t="str">
            <v>LRU</v>
          </cell>
          <cell r="C94">
            <v>1138</v>
          </cell>
          <cell r="D94">
            <v>42485</v>
          </cell>
          <cell r="E94">
            <v>42754</v>
          </cell>
          <cell r="F94" t="str">
            <v>Ana Lobo</v>
          </cell>
          <cell r="G94" t="str">
            <v>AAE, LTD – Advanced Aircraft Extinguishers</v>
          </cell>
        </row>
        <row r="95">
          <cell r="A95" t="str">
            <v>TFC04-0062</v>
          </cell>
          <cell r="B95" t="str">
            <v>LRU</v>
          </cell>
          <cell r="C95">
            <v>1138</v>
          </cell>
          <cell r="D95">
            <v>42485</v>
          </cell>
          <cell r="E95">
            <v>42754</v>
          </cell>
          <cell r="F95" t="str">
            <v>Ana Lobo</v>
          </cell>
          <cell r="G95" t="str">
            <v>AAE, LTD – Advanced Aircraft Extinguishers</v>
          </cell>
        </row>
        <row r="96">
          <cell r="A96" t="str">
            <v>TFC20-0003-7</v>
          </cell>
          <cell r="B96" t="str">
            <v>LRU</v>
          </cell>
          <cell r="C96">
            <v>1138</v>
          </cell>
          <cell r="D96">
            <v>42485</v>
          </cell>
          <cell r="E96">
            <v>42754</v>
          </cell>
          <cell r="F96" t="str">
            <v>Ana Lobo</v>
          </cell>
          <cell r="G96" t="str">
            <v>AAE, LTD – Advanced Aircraft Extinguishers</v>
          </cell>
        </row>
        <row r="97">
          <cell r="A97" t="str">
            <v>TFC20-000AA</v>
          </cell>
          <cell r="B97" t="str">
            <v>LRU</v>
          </cell>
          <cell r="C97">
            <v>1138</v>
          </cell>
          <cell r="D97">
            <v>42485</v>
          </cell>
          <cell r="E97">
            <v>42754</v>
          </cell>
          <cell r="F97" t="str">
            <v>Ana Lobo</v>
          </cell>
          <cell r="G97" t="str">
            <v>AAE, LTD – Advanced Aircraft Extinguishers</v>
          </cell>
        </row>
        <row r="98">
          <cell r="A98" t="str">
            <v>TFC04-0063</v>
          </cell>
          <cell r="B98" t="str">
            <v>LRU</v>
          </cell>
          <cell r="C98">
            <v>1138</v>
          </cell>
          <cell r="D98">
            <v>42485</v>
          </cell>
          <cell r="E98">
            <v>42754</v>
          </cell>
          <cell r="F98" t="str">
            <v>Ana Lobo</v>
          </cell>
          <cell r="G98" t="str">
            <v>AAE, LTD – Advanced Aircraft Extinguishers</v>
          </cell>
        </row>
        <row r="99">
          <cell r="A99" t="str">
            <v>11172-2</v>
          </cell>
          <cell r="B99" t="str">
            <v>LRU</v>
          </cell>
          <cell r="C99">
            <v>1139</v>
          </cell>
          <cell r="D99">
            <v>42485</v>
          </cell>
          <cell r="E99">
            <v>42657</v>
          </cell>
          <cell r="F99" t="str">
            <v>Ana Lobo</v>
          </cell>
          <cell r="G99" t="str">
            <v>Tactair Fluid Controls, Inc.</v>
          </cell>
        </row>
        <row r="100">
          <cell r="A100" t="str">
            <v>TWH20BE3</v>
          </cell>
          <cell r="B100" t="str">
            <v>MP COMPOSTO</v>
          </cell>
          <cell r="C100">
            <v>1140</v>
          </cell>
          <cell r="D100">
            <v>42485</v>
          </cell>
          <cell r="E100">
            <v>42566</v>
          </cell>
          <cell r="F100" t="str">
            <v>Ana Lobo</v>
          </cell>
          <cell r="G100" t="str">
            <v>Dupont</v>
          </cell>
        </row>
        <row r="101">
          <cell r="A101" t="str">
            <v>ACL12G</v>
          </cell>
          <cell r="B101" t="str">
            <v>LRU</v>
          </cell>
          <cell r="C101">
            <v>1142</v>
          </cell>
          <cell r="D101">
            <v>42486</v>
          </cell>
          <cell r="E101">
            <v>42747</v>
          </cell>
          <cell r="F101" t="str">
            <v>Ana Lobo</v>
          </cell>
          <cell r="G101" t="str">
            <v>AMETEK, Inc</v>
          </cell>
        </row>
        <row r="102">
          <cell r="A102" t="str">
            <v>3CU7-125FA</v>
          </cell>
          <cell r="B102" t="str">
            <v>MP COMPOSTO</v>
          </cell>
          <cell r="C102">
            <v>1143</v>
          </cell>
          <cell r="D102">
            <v>42486</v>
          </cell>
          <cell r="E102">
            <v>42552</v>
          </cell>
          <cell r="F102" t="str">
            <v>Ana Lobo</v>
          </cell>
          <cell r="G102" t="str">
            <v>DexMet</v>
          </cell>
        </row>
        <row r="103">
          <cell r="A103" t="str">
            <v>5AL10-080F</v>
          </cell>
          <cell r="B103" t="str">
            <v>MP COMPOSTO</v>
          </cell>
          <cell r="C103">
            <v>1143</v>
          </cell>
          <cell r="D103">
            <v>42486</v>
          </cell>
          <cell r="E103">
            <v>42552</v>
          </cell>
          <cell r="F103" t="str">
            <v>Ana Lobo</v>
          </cell>
          <cell r="G103" t="str">
            <v>DexMet</v>
          </cell>
        </row>
        <row r="104">
          <cell r="A104" t="str">
            <v>80-057-01</v>
          </cell>
          <cell r="B104" t="str">
            <v>LRU</v>
          </cell>
          <cell r="C104">
            <v>1144</v>
          </cell>
          <cell r="D104">
            <v>42487</v>
          </cell>
          <cell r="E104">
            <v>42657</v>
          </cell>
          <cell r="F104" t="str">
            <v>Ana Lobo</v>
          </cell>
          <cell r="G104" t="str">
            <v>Crane Aerospace &amp; Electronics / Eldec</v>
          </cell>
        </row>
        <row r="105">
          <cell r="A105" t="str">
            <v>EM4011-3</v>
          </cell>
          <cell r="B105" t="str">
            <v>LRU</v>
          </cell>
          <cell r="C105">
            <v>1145</v>
          </cell>
          <cell r="D105">
            <v>42487</v>
          </cell>
          <cell r="E105">
            <v>42698</v>
          </cell>
          <cell r="F105" t="str">
            <v>Ana Lobo</v>
          </cell>
          <cell r="G105" t="str">
            <v>ELECTROMECH TECHNOLOGIES</v>
          </cell>
        </row>
        <row r="106">
          <cell r="A106" t="str">
            <v>BW-A100-01-NVISWHITE</v>
          </cell>
          <cell r="B106" t="str">
            <v>LRU</v>
          </cell>
          <cell r="C106">
            <v>1151</v>
          </cell>
          <cell r="D106">
            <v>42488</v>
          </cell>
          <cell r="E106">
            <v>42739</v>
          </cell>
          <cell r="F106" t="str">
            <v>Ana Lobo</v>
          </cell>
          <cell r="G106" t="str">
            <v>Blue Wolf</v>
          </cell>
        </row>
        <row r="107">
          <cell r="A107" t="str">
            <v>2-369</v>
          </cell>
          <cell r="B107" t="str">
            <v>LRU</v>
          </cell>
          <cell r="C107">
            <v>1155</v>
          </cell>
          <cell r="D107">
            <v>42489</v>
          </cell>
          <cell r="E107">
            <v>42657</v>
          </cell>
          <cell r="F107" t="str">
            <v>Ana Lobo</v>
          </cell>
          <cell r="G107" t="str">
            <v>HARPIA GROUP, INC</v>
          </cell>
        </row>
        <row r="108">
          <cell r="A108" t="str">
            <v>2-31SCY</v>
          </cell>
          <cell r="B108" t="str">
            <v>LRU</v>
          </cell>
          <cell r="C108">
            <v>1155</v>
          </cell>
          <cell r="D108">
            <v>42489</v>
          </cell>
          <cell r="E108">
            <v>42657</v>
          </cell>
          <cell r="F108" t="str">
            <v>Ana Lobo</v>
          </cell>
          <cell r="G108" t="str">
            <v>HARPIA GROUP, INC</v>
          </cell>
        </row>
        <row r="109">
          <cell r="A109" t="str">
            <v>310-71-00-0014-001</v>
          </cell>
          <cell r="B109" t="str">
            <v>PÇ USINADOS</v>
          </cell>
          <cell r="C109" t="str">
            <v>1159/1383</v>
          </cell>
          <cell r="D109">
            <v>42493</v>
          </cell>
          <cell r="E109">
            <v>42510</v>
          </cell>
          <cell r="F109" t="str">
            <v>Ana Lobo</v>
          </cell>
          <cell r="G109" t="str">
            <v>THYSSENKRUPP</v>
          </cell>
        </row>
        <row r="110">
          <cell r="A110" t="str">
            <v>80-01759-002</v>
          </cell>
          <cell r="B110" t="str">
            <v>LRU</v>
          </cell>
          <cell r="C110">
            <v>1160</v>
          </cell>
          <cell r="D110">
            <v>42494</v>
          </cell>
          <cell r="E110">
            <v>42739</v>
          </cell>
          <cell r="F110" t="str">
            <v>Ana Lobo</v>
          </cell>
          <cell r="G110" t="str">
            <v>Astronics Advanced Electronic Systems</v>
          </cell>
        </row>
        <row r="111">
          <cell r="A111" t="str">
            <v>EA9394</v>
          </cell>
          <cell r="B111" t="str">
            <v>MP COMPOSTO</v>
          </cell>
          <cell r="C111">
            <v>1161</v>
          </cell>
          <cell r="D111">
            <v>42494</v>
          </cell>
          <cell r="E111">
            <v>42536</v>
          </cell>
          <cell r="F111" t="str">
            <v>Ana Lobo</v>
          </cell>
          <cell r="G111" t="str">
            <v>HENKEL</v>
          </cell>
        </row>
        <row r="112">
          <cell r="A112" t="str">
            <v>EA9394</v>
          </cell>
          <cell r="B112" t="str">
            <v>MP COMPOSTO</v>
          </cell>
          <cell r="C112">
            <v>1162</v>
          </cell>
          <cell r="D112">
            <v>42494</v>
          </cell>
          <cell r="E112">
            <v>42604</v>
          </cell>
          <cell r="F112" t="str">
            <v>Ana Lobo</v>
          </cell>
          <cell r="G112" t="str">
            <v>HENKEL</v>
          </cell>
        </row>
        <row r="113">
          <cell r="A113" t="str">
            <v>EA9394</v>
          </cell>
          <cell r="B113" t="str">
            <v>MP COMPOSTO</v>
          </cell>
          <cell r="C113">
            <v>1162</v>
          </cell>
          <cell r="D113">
            <v>42494</v>
          </cell>
          <cell r="E113">
            <v>42604</v>
          </cell>
          <cell r="F113" t="str">
            <v>Ana Lobo</v>
          </cell>
          <cell r="G113" t="str">
            <v>HENKEL</v>
          </cell>
        </row>
        <row r="114">
          <cell r="A114" t="str">
            <v>EA9396</v>
          </cell>
          <cell r="B114" t="str">
            <v>MP COMPOSTO</v>
          </cell>
          <cell r="C114">
            <v>1162</v>
          </cell>
          <cell r="D114">
            <v>42494</v>
          </cell>
          <cell r="E114">
            <v>42604</v>
          </cell>
          <cell r="F114" t="str">
            <v>Ana Lobo</v>
          </cell>
          <cell r="G114" t="str">
            <v>HENKEL</v>
          </cell>
        </row>
        <row r="115">
          <cell r="A115" t="str">
            <v>EA9320NA</v>
          </cell>
          <cell r="B115" t="str">
            <v>MP COMPOSTO</v>
          </cell>
          <cell r="C115">
            <v>1162</v>
          </cell>
          <cell r="D115">
            <v>42494</v>
          </cell>
          <cell r="E115">
            <v>42604</v>
          </cell>
          <cell r="F115" t="str">
            <v>Ana Lobo</v>
          </cell>
          <cell r="G115" t="str">
            <v>HENKEL</v>
          </cell>
        </row>
        <row r="116">
          <cell r="A116" t="str">
            <v>MK16L</v>
          </cell>
          <cell r="B116" t="str">
            <v>LRU</v>
          </cell>
          <cell r="C116">
            <v>1164</v>
          </cell>
          <cell r="D116">
            <v>42496</v>
          </cell>
          <cell r="E116">
            <v>42732</v>
          </cell>
          <cell r="F116" t="str">
            <v>Ana Lobo</v>
          </cell>
          <cell r="G116" t="str">
            <v>Martin-Baker Aircraft Company Limited</v>
          </cell>
        </row>
        <row r="117">
          <cell r="A117" t="str">
            <v>BS1283</v>
          </cell>
          <cell r="B117" t="str">
            <v>LRU</v>
          </cell>
          <cell r="C117">
            <v>1165</v>
          </cell>
          <cell r="D117">
            <v>42496</v>
          </cell>
          <cell r="E117">
            <v>42765</v>
          </cell>
          <cell r="F117" t="str">
            <v>Ana Lobo</v>
          </cell>
          <cell r="G117" t="str">
            <v>PRATT &amp; WHITNEY CANADA CORP.</v>
          </cell>
        </row>
        <row r="118">
          <cell r="A118">
            <v>7904808</v>
          </cell>
          <cell r="B118" t="str">
            <v>LRU</v>
          </cell>
          <cell r="C118">
            <v>1167</v>
          </cell>
          <cell r="D118">
            <v>42496</v>
          </cell>
          <cell r="E118">
            <v>42698</v>
          </cell>
          <cell r="F118" t="str">
            <v>Ana Lobo</v>
          </cell>
          <cell r="G118" t="str">
            <v>Meggitt</v>
          </cell>
        </row>
        <row r="119">
          <cell r="A119" t="str">
            <v>104751P</v>
          </cell>
          <cell r="B119" t="str">
            <v>LRU</v>
          </cell>
          <cell r="C119">
            <v>1168</v>
          </cell>
          <cell r="D119">
            <v>42496</v>
          </cell>
          <cell r="E119">
            <v>42747</v>
          </cell>
          <cell r="F119" t="str">
            <v>Ana Lobo</v>
          </cell>
          <cell r="G119" t="str">
            <v xml:space="preserve">Hartzell Propeller, Inc. </v>
          </cell>
        </row>
        <row r="120">
          <cell r="A120" t="str">
            <v>T027</v>
          </cell>
          <cell r="B120" t="str">
            <v>MP COMPOSTO</v>
          </cell>
          <cell r="C120">
            <v>1185</v>
          </cell>
          <cell r="D120">
            <v>42500</v>
          </cell>
          <cell r="E120">
            <v>42583</v>
          </cell>
          <cell r="F120" t="str">
            <v>Ana Lobo</v>
          </cell>
          <cell r="G120" t="str">
            <v>DAVID H</v>
          </cell>
        </row>
        <row r="121">
          <cell r="A121" t="str">
            <v>HP1333300-1</v>
          </cell>
          <cell r="B121" t="str">
            <v>LRU</v>
          </cell>
          <cell r="C121">
            <v>1187</v>
          </cell>
          <cell r="D121">
            <v>42501</v>
          </cell>
          <cell r="E121">
            <v>42698</v>
          </cell>
          <cell r="F121" t="str">
            <v>Ana Lobo</v>
          </cell>
          <cell r="G121" t="str">
            <v>Tactair Fluid Controls, Inc.</v>
          </cell>
        </row>
        <row r="122">
          <cell r="A122" t="str">
            <v>11056-5</v>
          </cell>
          <cell r="B122" t="str">
            <v>LRU</v>
          </cell>
          <cell r="C122">
            <v>1187</v>
          </cell>
          <cell r="D122">
            <v>42501</v>
          </cell>
          <cell r="E122">
            <v>42698</v>
          </cell>
          <cell r="F122" t="str">
            <v>Ana Lobo</v>
          </cell>
          <cell r="G122" t="str">
            <v>Tactair Fluid Controls, Inc.</v>
          </cell>
        </row>
        <row r="123">
          <cell r="A123" t="str">
            <v>2-8611-1</v>
          </cell>
          <cell r="B123" t="str">
            <v>LRU</v>
          </cell>
          <cell r="C123">
            <v>1190</v>
          </cell>
          <cell r="D123">
            <v>42501</v>
          </cell>
          <cell r="E123">
            <v>42657</v>
          </cell>
          <cell r="F123" t="str">
            <v>Ana Lobo</v>
          </cell>
          <cell r="G123" t="str">
            <v>TRIUMPH</v>
          </cell>
        </row>
        <row r="124">
          <cell r="A124" t="str">
            <v>TFF1573-5</v>
          </cell>
          <cell r="B124" t="str">
            <v>LRU</v>
          </cell>
          <cell r="C124">
            <v>1191</v>
          </cell>
          <cell r="D124">
            <v>42501</v>
          </cell>
          <cell r="E124">
            <v>42747</v>
          </cell>
          <cell r="F124" t="str">
            <v>Ana Lobo</v>
          </cell>
          <cell r="G124" t="str">
            <v>Meggitt</v>
          </cell>
        </row>
        <row r="125">
          <cell r="A125" t="str">
            <v>PV3-022-47A</v>
          </cell>
          <cell r="B125" t="str">
            <v>LRU</v>
          </cell>
          <cell r="C125">
            <v>1192</v>
          </cell>
          <cell r="D125">
            <v>42501</v>
          </cell>
          <cell r="E125">
            <v>42739</v>
          </cell>
          <cell r="F125" t="str">
            <v>Ana Lobo</v>
          </cell>
          <cell r="G125" t="str">
            <v>EATON</v>
          </cell>
        </row>
        <row r="126">
          <cell r="A126" t="str">
            <v>3032967-001</v>
          </cell>
          <cell r="B126" t="str">
            <v>LRU</v>
          </cell>
          <cell r="C126">
            <v>1192</v>
          </cell>
          <cell r="D126">
            <v>42501</v>
          </cell>
          <cell r="E126">
            <v>42739</v>
          </cell>
          <cell r="F126" t="str">
            <v>Ana Lobo</v>
          </cell>
          <cell r="G126" t="str">
            <v>EATON</v>
          </cell>
        </row>
        <row r="127">
          <cell r="A127" t="str">
            <v>1711180-001</v>
          </cell>
          <cell r="B127" t="str">
            <v>LRU</v>
          </cell>
          <cell r="C127">
            <v>1194</v>
          </cell>
          <cell r="D127">
            <v>42502</v>
          </cell>
          <cell r="E127">
            <v>42739</v>
          </cell>
          <cell r="F127" t="str">
            <v>Ana Lobo</v>
          </cell>
          <cell r="G127" t="str">
            <v>ARKWIN</v>
          </cell>
        </row>
        <row r="128">
          <cell r="A128" t="str">
            <v>1426-10</v>
          </cell>
          <cell r="B128" t="str">
            <v>LRU</v>
          </cell>
          <cell r="C128">
            <v>1197</v>
          </cell>
          <cell r="D128">
            <v>42503</v>
          </cell>
          <cell r="E128">
            <v>42657</v>
          </cell>
          <cell r="F128" t="str">
            <v>Ana Lobo</v>
          </cell>
          <cell r="G128" t="str">
            <v>Astronics Advanced Electronic Systems</v>
          </cell>
        </row>
        <row r="129">
          <cell r="A129" t="str">
            <v>MS3506-1</v>
          </cell>
          <cell r="B129" t="str">
            <v>LRU</v>
          </cell>
          <cell r="C129">
            <v>1197</v>
          </cell>
          <cell r="D129">
            <v>42503</v>
          </cell>
          <cell r="E129">
            <v>42657</v>
          </cell>
          <cell r="F129" t="str">
            <v>Ana Lobo</v>
          </cell>
          <cell r="G129" t="str">
            <v>Astronics Advanced Electronic Systems</v>
          </cell>
        </row>
        <row r="130">
          <cell r="A130" t="str">
            <v>AF 191M</v>
          </cell>
          <cell r="B130" t="str">
            <v>MP COMPOSTO</v>
          </cell>
          <cell r="C130">
            <v>1198</v>
          </cell>
          <cell r="D130">
            <v>42503</v>
          </cell>
          <cell r="E130">
            <v>42522</v>
          </cell>
          <cell r="F130" t="str">
            <v>Ana Lobo</v>
          </cell>
          <cell r="G130" t="str">
            <v>3M</v>
          </cell>
        </row>
        <row r="131">
          <cell r="A131" t="str">
            <v>AF 3024</v>
          </cell>
          <cell r="B131" t="str">
            <v>MP COMPOSTO</v>
          </cell>
          <cell r="C131">
            <v>1198</v>
          </cell>
          <cell r="D131">
            <v>42503</v>
          </cell>
          <cell r="E131">
            <v>42522</v>
          </cell>
          <cell r="F131" t="str">
            <v>Ana Lobo</v>
          </cell>
          <cell r="G131" t="str">
            <v>3M</v>
          </cell>
        </row>
        <row r="132">
          <cell r="A132" t="str">
            <v>GA13543</v>
          </cell>
          <cell r="B132" t="str">
            <v>LRU</v>
          </cell>
          <cell r="C132">
            <v>1207</v>
          </cell>
          <cell r="D132">
            <v>42507</v>
          </cell>
          <cell r="E132">
            <v>42657</v>
          </cell>
          <cell r="F132" t="str">
            <v>Ana Lobo</v>
          </cell>
          <cell r="G132" t="str">
            <v>KAVLICO CORPORATION</v>
          </cell>
        </row>
        <row r="133">
          <cell r="A133" t="str">
            <v>PH502</v>
          </cell>
          <cell r="B133" t="str">
            <v>LRU</v>
          </cell>
          <cell r="C133">
            <v>1208</v>
          </cell>
          <cell r="D133">
            <v>42507</v>
          </cell>
          <cell r="E133">
            <v>42629</v>
          </cell>
          <cell r="F133" t="str">
            <v>Ana Lobo</v>
          </cell>
          <cell r="G133" t="str">
            <v>Aerosonic, LLC</v>
          </cell>
        </row>
        <row r="134">
          <cell r="A134" t="str">
            <v>HA17-1001-1</v>
          </cell>
          <cell r="B134" t="str">
            <v>LRU</v>
          </cell>
          <cell r="C134">
            <v>1212</v>
          </cell>
          <cell r="D134">
            <v>42508</v>
          </cell>
          <cell r="E134">
            <v>42747</v>
          </cell>
          <cell r="F134" t="str">
            <v>Ana Lobo</v>
          </cell>
          <cell r="G134" t="str">
            <v>HARLOW</v>
          </cell>
        </row>
        <row r="135">
          <cell r="A135" t="str">
            <v>HA17-1002-1</v>
          </cell>
          <cell r="B135" t="str">
            <v>LRU</v>
          </cell>
          <cell r="C135">
            <v>1212</v>
          </cell>
          <cell r="D135">
            <v>42508</v>
          </cell>
          <cell r="E135">
            <v>42747</v>
          </cell>
          <cell r="F135" t="str">
            <v>Ana Lobo</v>
          </cell>
          <cell r="G135" t="str">
            <v>HARLOW</v>
          </cell>
        </row>
        <row r="136">
          <cell r="A136" t="str">
            <v>PH500</v>
          </cell>
          <cell r="B136" t="str">
            <v>LRU</v>
          </cell>
          <cell r="C136">
            <v>1214</v>
          </cell>
          <cell r="D136">
            <v>42508</v>
          </cell>
          <cell r="E136">
            <v>42629</v>
          </cell>
          <cell r="F136" t="str">
            <v>Ana Lobo</v>
          </cell>
          <cell r="G136" t="str">
            <v>Aerosonic, LLC</v>
          </cell>
        </row>
        <row r="137">
          <cell r="A137" t="str">
            <v>N/A</v>
          </cell>
          <cell r="B137" t="str">
            <v>MP USINADOS</v>
          </cell>
          <cell r="C137">
            <v>1221</v>
          </cell>
          <cell r="D137">
            <v>42509</v>
          </cell>
          <cell r="E137">
            <v>42516</v>
          </cell>
          <cell r="F137" t="str">
            <v>Ana Lobo</v>
          </cell>
          <cell r="G137" t="str">
            <v>DELTA ALLOYS</v>
          </cell>
        </row>
        <row r="138">
          <cell r="A138" t="str">
            <v>N/A</v>
          </cell>
          <cell r="B138" t="str">
            <v>MP USINADOS</v>
          </cell>
          <cell r="C138">
            <v>1221</v>
          </cell>
          <cell r="D138">
            <v>42509</v>
          </cell>
          <cell r="E138">
            <v>42516</v>
          </cell>
          <cell r="F138" t="str">
            <v>Ana Lobo</v>
          </cell>
          <cell r="G138" t="str">
            <v>DELTA ALLOYS</v>
          </cell>
        </row>
        <row r="139">
          <cell r="A139" t="str">
            <v>N/A</v>
          </cell>
          <cell r="B139" t="str">
            <v>MP USINADOS</v>
          </cell>
          <cell r="C139">
            <v>1221</v>
          </cell>
          <cell r="D139">
            <v>42509</v>
          </cell>
          <cell r="E139">
            <v>42516</v>
          </cell>
          <cell r="F139" t="str">
            <v>Ana Lobo</v>
          </cell>
          <cell r="G139" t="str">
            <v>DELTA ALLOYS</v>
          </cell>
        </row>
        <row r="140">
          <cell r="A140" t="str">
            <v>N/A</v>
          </cell>
          <cell r="B140" t="str">
            <v>MP USINADOS</v>
          </cell>
          <cell r="C140">
            <v>1221</v>
          </cell>
          <cell r="D140">
            <v>42509</v>
          </cell>
          <cell r="E140">
            <v>42516</v>
          </cell>
          <cell r="F140" t="str">
            <v>Ana Lobo</v>
          </cell>
          <cell r="G140" t="str">
            <v>DELTA ALLOYS</v>
          </cell>
        </row>
        <row r="141">
          <cell r="A141" t="str">
            <v>N/A</v>
          </cell>
          <cell r="B141" t="str">
            <v>MP USINADOS</v>
          </cell>
          <cell r="C141">
            <v>1221</v>
          </cell>
          <cell r="D141">
            <v>42509</v>
          </cell>
          <cell r="E141">
            <v>42516</v>
          </cell>
          <cell r="F141" t="str">
            <v>Ana Lobo</v>
          </cell>
          <cell r="G141" t="str">
            <v>DELTA ALLOYS</v>
          </cell>
        </row>
        <row r="142">
          <cell r="A142" t="str">
            <v>N/A</v>
          </cell>
          <cell r="B142" t="str">
            <v>MP USINADOS</v>
          </cell>
          <cell r="C142">
            <v>1221</v>
          </cell>
          <cell r="D142">
            <v>42509</v>
          </cell>
          <cell r="E142">
            <v>42516</v>
          </cell>
          <cell r="F142" t="str">
            <v>Ana Lobo</v>
          </cell>
          <cell r="G142" t="str">
            <v>DELTA ALLOYS</v>
          </cell>
        </row>
        <row r="143">
          <cell r="A143" t="str">
            <v>BL-001</v>
          </cell>
          <cell r="B143" t="str">
            <v>MP USINADOS</v>
          </cell>
          <cell r="C143">
            <v>1221</v>
          </cell>
          <cell r="D143">
            <v>42509</v>
          </cell>
          <cell r="E143">
            <v>42516</v>
          </cell>
          <cell r="F143" t="str">
            <v>Ana Lobo</v>
          </cell>
          <cell r="G143" t="str">
            <v>DELTA ALLOYS</v>
          </cell>
        </row>
        <row r="144">
          <cell r="A144" t="str">
            <v>BL-002</v>
          </cell>
          <cell r="B144" t="str">
            <v>MP USINADOS</v>
          </cell>
          <cell r="C144">
            <v>1221</v>
          </cell>
          <cell r="D144">
            <v>42509</v>
          </cell>
          <cell r="E144">
            <v>42516</v>
          </cell>
          <cell r="F144" t="str">
            <v>Ana Lobo</v>
          </cell>
          <cell r="G144" t="str">
            <v>DELTA ALLOYS</v>
          </cell>
        </row>
        <row r="145">
          <cell r="A145" t="str">
            <v>N/A</v>
          </cell>
          <cell r="B145" t="str">
            <v>MP USINADOS</v>
          </cell>
          <cell r="C145">
            <v>1221</v>
          </cell>
          <cell r="D145">
            <v>42509</v>
          </cell>
          <cell r="E145">
            <v>42516</v>
          </cell>
          <cell r="F145" t="str">
            <v>Ana Lobo</v>
          </cell>
          <cell r="G145" t="str">
            <v>DELTA ALLOYS</v>
          </cell>
        </row>
        <row r="146">
          <cell r="A146" t="str">
            <v>N/A</v>
          </cell>
          <cell r="B146" t="str">
            <v>MP USINADOS</v>
          </cell>
          <cell r="C146">
            <v>1221</v>
          </cell>
          <cell r="D146">
            <v>42509</v>
          </cell>
          <cell r="E146">
            <v>42516</v>
          </cell>
          <cell r="F146" t="str">
            <v>Ana Lobo</v>
          </cell>
          <cell r="G146" t="str">
            <v>DELTA ALLOYS</v>
          </cell>
        </row>
        <row r="147">
          <cell r="A147" t="str">
            <v>N/A</v>
          </cell>
          <cell r="B147" t="str">
            <v>MP USINADOS</v>
          </cell>
          <cell r="C147">
            <v>1221</v>
          </cell>
          <cell r="D147">
            <v>42509</v>
          </cell>
          <cell r="E147">
            <v>42516</v>
          </cell>
          <cell r="F147" t="str">
            <v>Ana Lobo</v>
          </cell>
          <cell r="G147" t="str">
            <v>DELTA ALLOYS</v>
          </cell>
        </row>
        <row r="148">
          <cell r="A148" t="str">
            <v>N/A</v>
          </cell>
          <cell r="B148" t="str">
            <v>MP USINADOS</v>
          </cell>
          <cell r="C148">
            <v>1221</v>
          </cell>
          <cell r="D148">
            <v>42509</v>
          </cell>
          <cell r="E148">
            <v>42516</v>
          </cell>
          <cell r="F148" t="str">
            <v>Ana Lobo</v>
          </cell>
          <cell r="G148" t="str">
            <v>DELTA ALLOYS</v>
          </cell>
        </row>
        <row r="149">
          <cell r="A149" t="str">
            <v>N/A</v>
          </cell>
          <cell r="B149" t="str">
            <v>MP USINADOS</v>
          </cell>
          <cell r="C149">
            <v>1221</v>
          </cell>
          <cell r="D149">
            <v>42509</v>
          </cell>
          <cell r="E149">
            <v>42516</v>
          </cell>
          <cell r="F149" t="str">
            <v>Ana Lobo</v>
          </cell>
          <cell r="G149" t="str">
            <v>DELTA ALLOYS</v>
          </cell>
        </row>
        <row r="150">
          <cell r="A150" t="str">
            <v>BL-003</v>
          </cell>
          <cell r="B150" t="str">
            <v>MP USINADOS</v>
          </cell>
          <cell r="C150">
            <v>1221</v>
          </cell>
          <cell r="D150">
            <v>42509</v>
          </cell>
          <cell r="E150">
            <v>42516</v>
          </cell>
          <cell r="F150" t="str">
            <v>Ana Lobo</v>
          </cell>
          <cell r="G150" t="str">
            <v>DELTA ALLOYS</v>
          </cell>
        </row>
        <row r="151">
          <cell r="A151" t="str">
            <v>N/A</v>
          </cell>
          <cell r="B151" t="str">
            <v>MP USINADOS</v>
          </cell>
          <cell r="C151">
            <v>1221</v>
          </cell>
          <cell r="D151">
            <v>42509</v>
          </cell>
          <cell r="E151">
            <v>42516</v>
          </cell>
          <cell r="F151" t="str">
            <v>Ana Lobo</v>
          </cell>
          <cell r="G151" t="str">
            <v>DELTA ALLOYS</v>
          </cell>
        </row>
        <row r="152">
          <cell r="A152" t="str">
            <v>81900000-03</v>
          </cell>
          <cell r="B152" t="str">
            <v>LRU</v>
          </cell>
          <cell r="C152">
            <v>1231</v>
          </cell>
          <cell r="D152">
            <v>42510</v>
          </cell>
          <cell r="E152">
            <v>42657</v>
          </cell>
          <cell r="F152" t="str">
            <v>Ana Lobo</v>
          </cell>
          <cell r="G152" t="str">
            <v>MOOG</v>
          </cell>
        </row>
        <row r="153">
          <cell r="A153">
            <v>50890</v>
          </cell>
          <cell r="B153" t="str">
            <v>LRU</v>
          </cell>
          <cell r="C153">
            <v>1234</v>
          </cell>
          <cell r="D153">
            <v>42513</v>
          </cell>
          <cell r="E153">
            <v>42739</v>
          </cell>
          <cell r="F153" t="str">
            <v>Ana Lobo</v>
          </cell>
          <cell r="G153" t="str">
            <v>TRIUMPH</v>
          </cell>
        </row>
        <row r="154">
          <cell r="A154">
            <v>50900</v>
          </cell>
          <cell r="B154" t="str">
            <v>LRU</v>
          </cell>
          <cell r="C154">
            <v>1234</v>
          </cell>
          <cell r="D154">
            <v>42513</v>
          </cell>
          <cell r="E154">
            <v>42739</v>
          </cell>
          <cell r="F154" t="str">
            <v>Ana Lobo</v>
          </cell>
          <cell r="G154" t="str">
            <v>TRIUMPH</v>
          </cell>
        </row>
        <row r="155">
          <cell r="A155" t="str">
            <v>AS-200-00461</v>
          </cell>
          <cell r="B155" t="str">
            <v>LRU</v>
          </cell>
          <cell r="C155">
            <v>1240</v>
          </cell>
          <cell r="D155">
            <v>42513</v>
          </cell>
          <cell r="E155">
            <v>42698</v>
          </cell>
          <cell r="F155" t="str">
            <v>Ana Lobo</v>
          </cell>
          <cell r="G155" t="str">
            <v>AVIONICS</v>
          </cell>
        </row>
        <row r="156">
          <cell r="A156" t="str">
            <v>AS-200-00453</v>
          </cell>
          <cell r="B156" t="str">
            <v>LRU</v>
          </cell>
          <cell r="C156">
            <v>1240</v>
          </cell>
          <cell r="D156">
            <v>42513</v>
          </cell>
          <cell r="E156">
            <v>42698</v>
          </cell>
          <cell r="F156" t="str">
            <v>Ana Lobo</v>
          </cell>
          <cell r="G156" t="str">
            <v>AVIONICS</v>
          </cell>
        </row>
        <row r="157">
          <cell r="A157" t="str">
            <v>KVU-210-1,30</v>
          </cell>
          <cell r="B157" t="str">
            <v>MP COMPOSTO</v>
          </cell>
          <cell r="C157">
            <v>1246</v>
          </cell>
          <cell r="D157">
            <v>42521</v>
          </cell>
          <cell r="E157">
            <v>42583</v>
          </cell>
          <cell r="F157" t="str">
            <v>Ana Lobo</v>
          </cell>
          <cell r="G157" t="str">
            <v>TEXIGLASS IND. E COM. TÊXTIL LTDA</v>
          </cell>
        </row>
        <row r="158">
          <cell r="A158" t="str">
            <v>310-57-40-0013-901B1</v>
          </cell>
          <cell r="B158" t="str">
            <v>SPD</v>
          </cell>
          <cell r="C158">
            <v>1258</v>
          </cell>
          <cell r="D158">
            <v>42527</v>
          </cell>
          <cell r="E158">
            <v>42610</v>
          </cell>
          <cell r="F158" t="str">
            <v>Ana Lobo</v>
          </cell>
          <cell r="G158" t="str">
            <v>EVONIK DEGUSSA BRASIL LTDA</v>
          </cell>
        </row>
        <row r="159">
          <cell r="A159" t="str">
            <v>310-57-40-0013-902A1</v>
          </cell>
          <cell r="B159" t="str">
            <v>SPD</v>
          </cell>
          <cell r="C159">
            <v>3015</v>
          </cell>
          <cell r="D159">
            <v>42527</v>
          </cell>
          <cell r="E159">
            <v>42610</v>
          </cell>
          <cell r="F159" t="str">
            <v>Ana Lobo</v>
          </cell>
          <cell r="G159" t="str">
            <v>EVONIK DEGUSSA BRASIL LTDA</v>
          </cell>
        </row>
        <row r="160">
          <cell r="A160" t="str">
            <v>310-57-40-0018-901B1</v>
          </cell>
          <cell r="B160" t="str">
            <v>SPD</v>
          </cell>
          <cell r="C160">
            <v>1258</v>
          </cell>
          <cell r="D160">
            <v>42527</v>
          </cell>
          <cell r="E160">
            <v>42610</v>
          </cell>
          <cell r="F160" t="str">
            <v>Ana Lobo</v>
          </cell>
          <cell r="G160" t="str">
            <v>EVONIK DEGUSSA BRASIL LTDA</v>
          </cell>
        </row>
        <row r="161">
          <cell r="A161" t="str">
            <v>310-57-40-0018-902A1</v>
          </cell>
          <cell r="B161" t="str">
            <v>SPD</v>
          </cell>
          <cell r="C161">
            <v>3015</v>
          </cell>
          <cell r="D161">
            <v>42527</v>
          </cell>
          <cell r="E161">
            <v>42610</v>
          </cell>
          <cell r="F161" t="str">
            <v>Ana Lobo</v>
          </cell>
          <cell r="G161" t="str">
            <v>EVONIK DEGUSSA BRASIL LTDA</v>
          </cell>
        </row>
        <row r="162">
          <cell r="A162" t="str">
            <v>310-57-40-0023-901B1</v>
          </cell>
          <cell r="B162" t="str">
            <v>SPD</v>
          </cell>
          <cell r="C162">
            <v>1258</v>
          </cell>
          <cell r="D162">
            <v>42527</v>
          </cell>
          <cell r="E162">
            <v>42610</v>
          </cell>
          <cell r="F162" t="str">
            <v>Ana Lobo</v>
          </cell>
          <cell r="G162" t="str">
            <v>EVONIK DEGUSSA BRASIL LTDA</v>
          </cell>
        </row>
        <row r="163">
          <cell r="A163" t="str">
            <v>310-57-40-0023-902A1</v>
          </cell>
          <cell r="B163" t="str">
            <v>SPD</v>
          </cell>
          <cell r="C163">
            <v>3015</v>
          </cell>
          <cell r="D163">
            <v>42527</v>
          </cell>
          <cell r="E163">
            <v>42610</v>
          </cell>
          <cell r="F163" t="str">
            <v>Ana Lobo</v>
          </cell>
          <cell r="G163" t="str">
            <v>EVONIK DEGUSSA BRASIL LTDA</v>
          </cell>
        </row>
        <row r="164">
          <cell r="A164" t="str">
            <v>LGL 50-1</v>
          </cell>
          <cell r="B164" t="str">
            <v>LRU</v>
          </cell>
          <cell r="C164">
            <v>1260</v>
          </cell>
          <cell r="D164">
            <v>42528</v>
          </cell>
          <cell r="E164">
            <v>42698</v>
          </cell>
          <cell r="F164" t="str">
            <v>Ana Lobo</v>
          </cell>
          <cell r="G164" t="str">
            <v>LOGIC</v>
          </cell>
        </row>
        <row r="165">
          <cell r="A165" t="str">
            <v>LGL 60-1</v>
          </cell>
          <cell r="B165" t="str">
            <v>LRU</v>
          </cell>
          <cell r="C165">
            <v>1260</v>
          </cell>
          <cell r="D165">
            <v>42528</v>
          </cell>
          <cell r="E165">
            <v>42698</v>
          </cell>
          <cell r="F165" t="str">
            <v>Ana Lobo</v>
          </cell>
          <cell r="G165" t="str">
            <v>LOGIC</v>
          </cell>
        </row>
        <row r="166">
          <cell r="A166" t="str">
            <v>LGI 50-1</v>
          </cell>
          <cell r="B166" t="str">
            <v>LRU</v>
          </cell>
          <cell r="C166">
            <v>1260</v>
          </cell>
          <cell r="D166">
            <v>42528</v>
          </cell>
          <cell r="E166">
            <v>42698</v>
          </cell>
          <cell r="F166" t="str">
            <v>Ana Lobo</v>
          </cell>
          <cell r="G166" t="str">
            <v>LOGIC</v>
          </cell>
        </row>
        <row r="167">
          <cell r="A167" t="str">
            <v>LGI 60-1</v>
          </cell>
          <cell r="B167" t="str">
            <v>LRU</v>
          </cell>
          <cell r="C167">
            <v>1260</v>
          </cell>
          <cell r="D167">
            <v>42528</v>
          </cell>
          <cell r="E167">
            <v>42698</v>
          </cell>
          <cell r="F167" t="str">
            <v>Ana Lobo</v>
          </cell>
          <cell r="G167" t="str">
            <v>LOGIC</v>
          </cell>
        </row>
        <row r="168">
          <cell r="A168" t="str">
            <v>LAC 50-1</v>
          </cell>
          <cell r="B168" t="str">
            <v>LRU</v>
          </cell>
          <cell r="C168">
            <v>1260</v>
          </cell>
          <cell r="D168">
            <v>42528</v>
          </cell>
          <cell r="E168">
            <v>42698</v>
          </cell>
          <cell r="F168" t="str">
            <v>Ana Lobo</v>
          </cell>
          <cell r="G168" t="str">
            <v>LOGIC</v>
          </cell>
        </row>
        <row r="169">
          <cell r="A169" t="str">
            <v>80-04724-001</v>
          </cell>
          <cell r="B169" t="str">
            <v>LRU</v>
          </cell>
          <cell r="C169">
            <v>1265</v>
          </cell>
          <cell r="D169">
            <v>42531</v>
          </cell>
          <cell r="E169">
            <v>42698</v>
          </cell>
          <cell r="F169" t="str">
            <v>Ana Lobo</v>
          </cell>
          <cell r="G169" t="str">
            <v>Astronics Advanced Electronic Systems</v>
          </cell>
        </row>
        <row r="170">
          <cell r="A170" t="str">
            <v>XP4000G-47</v>
          </cell>
          <cell r="B170" t="str">
            <v>LRU</v>
          </cell>
          <cell r="C170">
            <v>1266</v>
          </cell>
          <cell r="D170">
            <v>42531</v>
          </cell>
          <cell r="E170">
            <v>42739</v>
          </cell>
          <cell r="F170" t="str">
            <v>Ana Lobo</v>
          </cell>
          <cell r="G170" t="str">
            <v>PRECISION SENSORS DIVISION</v>
          </cell>
        </row>
        <row r="171">
          <cell r="A171" t="str">
            <v>AN5C6</v>
          </cell>
          <cell r="B171" t="str">
            <v>HARDWARE MEC</v>
          </cell>
          <cell r="C171">
            <v>1268</v>
          </cell>
          <cell r="D171">
            <v>42534</v>
          </cell>
          <cell r="E171">
            <v>42614</v>
          </cell>
          <cell r="F171" t="str">
            <v>Ana Lobo</v>
          </cell>
          <cell r="G171" t="str">
            <v>ADEPT</v>
          </cell>
        </row>
        <row r="172">
          <cell r="A172" t="str">
            <v>AN6C5</v>
          </cell>
          <cell r="B172" t="str">
            <v>HARDWARE MEC</v>
          </cell>
          <cell r="C172">
            <v>1268</v>
          </cell>
          <cell r="D172">
            <v>42534</v>
          </cell>
          <cell r="E172">
            <v>42614</v>
          </cell>
          <cell r="F172" t="str">
            <v>Ana Lobo</v>
          </cell>
          <cell r="G172" t="str">
            <v>ADEPT</v>
          </cell>
        </row>
        <row r="173">
          <cell r="A173" t="str">
            <v>AN6C6</v>
          </cell>
          <cell r="B173" t="str">
            <v>HARDWARE MEC</v>
          </cell>
          <cell r="C173">
            <v>1268</v>
          </cell>
          <cell r="D173">
            <v>42534</v>
          </cell>
          <cell r="E173">
            <v>42614</v>
          </cell>
          <cell r="F173" t="str">
            <v>Ana Lobo</v>
          </cell>
          <cell r="G173" t="str">
            <v>ADEPT</v>
          </cell>
        </row>
        <row r="174">
          <cell r="A174" t="str">
            <v>HST10-6-10</v>
          </cell>
          <cell r="B174" t="str">
            <v>HARDWARE MEC</v>
          </cell>
          <cell r="C174">
            <v>1269</v>
          </cell>
          <cell r="D174">
            <v>42534</v>
          </cell>
          <cell r="E174">
            <v>42614</v>
          </cell>
          <cell r="F174" t="str">
            <v>Ana Lobo</v>
          </cell>
          <cell r="G174" t="str">
            <v>ARLINGTON</v>
          </cell>
        </row>
        <row r="175">
          <cell r="A175" t="str">
            <v>CB6010CR08-2</v>
          </cell>
          <cell r="B175" t="str">
            <v>HARDWARE MEC</v>
          </cell>
          <cell r="C175">
            <v>1269</v>
          </cell>
          <cell r="D175">
            <v>42534</v>
          </cell>
          <cell r="E175">
            <v>42614</v>
          </cell>
          <cell r="F175" t="str">
            <v>Ana Lobo</v>
          </cell>
          <cell r="G175" t="str">
            <v>ARLINGTON</v>
          </cell>
        </row>
        <row r="176">
          <cell r="A176" t="str">
            <v>NAS1640-4</v>
          </cell>
          <cell r="B176" t="str">
            <v>HARDWARE MEC</v>
          </cell>
          <cell r="C176">
            <v>1270</v>
          </cell>
          <cell r="D176">
            <v>42534</v>
          </cell>
          <cell r="E176">
            <v>42614</v>
          </cell>
          <cell r="F176" t="str">
            <v>Ana Lobo</v>
          </cell>
          <cell r="G176" t="str">
            <v>WESCO</v>
          </cell>
        </row>
        <row r="177">
          <cell r="A177" t="str">
            <v>HST10-6-3</v>
          </cell>
          <cell r="B177" t="str">
            <v>HARDWARE MEC</v>
          </cell>
          <cell r="C177">
            <v>1271</v>
          </cell>
          <cell r="D177">
            <v>42534</v>
          </cell>
          <cell r="E177">
            <v>42614</v>
          </cell>
          <cell r="F177" t="str">
            <v>Ana Lobo</v>
          </cell>
          <cell r="G177" t="str">
            <v>WESCO</v>
          </cell>
        </row>
        <row r="178">
          <cell r="A178" t="str">
            <v>HST10-6-5</v>
          </cell>
          <cell r="B178" t="str">
            <v>HARDWARE MEC</v>
          </cell>
          <cell r="C178">
            <v>1271</v>
          </cell>
          <cell r="D178">
            <v>42534</v>
          </cell>
          <cell r="E178">
            <v>42614</v>
          </cell>
          <cell r="F178" t="str">
            <v>Ana Lobo</v>
          </cell>
          <cell r="G178" t="str">
            <v>WESCO</v>
          </cell>
        </row>
        <row r="179">
          <cell r="A179" t="str">
            <v>HST10-6-6</v>
          </cell>
          <cell r="B179" t="str">
            <v>HARDWARE MEC</v>
          </cell>
          <cell r="C179">
            <v>1271</v>
          </cell>
          <cell r="D179">
            <v>42534</v>
          </cell>
          <cell r="E179">
            <v>42614</v>
          </cell>
          <cell r="F179" t="str">
            <v>Ana Lobo</v>
          </cell>
          <cell r="G179" t="str">
            <v>WESCO</v>
          </cell>
        </row>
        <row r="180">
          <cell r="A180" t="str">
            <v>HST10-6-7</v>
          </cell>
          <cell r="B180" t="str">
            <v>HARDWARE MEC</v>
          </cell>
          <cell r="C180">
            <v>1271</v>
          </cell>
          <cell r="D180">
            <v>42534</v>
          </cell>
          <cell r="E180">
            <v>42614</v>
          </cell>
          <cell r="F180" t="str">
            <v>Ana Lobo</v>
          </cell>
          <cell r="G180" t="str">
            <v>WESCO</v>
          </cell>
        </row>
        <row r="181">
          <cell r="A181" t="str">
            <v>HST10-6-8</v>
          </cell>
          <cell r="B181" t="str">
            <v>HARDWARE MEC</v>
          </cell>
          <cell r="C181">
            <v>1271</v>
          </cell>
          <cell r="D181">
            <v>42534</v>
          </cell>
          <cell r="E181">
            <v>42614</v>
          </cell>
          <cell r="F181" t="str">
            <v>Ana Lobo</v>
          </cell>
          <cell r="G181" t="str">
            <v>WESCO</v>
          </cell>
        </row>
        <row r="182">
          <cell r="A182" t="str">
            <v>HST10-6-9</v>
          </cell>
          <cell r="B182" t="str">
            <v>HARDWARE MEC</v>
          </cell>
          <cell r="C182">
            <v>1271</v>
          </cell>
          <cell r="D182">
            <v>42534</v>
          </cell>
          <cell r="E182">
            <v>42614</v>
          </cell>
          <cell r="F182" t="str">
            <v>Ana Lobo</v>
          </cell>
          <cell r="G182" t="str">
            <v>WESCO</v>
          </cell>
        </row>
        <row r="183">
          <cell r="A183" t="str">
            <v>NAS1149C0963R</v>
          </cell>
          <cell r="B183" t="str">
            <v>HARDWARE MEC</v>
          </cell>
          <cell r="C183">
            <v>1271</v>
          </cell>
          <cell r="D183">
            <v>42534</v>
          </cell>
          <cell r="E183">
            <v>42614</v>
          </cell>
          <cell r="F183" t="str">
            <v>Ana Lobo</v>
          </cell>
          <cell r="G183" t="str">
            <v>WESCO</v>
          </cell>
        </row>
        <row r="184">
          <cell r="A184" t="str">
            <v>NAS1149C1232R</v>
          </cell>
          <cell r="B184" t="str">
            <v>HARDWARE MEC</v>
          </cell>
          <cell r="C184">
            <v>1271</v>
          </cell>
          <cell r="D184">
            <v>42534</v>
          </cell>
          <cell r="E184">
            <v>42614</v>
          </cell>
          <cell r="F184" t="str">
            <v>Ana Lobo</v>
          </cell>
          <cell r="G184" t="str">
            <v>WESCO</v>
          </cell>
        </row>
        <row r="185">
          <cell r="A185" t="str">
            <v>NAS1640-10</v>
          </cell>
          <cell r="B185" t="str">
            <v>HARDWARE MEC</v>
          </cell>
          <cell r="C185">
            <v>1271</v>
          </cell>
          <cell r="D185">
            <v>42534</v>
          </cell>
          <cell r="E185">
            <v>42614</v>
          </cell>
          <cell r="F185" t="str">
            <v>Ana Lobo</v>
          </cell>
          <cell r="G185" t="str">
            <v>WESCO</v>
          </cell>
        </row>
        <row r="186">
          <cell r="A186" t="str">
            <v>NAS1640-616</v>
          </cell>
          <cell r="B186" t="str">
            <v>HARDWARE MEC</v>
          </cell>
          <cell r="C186">
            <v>1271</v>
          </cell>
          <cell r="D186">
            <v>42534</v>
          </cell>
          <cell r="E186">
            <v>42614</v>
          </cell>
          <cell r="F186" t="str">
            <v>Ana Lobo</v>
          </cell>
          <cell r="G186" t="str">
            <v>WESCO</v>
          </cell>
        </row>
        <row r="187">
          <cell r="A187" t="str">
            <v>NAS5310E3-3</v>
          </cell>
          <cell r="B187" t="str">
            <v>HARDWARE MEC</v>
          </cell>
          <cell r="C187">
            <v>1271</v>
          </cell>
          <cell r="D187">
            <v>42534</v>
          </cell>
          <cell r="E187">
            <v>42614</v>
          </cell>
          <cell r="F187" t="str">
            <v>Ana Lobo</v>
          </cell>
          <cell r="G187" t="str">
            <v>WESCO</v>
          </cell>
        </row>
        <row r="188">
          <cell r="A188" t="str">
            <v>NAS5310E3-5</v>
          </cell>
          <cell r="B188" t="str">
            <v>HARDWARE MEC</v>
          </cell>
          <cell r="C188">
            <v>1271</v>
          </cell>
          <cell r="D188">
            <v>42534</v>
          </cell>
          <cell r="E188">
            <v>42614</v>
          </cell>
          <cell r="F188" t="str">
            <v>Ana Lobo</v>
          </cell>
          <cell r="G188" t="str">
            <v>WESCO</v>
          </cell>
        </row>
        <row r="189">
          <cell r="A189" t="str">
            <v>HST10-6-11</v>
          </cell>
          <cell r="B189" t="str">
            <v>HARDWARE MEC</v>
          </cell>
          <cell r="C189">
            <v>1271</v>
          </cell>
          <cell r="D189">
            <v>42534</v>
          </cell>
          <cell r="E189">
            <v>42614</v>
          </cell>
          <cell r="F189" t="str">
            <v>Ana Lobo</v>
          </cell>
          <cell r="G189" t="str">
            <v>WESCO</v>
          </cell>
        </row>
        <row r="190">
          <cell r="A190" t="str">
            <v>NAS5310E3-4</v>
          </cell>
          <cell r="B190" t="str">
            <v>HARDWARE MEC</v>
          </cell>
          <cell r="C190">
            <v>1271</v>
          </cell>
          <cell r="D190">
            <v>42534</v>
          </cell>
          <cell r="E190">
            <v>42614</v>
          </cell>
          <cell r="F190" t="str">
            <v>Ana Lobo</v>
          </cell>
          <cell r="G190" t="str">
            <v>WESCO</v>
          </cell>
        </row>
        <row r="191">
          <cell r="A191" t="str">
            <v>AN3C3A</v>
          </cell>
          <cell r="B191" t="str">
            <v>HARDWARE MEC</v>
          </cell>
          <cell r="C191">
            <v>1272</v>
          </cell>
          <cell r="D191">
            <v>42534</v>
          </cell>
          <cell r="E191">
            <v>42614</v>
          </cell>
          <cell r="F191" t="str">
            <v>Ana Lobo</v>
          </cell>
          <cell r="G191" t="str">
            <v>POLYGON</v>
          </cell>
        </row>
        <row r="192">
          <cell r="A192" t="str">
            <v>AN3C4</v>
          </cell>
          <cell r="B192" t="str">
            <v>HARDWARE MEC</v>
          </cell>
          <cell r="C192">
            <v>1272</v>
          </cell>
          <cell r="D192">
            <v>42534</v>
          </cell>
          <cell r="E192">
            <v>42614</v>
          </cell>
          <cell r="F192" t="str">
            <v>Ana Lobo</v>
          </cell>
          <cell r="G192" t="str">
            <v>POLYGON</v>
          </cell>
        </row>
        <row r="193">
          <cell r="A193" t="str">
            <v>AN3C4A</v>
          </cell>
          <cell r="B193" t="str">
            <v>HARDWARE MEC</v>
          </cell>
          <cell r="C193">
            <v>1272</v>
          </cell>
          <cell r="D193">
            <v>42534</v>
          </cell>
          <cell r="E193">
            <v>42614</v>
          </cell>
          <cell r="F193" t="str">
            <v>Ana Lobo</v>
          </cell>
          <cell r="G193" t="str">
            <v>POLYGON</v>
          </cell>
        </row>
        <row r="194">
          <cell r="A194" t="str">
            <v>AN3C5</v>
          </cell>
          <cell r="B194" t="str">
            <v>HARDWARE MEC</v>
          </cell>
          <cell r="C194">
            <v>1272</v>
          </cell>
          <cell r="D194">
            <v>42534</v>
          </cell>
          <cell r="E194">
            <v>42614</v>
          </cell>
          <cell r="F194" t="str">
            <v>Ana Lobo</v>
          </cell>
          <cell r="G194" t="str">
            <v>POLYGON</v>
          </cell>
        </row>
        <row r="195">
          <cell r="A195" t="str">
            <v>AN3C5A</v>
          </cell>
          <cell r="B195" t="str">
            <v>HARDWARE MEC</v>
          </cell>
          <cell r="C195">
            <v>1272</v>
          </cell>
          <cell r="D195">
            <v>42534</v>
          </cell>
          <cell r="E195">
            <v>42614</v>
          </cell>
          <cell r="F195" t="str">
            <v>Ana Lobo</v>
          </cell>
          <cell r="G195" t="str">
            <v>POLYGON</v>
          </cell>
        </row>
        <row r="196">
          <cell r="A196" t="str">
            <v>AN3C6</v>
          </cell>
          <cell r="B196" t="str">
            <v>HARDWARE MEC</v>
          </cell>
          <cell r="C196">
            <v>1272</v>
          </cell>
          <cell r="D196">
            <v>42534</v>
          </cell>
          <cell r="E196">
            <v>42614</v>
          </cell>
          <cell r="F196" t="str">
            <v>Ana Lobo</v>
          </cell>
          <cell r="G196" t="str">
            <v>POLYGON</v>
          </cell>
        </row>
        <row r="197">
          <cell r="A197" t="str">
            <v>AN3C6A</v>
          </cell>
          <cell r="B197" t="str">
            <v>HARDWARE MEC</v>
          </cell>
          <cell r="C197">
            <v>1272</v>
          </cell>
          <cell r="D197">
            <v>42534</v>
          </cell>
          <cell r="E197">
            <v>42614</v>
          </cell>
          <cell r="F197" t="str">
            <v>Ana Lobo</v>
          </cell>
          <cell r="G197" t="str">
            <v>POLYGON</v>
          </cell>
        </row>
        <row r="198">
          <cell r="A198" t="str">
            <v>AN3C7</v>
          </cell>
          <cell r="B198" t="str">
            <v>HARDWARE MEC</v>
          </cell>
          <cell r="C198">
            <v>1272</v>
          </cell>
          <cell r="D198">
            <v>42534</v>
          </cell>
          <cell r="E198">
            <v>42614</v>
          </cell>
          <cell r="F198" t="str">
            <v>Ana Lobo</v>
          </cell>
          <cell r="G198" t="str">
            <v>POLYGON</v>
          </cell>
        </row>
        <row r="199">
          <cell r="A199" t="str">
            <v>AN3C7A</v>
          </cell>
          <cell r="B199" t="str">
            <v>HARDWARE MEC</v>
          </cell>
          <cell r="C199">
            <v>1272</v>
          </cell>
          <cell r="D199">
            <v>42534</v>
          </cell>
          <cell r="E199">
            <v>42614</v>
          </cell>
          <cell r="F199" t="str">
            <v>Ana Lobo</v>
          </cell>
          <cell r="G199" t="str">
            <v>POLYGON</v>
          </cell>
        </row>
        <row r="200">
          <cell r="A200" t="str">
            <v>AN3C10</v>
          </cell>
          <cell r="B200" t="str">
            <v>HARDWARE MEC</v>
          </cell>
          <cell r="C200">
            <v>1272</v>
          </cell>
          <cell r="D200">
            <v>42534</v>
          </cell>
          <cell r="E200">
            <v>42614</v>
          </cell>
          <cell r="F200" t="str">
            <v>Ana Lobo</v>
          </cell>
          <cell r="G200" t="str">
            <v>POLYGON</v>
          </cell>
        </row>
        <row r="201">
          <cell r="A201" t="str">
            <v>AN3C10A</v>
          </cell>
          <cell r="B201" t="str">
            <v>HARDWARE MEC</v>
          </cell>
          <cell r="C201">
            <v>1272</v>
          </cell>
          <cell r="D201">
            <v>42534</v>
          </cell>
          <cell r="E201">
            <v>42614</v>
          </cell>
          <cell r="F201" t="str">
            <v>Ana Lobo</v>
          </cell>
          <cell r="G201" t="str">
            <v>POLYGON</v>
          </cell>
        </row>
        <row r="202">
          <cell r="A202" t="str">
            <v>AN3C11</v>
          </cell>
          <cell r="B202" t="str">
            <v>HARDWARE MEC</v>
          </cell>
          <cell r="C202">
            <v>1272</v>
          </cell>
          <cell r="D202">
            <v>42534</v>
          </cell>
          <cell r="E202">
            <v>42614</v>
          </cell>
          <cell r="F202" t="str">
            <v>Ana Lobo</v>
          </cell>
          <cell r="G202" t="str">
            <v>POLYGON</v>
          </cell>
        </row>
        <row r="203">
          <cell r="A203" t="str">
            <v>AN3C11A</v>
          </cell>
          <cell r="B203" t="str">
            <v>HARDWARE MEC</v>
          </cell>
          <cell r="C203">
            <v>1272</v>
          </cell>
          <cell r="D203">
            <v>42534</v>
          </cell>
          <cell r="E203">
            <v>42614</v>
          </cell>
          <cell r="F203" t="str">
            <v>Ana Lobo</v>
          </cell>
          <cell r="G203" t="str">
            <v>POLYGON</v>
          </cell>
        </row>
        <row r="204">
          <cell r="A204" t="str">
            <v>AN3C12</v>
          </cell>
          <cell r="B204" t="str">
            <v>HARDWARE MEC</v>
          </cell>
          <cell r="C204">
            <v>1272</v>
          </cell>
          <cell r="D204">
            <v>42534</v>
          </cell>
          <cell r="E204">
            <v>42614</v>
          </cell>
          <cell r="F204" t="str">
            <v>Ana Lobo</v>
          </cell>
          <cell r="G204" t="str">
            <v>POLYGON</v>
          </cell>
        </row>
        <row r="205">
          <cell r="A205" t="str">
            <v>AN3C12A</v>
          </cell>
          <cell r="B205" t="str">
            <v>HARDWARE MEC</v>
          </cell>
          <cell r="C205">
            <v>1272</v>
          </cell>
          <cell r="D205">
            <v>42534</v>
          </cell>
          <cell r="E205">
            <v>42614</v>
          </cell>
          <cell r="F205" t="str">
            <v>Ana Lobo</v>
          </cell>
          <cell r="G205" t="str">
            <v>POLYGON</v>
          </cell>
        </row>
        <row r="206">
          <cell r="A206" t="str">
            <v>AN3C13</v>
          </cell>
          <cell r="B206" t="str">
            <v>HARDWARE MEC</v>
          </cell>
          <cell r="C206">
            <v>1272</v>
          </cell>
          <cell r="D206">
            <v>42534</v>
          </cell>
          <cell r="E206">
            <v>42614</v>
          </cell>
          <cell r="F206" t="str">
            <v>Ana Lobo</v>
          </cell>
          <cell r="G206" t="str">
            <v>POLYGON</v>
          </cell>
        </row>
        <row r="207">
          <cell r="A207" t="str">
            <v>AN3C13A</v>
          </cell>
          <cell r="B207" t="str">
            <v>HARDWARE MEC</v>
          </cell>
          <cell r="C207">
            <v>1272</v>
          </cell>
          <cell r="D207">
            <v>42534</v>
          </cell>
          <cell r="E207">
            <v>42614</v>
          </cell>
          <cell r="F207" t="str">
            <v>Ana Lobo</v>
          </cell>
          <cell r="G207" t="str">
            <v>POLYGON</v>
          </cell>
        </row>
        <row r="208">
          <cell r="A208" t="str">
            <v>AN3C14</v>
          </cell>
          <cell r="B208" t="str">
            <v>HARDWARE MEC</v>
          </cell>
          <cell r="C208">
            <v>1272</v>
          </cell>
          <cell r="D208">
            <v>42534</v>
          </cell>
          <cell r="E208">
            <v>42614</v>
          </cell>
          <cell r="F208" t="str">
            <v>Ana Lobo</v>
          </cell>
          <cell r="G208" t="str">
            <v>POLYGON</v>
          </cell>
        </row>
        <row r="209">
          <cell r="A209" t="str">
            <v>AN3C14A</v>
          </cell>
          <cell r="B209" t="str">
            <v>HARDWARE MEC</v>
          </cell>
          <cell r="C209">
            <v>1272</v>
          </cell>
          <cell r="D209">
            <v>42534</v>
          </cell>
          <cell r="E209">
            <v>42614</v>
          </cell>
          <cell r="F209" t="str">
            <v>Ana Lobo</v>
          </cell>
          <cell r="G209" t="str">
            <v>POLYGON</v>
          </cell>
        </row>
        <row r="210">
          <cell r="A210" t="str">
            <v>AN3C15</v>
          </cell>
          <cell r="B210" t="str">
            <v>HARDWARE MEC</v>
          </cell>
          <cell r="C210">
            <v>1272</v>
          </cell>
          <cell r="D210">
            <v>42534</v>
          </cell>
          <cell r="E210">
            <v>42614</v>
          </cell>
          <cell r="F210" t="str">
            <v>Ana Lobo</v>
          </cell>
          <cell r="G210" t="str">
            <v>POLYGON</v>
          </cell>
        </row>
        <row r="211">
          <cell r="A211" t="str">
            <v>AN3C15A</v>
          </cell>
          <cell r="B211" t="str">
            <v>HARDWARE MEC</v>
          </cell>
          <cell r="C211">
            <v>1273</v>
          </cell>
          <cell r="D211">
            <v>42534</v>
          </cell>
          <cell r="E211">
            <v>42614</v>
          </cell>
          <cell r="F211" t="str">
            <v>Ana Lobo</v>
          </cell>
          <cell r="G211" t="str">
            <v>POLYGON</v>
          </cell>
        </row>
        <row r="212">
          <cell r="A212" t="str">
            <v>AN4C4</v>
          </cell>
          <cell r="B212" t="str">
            <v>HARDWARE MEC</v>
          </cell>
          <cell r="C212">
            <v>1273</v>
          </cell>
          <cell r="D212">
            <v>42534</v>
          </cell>
          <cell r="E212">
            <v>42614</v>
          </cell>
          <cell r="F212" t="str">
            <v>Ana Lobo</v>
          </cell>
          <cell r="G212" t="str">
            <v>POLYGON</v>
          </cell>
        </row>
        <row r="213">
          <cell r="A213" t="str">
            <v>AN4C4A</v>
          </cell>
          <cell r="B213" t="str">
            <v>HARDWARE MEC</v>
          </cell>
          <cell r="C213">
            <v>1273</v>
          </cell>
          <cell r="D213">
            <v>42534</v>
          </cell>
          <cell r="E213">
            <v>42614</v>
          </cell>
          <cell r="F213" t="str">
            <v>Ana Lobo</v>
          </cell>
          <cell r="G213" t="str">
            <v>POLYGON</v>
          </cell>
        </row>
        <row r="214">
          <cell r="A214" t="str">
            <v>AN4C5</v>
          </cell>
          <cell r="B214" t="str">
            <v>HARDWARE MEC</v>
          </cell>
          <cell r="C214">
            <v>1273</v>
          </cell>
          <cell r="D214">
            <v>42534</v>
          </cell>
          <cell r="E214">
            <v>42614</v>
          </cell>
          <cell r="F214" t="str">
            <v>Ana Lobo</v>
          </cell>
          <cell r="G214" t="str">
            <v>POLYGON</v>
          </cell>
        </row>
        <row r="215">
          <cell r="A215" t="str">
            <v>AN4C5A</v>
          </cell>
          <cell r="B215" t="str">
            <v>HARDWARE MEC</v>
          </cell>
          <cell r="C215">
            <v>1273</v>
          </cell>
          <cell r="D215">
            <v>42534</v>
          </cell>
          <cell r="E215">
            <v>42614</v>
          </cell>
          <cell r="F215" t="str">
            <v>Ana Lobo</v>
          </cell>
          <cell r="G215" t="str">
            <v>POLYGON</v>
          </cell>
        </row>
        <row r="216">
          <cell r="A216" t="str">
            <v>AN4C6</v>
          </cell>
          <cell r="B216" t="str">
            <v>HARDWARE MEC</v>
          </cell>
          <cell r="C216">
            <v>1273</v>
          </cell>
          <cell r="D216">
            <v>42534</v>
          </cell>
          <cell r="E216">
            <v>42614</v>
          </cell>
          <cell r="F216" t="str">
            <v>Ana Lobo</v>
          </cell>
          <cell r="G216" t="str">
            <v>POLYGON</v>
          </cell>
        </row>
        <row r="217">
          <cell r="A217" t="str">
            <v>AN4C6A</v>
          </cell>
          <cell r="B217" t="str">
            <v>HARDWARE MEC</v>
          </cell>
          <cell r="C217">
            <v>1273</v>
          </cell>
          <cell r="D217">
            <v>42534</v>
          </cell>
          <cell r="E217">
            <v>42614</v>
          </cell>
          <cell r="F217" t="str">
            <v>Ana Lobo</v>
          </cell>
          <cell r="G217" t="str">
            <v>POLYGON</v>
          </cell>
        </row>
        <row r="218">
          <cell r="A218" t="str">
            <v>AN4C7A</v>
          </cell>
          <cell r="B218" t="str">
            <v>HARDWARE MEC</v>
          </cell>
          <cell r="C218">
            <v>1273</v>
          </cell>
          <cell r="D218">
            <v>42534</v>
          </cell>
          <cell r="E218">
            <v>42614</v>
          </cell>
          <cell r="F218" t="str">
            <v>Ana Lobo</v>
          </cell>
          <cell r="G218" t="str">
            <v>POLYGON</v>
          </cell>
        </row>
        <row r="219">
          <cell r="A219" t="str">
            <v>AN4C10</v>
          </cell>
          <cell r="B219" t="str">
            <v>HARDWARE MEC</v>
          </cell>
          <cell r="C219">
            <v>1273</v>
          </cell>
          <cell r="D219">
            <v>42534</v>
          </cell>
          <cell r="E219">
            <v>42614</v>
          </cell>
          <cell r="F219" t="str">
            <v>Ana Lobo</v>
          </cell>
          <cell r="G219" t="str">
            <v>POLYGON</v>
          </cell>
        </row>
        <row r="220">
          <cell r="A220" t="str">
            <v>AN4C10A</v>
          </cell>
          <cell r="B220" t="str">
            <v>HARDWARE MEC</v>
          </cell>
          <cell r="C220">
            <v>1273</v>
          </cell>
          <cell r="D220">
            <v>42534</v>
          </cell>
          <cell r="E220">
            <v>42614</v>
          </cell>
          <cell r="F220" t="str">
            <v>Ana Lobo</v>
          </cell>
          <cell r="G220" t="str">
            <v>POLYGON</v>
          </cell>
        </row>
        <row r="221">
          <cell r="A221" t="str">
            <v>AN4C11</v>
          </cell>
          <cell r="B221" t="str">
            <v>HARDWARE MEC</v>
          </cell>
          <cell r="C221">
            <v>1273</v>
          </cell>
          <cell r="D221">
            <v>42534</v>
          </cell>
          <cell r="E221">
            <v>42614</v>
          </cell>
          <cell r="F221" t="str">
            <v>Ana Lobo</v>
          </cell>
          <cell r="G221" t="str">
            <v>POLYGON</v>
          </cell>
        </row>
        <row r="222">
          <cell r="A222" t="str">
            <v>AN4C11A</v>
          </cell>
          <cell r="B222" t="str">
            <v>HARDWARE MEC</v>
          </cell>
          <cell r="C222">
            <v>1273</v>
          </cell>
          <cell r="D222">
            <v>42534</v>
          </cell>
          <cell r="E222">
            <v>42614</v>
          </cell>
          <cell r="F222" t="str">
            <v>Ana Lobo</v>
          </cell>
          <cell r="G222" t="str">
            <v>POLYGON</v>
          </cell>
        </row>
        <row r="223">
          <cell r="A223" t="str">
            <v>AN4C12</v>
          </cell>
          <cell r="B223" t="str">
            <v>HARDWARE MEC</v>
          </cell>
          <cell r="C223">
            <v>1273</v>
          </cell>
          <cell r="D223">
            <v>42534</v>
          </cell>
          <cell r="E223">
            <v>42614</v>
          </cell>
          <cell r="F223" t="str">
            <v>Ana Lobo</v>
          </cell>
          <cell r="G223" t="str">
            <v>POLYGON</v>
          </cell>
        </row>
        <row r="224">
          <cell r="A224" t="str">
            <v>AN4C12A</v>
          </cell>
          <cell r="B224" t="str">
            <v>HARDWARE MEC</v>
          </cell>
          <cell r="C224">
            <v>1273</v>
          </cell>
          <cell r="D224">
            <v>42534</v>
          </cell>
          <cell r="E224">
            <v>42614</v>
          </cell>
          <cell r="F224" t="str">
            <v>Ana Lobo</v>
          </cell>
          <cell r="G224" t="str">
            <v>POLYGON</v>
          </cell>
        </row>
        <row r="225">
          <cell r="A225" t="str">
            <v>AN4C13</v>
          </cell>
          <cell r="B225" t="str">
            <v>HARDWARE MEC</v>
          </cell>
          <cell r="C225">
            <v>1273</v>
          </cell>
          <cell r="D225">
            <v>42534</v>
          </cell>
          <cell r="E225">
            <v>42614</v>
          </cell>
          <cell r="F225" t="str">
            <v>Ana Lobo</v>
          </cell>
          <cell r="G225" t="str">
            <v>POLYGON</v>
          </cell>
        </row>
        <row r="226">
          <cell r="A226" t="str">
            <v>AN4C13A</v>
          </cell>
          <cell r="B226" t="str">
            <v>HARDWARE MEC</v>
          </cell>
          <cell r="C226">
            <v>1273</v>
          </cell>
          <cell r="D226">
            <v>42534</v>
          </cell>
          <cell r="E226">
            <v>42614</v>
          </cell>
          <cell r="F226" t="str">
            <v>Ana Lobo</v>
          </cell>
          <cell r="G226" t="str">
            <v>POLYGON</v>
          </cell>
        </row>
        <row r="227">
          <cell r="A227" t="str">
            <v>AN5C5A</v>
          </cell>
          <cell r="B227" t="str">
            <v>HARDWARE MEC</v>
          </cell>
          <cell r="C227">
            <v>1273</v>
          </cell>
          <cell r="D227">
            <v>42534</v>
          </cell>
          <cell r="E227">
            <v>42614</v>
          </cell>
          <cell r="F227" t="str">
            <v>Ana Lobo</v>
          </cell>
          <cell r="G227" t="str">
            <v>POLYGON</v>
          </cell>
        </row>
        <row r="228">
          <cell r="A228" t="str">
            <v>AN5C6A</v>
          </cell>
          <cell r="B228" t="str">
            <v>HARDWARE MEC</v>
          </cell>
          <cell r="C228">
            <v>1273</v>
          </cell>
          <cell r="D228">
            <v>42534</v>
          </cell>
          <cell r="E228">
            <v>42614</v>
          </cell>
          <cell r="F228" t="str">
            <v>Ana Lobo</v>
          </cell>
          <cell r="G228" t="str">
            <v>POLYGON</v>
          </cell>
        </row>
        <row r="229">
          <cell r="A229" t="str">
            <v>AN6C5A</v>
          </cell>
          <cell r="B229" t="str">
            <v>HARDWARE MEC</v>
          </cell>
          <cell r="C229">
            <v>1273</v>
          </cell>
          <cell r="D229">
            <v>42534</v>
          </cell>
          <cell r="E229">
            <v>42614</v>
          </cell>
          <cell r="F229" t="str">
            <v>Ana Lobo</v>
          </cell>
          <cell r="G229" t="str">
            <v>POLYGON</v>
          </cell>
        </row>
        <row r="230">
          <cell r="A230" t="str">
            <v>CB6007CR3-1</v>
          </cell>
          <cell r="B230" t="str">
            <v>HARDWARE MEC</v>
          </cell>
          <cell r="C230">
            <v>1273</v>
          </cell>
          <cell r="D230">
            <v>42534</v>
          </cell>
          <cell r="E230">
            <v>42614</v>
          </cell>
          <cell r="F230" t="str">
            <v>Ana Lobo</v>
          </cell>
          <cell r="G230" t="str">
            <v>POLYGON</v>
          </cell>
        </row>
        <row r="231">
          <cell r="A231" t="str">
            <v>CB6007CR3-2</v>
          </cell>
          <cell r="B231" t="str">
            <v>HARDWARE MEC</v>
          </cell>
          <cell r="C231">
            <v>1274</v>
          </cell>
          <cell r="D231">
            <v>42534</v>
          </cell>
          <cell r="E231">
            <v>42614</v>
          </cell>
          <cell r="F231" t="str">
            <v>Ana Lobo</v>
          </cell>
          <cell r="G231" t="str">
            <v>POLYGON</v>
          </cell>
        </row>
        <row r="232">
          <cell r="A232" t="str">
            <v>CB6007CR3-3</v>
          </cell>
          <cell r="B232" t="str">
            <v>HARDWARE MEC</v>
          </cell>
          <cell r="C232">
            <v>1274</v>
          </cell>
          <cell r="D232">
            <v>42534</v>
          </cell>
          <cell r="E232">
            <v>42614</v>
          </cell>
          <cell r="F232" t="str">
            <v>Ana Lobo</v>
          </cell>
          <cell r="G232" t="str">
            <v>POLYGON</v>
          </cell>
        </row>
        <row r="233">
          <cell r="A233" t="str">
            <v>CB6007CR3-4</v>
          </cell>
          <cell r="B233" t="str">
            <v>HARDWARE MEC</v>
          </cell>
          <cell r="C233">
            <v>1274</v>
          </cell>
          <cell r="D233">
            <v>42534</v>
          </cell>
          <cell r="E233">
            <v>42614</v>
          </cell>
          <cell r="F233" t="str">
            <v>Ana Lobo</v>
          </cell>
          <cell r="G233" t="str">
            <v>POLYGON</v>
          </cell>
        </row>
        <row r="234">
          <cell r="A234" t="str">
            <v xml:space="preserve">CB6007CR3-5	</v>
          </cell>
          <cell r="B234" t="str">
            <v>HARDWARE MEC</v>
          </cell>
          <cell r="C234">
            <v>1274</v>
          </cell>
          <cell r="D234">
            <v>42534</v>
          </cell>
          <cell r="E234">
            <v>42614</v>
          </cell>
          <cell r="F234" t="str">
            <v>Ana Lobo</v>
          </cell>
          <cell r="G234" t="str">
            <v>POLYGON</v>
          </cell>
        </row>
        <row r="235">
          <cell r="A235" t="str">
            <v>CB6007CR3-6</v>
          </cell>
          <cell r="B235" t="str">
            <v>HARDWARE MEC</v>
          </cell>
          <cell r="C235">
            <v>1274</v>
          </cell>
          <cell r="D235">
            <v>42534</v>
          </cell>
          <cell r="E235">
            <v>42614</v>
          </cell>
          <cell r="F235" t="str">
            <v>Ana Lobo</v>
          </cell>
          <cell r="G235" t="str">
            <v>POLYGON</v>
          </cell>
        </row>
        <row r="236">
          <cell r="A236" t="str">
            <v>CB6009CR08-1</v>
          </cell>
          <cell r="B236" t="str">
            <v>HARDWARE MEC</v>
          </cell>
          <cell r="C236">
            <v>1274</v>
          </cell>
          <cell r="D236">
            <v>42534</v>
          </cell>
          <cell r="E236">
            <v>42614</v>
          </cell>
          <cell r="F236" t="str">
            <v>Ana Lobo</v>
          </cell>
          <cell r="G236" t="str">
            <v>POLYGON</v>
          </cell>
        </row>
        <row r="237">
          <cell r="A237" t="str">
            <v>CB6009CR3-1</v>
          </cell>
          <cell r="B237" t="str">
            <v>HARDWARE MEC</v>
          </cell>
          <cell r="C237">
            <v>1274</v>
          </cell>
          <cell r="D237">
            <v>42534</v>
          </cell>
          <cell r="E237">
            <v>42614</v>
          </cell>
          <cell r="F237" t="str">
            <v>Ana Lobo</v>
          </cell>
          <cell r="G237" t="str">
            <v>POLYGON</v>
          </cell>
        </row>
        <row r="238">
          <cell r="A238" t="str">
            <v>CB6009CR3-2</v>
          </cell>
          <cell r="B238" t="str">
            <v>HARDWARE MEC</v>
          </cell>
          <cell r="C238">
            <v>1274</v>
          </cell>
          <cell r="D238">
            <v>42534</v>
          </cell>
          <cell r="E238">
            <v>42614</v>
          </cell>
          <cell r="F238" t="str">
            <v>Ana Lobo</v>
          </cell>
          <cell r="G238" t="str">
            <v>POLYGON</v>
          </cell>
        </row>
        <row r="239">
          <cell r="A239" t="str">
            <v>CB6009CR3-3</v>
          </cell>
          <cell r="B239" t="str">
            <v>HARDWARE MEC</v>
          </cell>
          <cell r="C239">
            <v>1274</v>
          </cell>
          <cell r="D239">
            <v>42534</v>
          </cell>
          <cell r="E239">
            <v>42614</v>
          </cell>
          <cell r="F239" t="str">
            <v>Ana Lobo</v>
          </cell>
          <cell r="G239" t="str">
            <v>POLYGON</v>
          </cell>
        </row>
        <row r="240">
          <cell r="A240" t="str">
            <v>CB6009CR3-4</v>
          </cell>
          <cell r="B240" t="str">
            <v>HARDWARE MEC</v>
          </cell>
          <cell r="C240">
            <v>1274</v>
          </cell>
          <cell r="D240">
            <v>42534</v>
          </cell>
          <cell r="E240">
            <v>42614</v>
          </cell>
          <cell r="F240" t="str">
            <v>Ana Lobo</v>
          </cell>
          <cell r="G240" t="str">
            <v>POLYGON</v>
          </cell>
        </row>
        <row r="241">
          <cell r="A241" t="str">
            <v>CB6009CR3-5</v>
          </cell>
          <cell r="B241" t="str">
            <v>HARDWARE MEC</v>
          </cell>
          <cell r="C241">
            <v>1274</v>
          </cell>
          <cell r="D241">
            <v>42534</v>
          </cell>
          <cell r="E241">
            <v>42614</v>
          </cell>
          <cell r="F241" t="str">
            <v>Ana Lobo</v>
          </cell>
          <cell r="G241" t="str">
            <v>POLYGON</v>
          </cell>
        </row>
        <row r="242">
          <cell r="A242" t="str">
            <v>CB6009CR3-6</v>
          </cell>
          <cell r="B242" t="str">
            <v>HARDWARE MEC</v>
          </cell>
          <cell r="C242">
            <v>1274</v>
          </cell>
          <cell r="D242">
            <v>42534</v>
          </cell>
          <cell r="E242">
            <v>42614</v>
          </cell>
          <cell r="F242" t="str">
            <v>Ana Lobo</v>
          </cell>
          <cell r="G242" t="str">
            <v>POLYGON</v>
          </cell>
        </row>
        <row r="243">
          <cell r="A243" t="str">
            <v xml:space="preserve">CB6010CR3-2	</v>
          </cell>
          <cell r="B243" t="str">
            <v>HARDWARE MEC</v>
          </cell>
          <cell r="C243">
            <v>1274</v>
          </cell>
          <cell r="D243">
            <v>42534</v>
          </cell>
          <cell r="E243">
            <v>42614</v>
          </cell>
          <cell r="F243" t="str">
            <v>Ana Lobo</v>
          </cell>
          <cell r="G243" t="str">
            <v>POLYGON</v>
          </cell>
        </row>
        <row r="244">
          <cell r="A244" t="str">
            <v>CB6010CR3-3</v>
          </cell>
          <cell r="B244" t="str">
            <v>HARDWARE MEC</v>
          </cell>
          <cell r="C244">
            <v>1274</v>
          </cell>
          <cell r="D244">
            <v>42534</v>
          </cell>
          <cell r="E244">
            <v>42614</v>
          </cell>
          <cell r="F244" t="str">
            <v>Ana Lobo</v>
          </cell>
          <cell r="G244" t="str">
            <v>POLYGON</v>
          </cell>
        </row>
        <row r="245">
          <cell r="A245" t="str">
            <v>CB6010CR3-4</v>
          </cell>
          <cell r="B245" t="str">
            <v>HARDWARE MEC</v>
          </cell>
          <cell r="C245">
            <v>1274</v>
          </cell>
          <cell r="D245">
            <v>42534</v>
          </cell>
          <cell r="E245">
            <v>42614</v>
          </cell>
          <cell r="F245" t="str">
            <v>Ana Lobo</v>
          </cell>
          <cell r="G245" t="str">
            <v>POLYGON</v>
          </cell>
        </row>
        <row r="246">
          <cell r="A246" t="str">
            <v>CB6010CR3-5</v>
          </cell>
          <cell r="B246" t="str">
            <v>HARDWARE MEC</v>
          </cell>
          <cell r="C246">
            <v>1274</v>
          </cell>
          <cell r="D246">
            <v>42534</v>
          </cell>
          <cell r="E246">
            <v>42614</v>
          </cell>
          <cell r="F246" t="str">
            <v>Ana Lobo</v>
          </cell>
          <cell r="G246" t="str">
            <v>POLYGON</v>
          </cell>
        </row>
        <row r="247">
          <cell r="A247" t="str">
            <v>CB6010CR3-6</v>
          </cell>
          <cell r="B247" t="str">
            <v>HARDWARE MEC</v>
          </cell>
          <cell r="C247">
            <v>1274</v>
          </cell>
          <cell r="D247">
            <v>42534</v>
          </cell>
          <cell r="E247">
            <v>42614</v>
          </cell>
          <cell r="F247" t="str">
            <v>Ana Lobo</v>
          </cell>
          <cell r="G247" t="str">
            <v>POLYGON</v>
          </cell>
        </row>
        <row r="248">
          <cell r="A248" t="str">
            <v>CB6010CR3-7</v>
          </cell>
          <cell r="B248" t="str">
            <v>HARDWARE MEC</v>
          </cell>
          <cell r="C248">
            <v>1274</v>
          </cell>
          <cell r="D248">
            <v>42534</v>
          </cell>
          <cell r="E248">
            <v>42614</v>
          </cell>
          <cell r="F248" t="str">
            <v>Ana Lobo</v>
          </cell>
          <cell r="G248" t="str">
            <v>POLYGON</v>
          </cell>
        </row>
        <row r="249">
          <cell r="A249" t="str">
            <v>CB6014CR06-1</v>
          </cell>
          <cell r="B249" t="str">
            <v>HARDWARE MEC</v>
          </cell>
          <cell r="C249">
            <v>1274</v>
          </cell>
          <cell r="D249">
            <v>42534</v>
          </cell>
          <cell r="E249">
            <v>42614</v>
          </cell>
          <cell r="F249" t="str">
            <v>Ana Lobo</v>
          </cell>
          <cell r="G249" t="str">
            <v>POLYGON</v>
          </cell>
        </row>
        <row r="250">
          <cell r="A250" t="str">
            <v>CB6014CR08-1</v>
          </cell>
          <cell r="B250" t="str">
            <v>HARDWARE MEC</v>
          </cell>
          <cell r="C250">
            <v>1274</v>
          </cell>
          <cell r="D250">
            <v>42534</v>
          </cell>
          <cell r="E250">
            <v>42614</v>
          </cell>
          <cell r="F250" t="str">
            <v>Ana Lobo</v>
          </cell>
          <cell r="G250" t="str">
            <v>POLYGON</v>
          </cell>
        </row>
        <row r="251">
          <cell r="A251" t="str">
            <v>HST10-6-4</v>
          </cell>
          <cell r="B251" t="str">
            <v>HARDWARE MEC</v>
          </cell>
          <cell r="C251">
            <v>1275</v>
          </cell>
          <cell r="D251">
            <v>42534</v>
          </cell>
          <cell r="E251">
            <v>42614</v>
          </cell>
          <cell r="F251" t="str">
            <v>Ana Lobo</v>
          </cell>
          <cell r="G251" t="str">
            <v>POLYGON</v>
          </cell>
        </row>
        <row r="252">
          <cell r="A252" t="str">
            <v>NAS1149C0332R</v>
          </cell>
          <cell r="B252" t="str">
            <v>HARDWARE MEC</v>
          </cell>
          <cell r="C252">
            <v>1275</v>
          </cell>
          <cell r="D252">
            <v>42534</v>
          </cell>
          <cell r="E252">
            <v>42614</v>
          </cell>
          <cell r="F252" t="str">
            <v>Ana Lobo</v>
          </cell>
          <cell r="G252" t="str">
            <v>POLYGON</v>
          </cell>
        </row>
        <row r="253">
          <cell r="A253" t="str">
            <v>NAS1149C0363R</v>
          </cell>
          <cell r="B253" t="str">
            <v>HARDWARE MEC</v>
          </cell>
          <cell r="C253">
            <v>1275</v>
          </cell>
          <cell r="D253">
            <v>42534</v>
          </cell>
          <cell r="E253">
            <v>42614</v>
          </cell>
          <cell r="F253" t="str">
            <v>Ana Lobo</v>
          </cell>
          <cell r="G253" t="str">
            <v>POLYGON</v>
          </cell>
        </row>
        <row r="254">
          <cell r="A254" t="str">
            <v>NAS1149C0432R</v>
          </cell>
          <cell r="B254" t="str">
            <v>HARDWARE MEC</v>
          </cell>
          <cell r="C254">
            <v>1275</v>
          </cell>
          <cell r="D254">
            <v>42534</v>
          </cell>
          <cell r="E254">
            <v>42614</v>
          </cell>
          <cell r="F254" t="str">
            <v>Ana Lobo</v>
          </cell>
          <cell r="G254" t="str">
            <v>POLYGON</v>
          </cell>
        </row>
        <row r="255">
          <cell r="A255" t="str">
            <v>NAS1149C0463R</v>
          </cell>
          <cell r="B255" t="str">
            <v>HARDWARE MEC</v>
          </cell>
          <cell r="C255">
            <v>1275</v>
          </cell>
          <cell r="D255">
            <v>42534</v>
          </cell>
          <cell r="E255">
            <v>42614</v>
          </cell>
          <cell r="F255" t="str">
            <v>Ana Lobo</v>
          </cell>
          <cell r="G255" t="str">
            <v>POLYGON</v>
          </cell>
        </row>
        <row r="256">
          <cell r="A256" t="str">
            <v>NAS1149C0532R</v>
          </cell>
          <cell r="B256" t="str">
            <v>HARDWARE MEC</v>
          </cell>
          <cell r="C256">
            <v>1275</v>
          </cell>
          <cell r="D256">
            <v>42534</v>
          </cell>
          <cell r="E256">
            <v>42614</v>
          </cell>
          <cell r="F256" t="str">
            <v>Ana Lobo</v>
          </cell>
          <cell r="G256" t="str">
            <v>POLYGON</v>
          </cell>
        </row>
        <row r="257">
          <cell r="A257" t="str">
            <v>NAS1149C0563R</v>
          </cell>
          <cell r="B257" t="str">
            <v>HARDWARE MEC</v>
          </cell>
          <cell r="C257">
            <v>1275</v>
          </cell>
          <cell r="D257">
            <v>42534</v>
          </cell>
          <cell r="E257">
            <v>42614</v>
          </cell>
          <cell r="F257" t="str">
            <v>Ana Lobo</v>
          </cell>
          <cell r="G257" t="str">
            <v>POLYGON</v>
          </cell>
        </row>
        <row r="258">
          <cell r="A258" t="str">
            <v>NAS1149C0632R</v>
          </cell>
          <cell r="B258" t="str">
            <v>HARDWARE MEC</v>
          </cell>
          <cell r="C258">
            <v>1275</v>
          </cell>
          <cell r="D258">
            <v>42534</v>
          </cell>
          <cell r="E258">
            <v>42614</v>
          </cell>
          <cell r="F258" t="str">
            <v>Ana Lobo</v>
          </cell>
          <cell r="G258" t="str">
            <v>POLYGON</v>
          </cell>
        </row>
        <row r="259">
          <cell r="A259" t="str">
            <v>NAS1149C0663R</v>
          </cell>
          <cell r="B259" t="str">
            <v>HARDWARE MEC</v>
          </cell>
          <cell r="C259">
            <v>1275</v>
          </cell>
          <cell r="D259">
            <v>42534</v>
          </cell>
          <cell r="E259">
            <v>42614</v>
          </cell>
          <cell r="F259" t="str">
            <v>Ana Lobo</v>
          </cell>
          <cell r="G259" t="str">
            <v>POLYGON</v>
          </cell>
        </row>
        <row r="260">
          <cell r="A260" t="str">
            <v>NAS1149C0732R</v>
          </cell>
          <cell r="B260" t="str">
            <v>HARDWARE MEC</v>
          </cell>
          <cell r="C260">
            <v>1275</v>
          </cell>
          <cell r="D260">
            <v>42534</v>
          </cell>
          <cell r="E260">
            <v>42614</v>
          </cell>
          <cell r="F260" t="str">
            <v>Ana Lobo</v>
          </cell>
          <cell r="G260" t="str">
            <v>POLYGON</v>
          </cell>
        </row>
        <row r="261">
          <cell r="A261" t="str">
            <v>NAS1149C0763R</v>
          </cell>
          <cell r="B261" t="str">
            <v>HARDWARE MEC</v>
          </cell>
          <cell r="C261">
            <v>1275</v>
          </cell>
          <cell r="D261">
            <v>42534</v>
          </cell>
          <cell r="E261">
            <v>42614</v>
          </cell>
          <cell r="F261" t="str">
            <v>Ana Lobo</v>
          </cell>
          <cell r="G261" t="str">
            <v>POLYGON</v>
          </cell>
        </row>
        <row r="262">
          <cell r="A262" t="str">
            <v>NAS1149C0832R</v>
          </cell>
          <cell r="B262" t="str">
            <v>HARDWARE MEC</v>
          </cell>
          <cell r="C262">
            <v>1275</v>
          </cell>
          <cell r="D262">
            <v>42534</v>
          </cell>
          <cell r="E262">
            <v>42614</v>
          </cell>
          <cell r="F262" t="str">
            <v>Ana Lobo</v>
          </cell>
          <cell r="G262" t="str">
            <v>POLYGON</v>
          </cell>
        </row>
        <row r="263">
          <cell r="A263" t="str">
            <v>NAS1149C0863R</v>
          </cell>
          <cell r="B263" t="str">
            <v>HARDWARE MEC</v>
          </cell>
          <cell r="C263">
            <v>1275</v>
          </cell>
          <cell r="D263">
            <v>42534</v>
          </cell>
          <cell r="E263">
            <v>42614</v>
          </cell>
          <cell r="F263" t="str">
            <v>Ana Lobo</v>
          </cell>
          <cell r="G263" t="str">
            <v>POLYGON</v>
          </cell>
        </row>
        <row r="264">
          <cell r="A264" t="str">
            <v>NAS1149C0932R</v>
          </cell>
          <cell r="B264" t="str">
            <v>HARDWARE MEC</v>
          </cell>
          <cell r="C264">
            <v>1275</v>
          </cell>
          <cell r="D264">
            <v>42534</v>
          </cell>
          <cell r="E264">
            <v>42614</v>
          </cell>
          <cell r="F264" t="str">
            <v>Ana Lobo</v>
          </cell>
          <cell r="G264" t="str">
            <v>POLYGON</v>
          </cell>
        </row>
        <row r="265">
          <cell r="A265" t="str">
            <v>NAS1149C1032R</v>
          </cell>
          <cell r="B265" t="str">
            <v>HARDWARE MEC</v>
          </cell>
          <cell r="C265">
            <v>1275</v>
          </cell>
          <cell r="D265">
            <v>42534</v>
          </cell>
          <cell r="E265">
            <v>42614</v>
          </cell>
          <cell r="F265" t="str">
            <v>Ana Lobo</v>
          </cell>
          <cell r="G265" t="str">
            <v>POLYGON</v>
          </cell>
        </row>
        <row r="266">
          <cell r="A266" t="str">
            <v>NAS1149C1063R</v>
          </cell>
          <cell r="B266" t="str">
            <v>HARDWARE MEC</v>
          </cell>
          <cell r="C266">
            <v>1275</v>
          </cell>
          <cell r="D266">
            <v>42534</v>
          </cell>
          <cell r="E266">
            <v>42614</v>
          </cell>
          <cell r="F266" t="str">
            <v>Ana Lobo</v>
          </cell>
          <cell r="G266" t="str">
            <v>POLYGON</v>
          </cell>
        </row>
        <row r="267">
          <cell r="A267" t="str">
            <v>NAS1149C1290R</v>
          </cell>
          <cell r="B267" t="str">
            <v>HARDWARE MEC</v>
          </cell>
          <cell r="C267">
            <v>1275</v>
          </cell>
          <cell r="D267">
            <v>42534</v>
          </cell>
          <cell r="E267">
            <v>42614</v>
          </cell>
          <cell r="F267" t="str">
            <v>Ana Lobo</v>
          </cell>
          <cell r="G267" t="str">
            <v>POLYGON</v>
          </cell>
        </row>
        <row r="268">
          <cell r="A268" t="str">
            <v>MS14145-3</v>
          </cell>
          <cell r="B268" t="str">
            <v>HARDWARE MEC</v>
          </cell>
          <cell r="C268">
            <v>1275</v>
          </cell>
          <cell r="D268">
            <v>42534</v>
          </cell>
          <cell r="E268">
            <v>42614</v>
          </cell>
          <cell r="F268" t="str">
            <v>Ana Lobo</v>
          </cell>
          <cell r="G268" t="str">
            <v>POLYGON</v>
          </cell>
        </row>
        <row r="269">
          <cell r="A269" t="str">
            <v>MS14145-4</v>
          </cell>
          <cell r="B269" t="str">
            <v>HARDWARE MEC</v>
          </cell>
          <cell r="C269">
            <v>1275</v>
          </cell>
          <cell r="D269">
            <v>42534</v>
          </cell>
          <cell r="E269">
            <v>42614</v>
          </cell>
          <cell r="F269" t="str">
            <v>Ana Lobo</v>
          </cell>
          <cell r="G269" t="str">
            <v>POLYGON</v>
          </cell>
        </row>
        <row r="270">
          <cell r="A270" t="str">
            <v>MS14145-5</v>
          </cell>
          <cell r="B270" t="str">
            <v>HARDWARE MEC</v>
          </cell>
          <cell r="C270">
            <v>1275</v>
          </cell>
          <cell r="D270">
            <v>42534</v>
          </cell>
          <cell r="E270">
            <v>42614</v>
          </cell>
          <cell r="F270" t="str">
            <v>Ana Lobo</v>
          </cell>
          <cell r="G270" t="str">
            <v>POLYGON</v>
          </cell>
        </row>
        <row r="271">
          <cell r="A271" t="str">
            <v>MS14145-6</v>
          </cell>
          <cell r="B271" t="str">
            <v>HARDWARE MEC</v>
          </cell>
          <cell r="C271">
            <v>1276</v>
          </cell>
          <cell r="D271">
            <v>42534</v>
          </cell>
          <cell r="E271">
            <v>42614</v>
          </cell>
          <cell r="F271" t="str">
            <v>Ana Lobo</v>
          </cell>
          <cell r="G271" t="str">
            <v>POLYGON</v>
          </cell>
        </row>
        <row r="272">
          <cell r="A272" t="str">
            <v>MS14145-7</v>
          </cell>
          <cell r="B272" t="str">
            <v>HARDWARE MEC</v>
          </cell>
          <cell r="C272">
            <v>1276</v>
          </cell>
          <cell r="D272">
            <v>42534</v>
          </cell>
          <cell r="E272">
            <v>42614</v>
          </cell>
          <cell r="F272" t="str">
            <v>Ana Lobo</v>
          </cell>
          <cell r="G272" t="str">
            <v>POLYGON</v>
          </cell>
        </row>
        <row r="273">
          <cell r="A273" t="str">
            <v>MS14145-8</v>
          </cell>
          <cell r="B273" t="str">
            <v>HARDWARE MEC</v>
          </cell>
          <cell r="C273">
            <v>1276</v>
          </cell>
          <cell r="D273">
            <v>42534</v>
          </cell>
          <cell r="E273">
            <v>42614</v>
          </cell>
          <cell r="F273" t="str">
            <v>Ana Lobo</v>
          </cell>
          <cell r="G273" t="str">
            <v>POLYGON</v>
          </cell>
        </row>
        <row r="274">
          <cell r="A274" t="str">
            <v>MS14145-9</v>
          </cell>
          <cell r="B274" t="str">
            <v>HARDWARE MEC</v>
          </cell>
          <cell r="C274">
            <v>1276</v>
          </cell>
          <cell r="D274">
            <v>42534</v>
          </cell>
          <cell r="E274">
            <v>42614</v>
          </cell>
          <cell r="F274" t="str">
            <v>Ana Lobo</v>
          </cell>
          <cell r="G274" t="str">
            <v>POLYGON</v>
          </cell>
        </row>
        <row r="275">
          <cell r="A275" t="str">
            <v>MS14145-10</v>
          </cell>
          <cell r="B275" t="str">
            <v>HARDWARE MEC</v>
          </cell>
          <cell r="C275">
            <v>1276</v>
          </cell>
          <cell r="D275">
            <v>42534</v>
          </cell>
          <cell r="E275">
            <v>42614</v>
          </cell>
          <cell r="F275" t="str">
            <v>Ana Lobo</v>
          </cell>
          <cell r="G275" t="str">
            <v>POLYGON</v>
          </cell>
        </row>
        <row r="276">
          <cell r="A276" t="str">
            <v>NASM21042-02</v>
          </cell>
          <cell r="B276" t="str">
            <v>HARDWARE MEC</v>
          </cell>
          <cell r="C276">
            <v>1276</v>
          </cell>
          <cell r="D276">
            <v>42534</v>
          </cell>
          <cell r="E276">
            <v>42614</v>
          </cell>
          <cell r="F276" t="str">
            <v>Ana Lobo</v>
          </cell>
          <cell r="G276" t="str">
            <v>POLYGON</v>
          </cell>
        </row>
        <row r="277">
          <cell r="A277" t="str">
            <v>NASM21042-04</v>
          </cell>
          <cell r="B277" t="str">
            <v>HARDWARE MEC</v>
          </cell>
          <cell r="C277">
            <v>1276</v>
          </cell>
          <cell r="D277">
            <v>42534</v>
          </cell>
          <cell r="E277">
            <v>42614</v>
          </cell>
          <cell r="F277" t="str">
            <v>Ana Lobo</v>
          </cell>
          <cell r="G277" t="str">
            <v>POLYGON</v>
          </cell>
        </row>
        <row r="278">
          <cell r="A278" t="str">
            <v>NASM21042-06</v>
          </cell>
          <cell r="B278" t="str">
            <v>HARDWARE MEC</v>
          </cell>
          <cell r="C278">
            <v>1276</v>
          </cell>
          <cell r="D278">
            <v>42534</v>
          </cell>
          <cell r="E278">
            <v>42614</v>
          </cell>
          <cell r="F278" t="str">
            <v>Ana Lobo</v>
          </cell>
          <cell r="G278" t="str">
            <v>POLYGON</v>
          </cell>
        </row>
        <row r="279">
          <cell r="A279" t="str">
            <v>NASM21042-08</v>
          </cell>
          <cell r="B279" t="str">
            <v>HARDWARE MEC</v>
          </cell>
          <cell r="C279">
            <v>1276</v>
          </cell>
          <cell r="D279">
            <v>42534</v>
          </cell>
          <cell r="E279">
            <v>42614</v>
          </cell>
          <cell r="F279" t="str">
            <v>Ana Lobo</v>
          </cell>
          <cell r="G279" t="str">
            <v>POLYGON</v>
          </cell>
        </row>
        <row r="280">
          <cell r="A280" t="str">
            <v>NASM21042-3</v>
          </cell>
          <cell r="B280" t="str">
            <v>HARDWARE MEC</v>
          </cell>
          <cell r="C280">
            <v>1276</v>
          </cell>
          <cell r="D280">
            <v>42534</v>
          </cell>
          <cell r="E280">
            <v>42614</v>
          </cell>
          <cell r="F280" t="str">
            <v>Ana Lobo</v>
          </cell>
          <cell r="G280" t="str">
            <v>POLYGON</v>
          </cell>
        </row>
        <row r="281">
          <cell r="A281" t="str">
            <v>NASM21042-4</v>
          </cell>
          <cell r="B281" t="str">
            <v>HARDWARE MEC</v>
          </cell>
          <cell r="C281">
            <v>1276</v>
          </cell>
          <cell r="D281">
            <v>42534</v>
          </cell>
          <cell r="E281">
            <v>42614</v>
          </cell>
          <cell r="F281" t="str">
            <v>Ana Lobo</v>
          </cell>
          <cell r="G281" t="str">
            <v>POLYGON</v>
          </cell>
        </row>
        <row r="282">
          <cell r="A282" t="str">
            <v>NAS1640-6</v>
          </cell>
          <cell r="B282" t="str">
            <v>HARDWARE MEC</v>
          </cell>
          <cell r="C282">
            <v>1276</v>
          </cell>
          <cell r="D282">
            <v>42534</v>
          </cell>
          <cell r="E282">
            <v>42614</v>
          </cell>
          <cell r="F282" t="str">
            <v>Ana Lobo</v>
          </cell>
          <cell r="G282" t="str">
            <v>POLYGON</v>
          </cell>
        </row>
        <row r="283">
          <cell r="A283" t="str">
            <v>NAS1640-416</v>
          </cell>
          <cell r="B283" t="str">
            <v>HARDWARE MEC</v>
          </cell>
          <cell r="C283">
            <v>1276</v>
          </cell>
          <cell r="D283">
            <v>42534</v>
          </cell>
          <cell r="E283">
            <v>42614</v>
          </cell>
          <cell r="F283" t="str">
            <v>Ana Lobo</v>
          </cell>
          <cell r="G283" t="str">
            <v>POLYGON</v>
          </cell>
        </row>
        <row r="284">
          <cell r="A284" t="str">
            <v>NAS509-3C</v>
          </cell>
          <cell r="B284" t="str">
            <v>HARDWARE MEC</v>
          </cell>
          <cell r="C284">
            <v>1276</v>
          </cell>
          <cell r="D284">
            <v>42534</v>
          </cell>
          <cell r="E284">
            <v>42614</v>
          </cell>
          <cell r="F284" t="str">
            <v>Ana Lobo</v>
          </cell>
          <cell r="G284" t="str">
            <v>POLYGON</v>
          </cell>
        </row>
        <row r="285">
          <cell r="A285" t="str">
            <v>NAS509-4C</v>
          </cell>
          <cell r="B285" t="str">
            <v>HARDWARE MEC</v>
          </cell>
          <cell r="C285">
            <v>1276</v>
          </cell>
          <cell r="D285">
            <v>42534</v>
          </cell>
          <cell r="E285">
            <v>42614</v>
          </cell>
          <cell r="F285" t="str">
            <v>Ana Lobo</v>
          </cell>
          <cell r="G285" t="str">
            <v>POLYGON</v>
          </cell>
        </row>
        <row r="286">
          <cell r="A286" t="str">
            <v>310-55-10-0017-901A1</v>
          </cell>
          <cell r="B286" t="str">
            <v>SPD</v>
          </cell>
          <cell r="C286">
            <v>3015</v>
          </cell>
          <cell r="D286">
            <v>42535</v>
          </cell>
          <cell r="E286">
            <v>42610</v>
          </cell>
          <cell r="F286" t="str">
            <v>Ana Lobo</v>
          </cell>
          <cell r="G286" t="str">
            <v>EVONIK DEGUSSA BRASIL LTDA</v>
          </cell>
        </row>
        <row r="287">
          <cell r="A287" t="str">
            <v>310-55-10-0017-902A1</v>
          </cell>
          <cell r="B287" t="str">
            <v>SPD</v>
          </cell>
          <cell r="C287">
            <v>3015</v>
          </cell>
          <cell r="D287">
            <v>42535</v>
          </cell>
          <cell r="E287">
            <v>42610</v>
          </cell>
          <cell r="F287" t="str">
            <v>Ana Lobo</v>
          </cell>
          <cell r="G287" t="str">
            <v>EVONIK DEGUSSA BRASIL LTDA</v>
          </cell>
        </row>
        <row r="288">
          <cell r="A288" t="str">
            <v>310-32-20-0014-001</v>
          </cell>
          <cell r="B288" t="str">
            <v>PÇ TDP</v>
          </cell>
          <cell r="C288">
            <v>1281</v>
          </cell>
          <cell r="D288">
            <v>42535</v>
          </cell>
          <cell r="E288">
            <v>42628</v>
          </cell>
          <cell r="F288" t="str">
            <v>Ana Lobo</v>
          </cell>
          <cell r="G288" t="str">
            <v>DOMA</v>
          </cell>
        </row>
        <row r="289">
          <cell r="A289" t="str">
            <v>310-32-20-0064-001</v>
          </cell>
          <cell r="B289" t="str">
            <v>PÇ TDP</v>
          </cell>
          <cell r="C289">
            <v>1281</v>
          </cell>
          <cell r="D289">
            <v>42535</v>
          </cell>
          <cell r="E289">
            <v>42628</v>
          </cell>
          <cell r="F289" t="str">
            <v>Ana Lobo</v>
          </cell>
          <cell r="G289" t="str">
            <v>DOMA</v>
          </cell>
        </row>
        <row r="290">
          <cell r="A290" t="str">
            <v>310-32-20-0017-001</v>
          </cell>
          <cell r="B290" t="str">
            <v>PÇ TDP</v>
          </cell>
          <cell r="C290">
            <v>1281</v>
          </cell>
          <cell r="D290">
            <v>42535</v>
          </cell>
          <cell r="E290">
            <v>42628</v>
          </cell>
          <cell r="F290" t="str">
            <v>Ana Lobo</v>
          </cell>
          <cell r="G290" t="str">
            <v>DOMA</v>
          </cell>
        </row>
        <row r="291">
          <cell r="A291" t="str">
            <v>310-32-20-0132-001</v>
          </cell>
          <cell r="B291" t="str">
            <v>PÇ TDP</v>
          </cell>
          <cell r="C291">
            <v>1281</v>
          </cell>
          <cell r="D291">
            <v>42535</v>
          </cell>
          <cell r="E291">
            <v>42628</v>
          </cell>
          <cell r="F291" t="str">
            <v>Ana Lobo</v>
          </cell>
          <cell r="G291" t="str">
            <v>DOMA</v>
          </cell>
        </row>
        <row r="292">
          <cell r="A292" t="str">
            <v>310-32-20-0074-003</v>
          </cell>
          <cell r="B292" t="str">
            <v>PÇ TDP</v>
          </cell>
          <cell r="C292">
            <v>1281</v>
          </cell>
          <cell r="D292">
            <v>42535</v>
          </cell>
          <cell r="E292">
            <v>42628</v>
          </cell>
          <cell r="F292" t="str">
            <v>Ana Lobo</v>
          </cell>
          <cell r="G292" t="str">
            <v>DOMA</v>
          </cell>
        </row>
        <row r="293">
          <cell r="A293" t="str">
            <v>310-32-20-0143-001</v>
          </cell>
          <cell r="B293" t="str">
            <v>PÇ TDP</v>
          </cell>
          <cell r="C293">
            <v>1281</v>
          </cell>
          <cell r="D293">
            <v>42535</v>
          </cell>
          <cell r="E293">
            <v>42628</v>
          </cell>
          <cell r="F293" t="str">
            <v>Ana Lobo</v>
          </cell>
          <cell r="G293" t="str">
            <v>DOMA</v>
          </cell>
        </row>
        <row r="294">
          <cell r="A294" t="str">
            <v>310-32-20-0133-001</v>
          </cell>
          <cell r="B294" t="str">
            <v>PÇ TDP</v>
          </cell>
          <cell r="C294">
            <v>1281</v>
          </cell>
          <cell r="D294">
            <v>42535</v>
          </cell>
          <cell r="E294">
            <v>42628</v>
          </cell>
          <cell r="F294" t="str">
            <v>Ana Lobo</v>
          </cell>
          <cell r="G294" t="str">
            <v>DOMA</v>
          </cell>
        </row>
        <row r="295">
          <cell r="A295" t="str">
            <v>310-32-10-0025-001</v>
          </cell>
          <cell r="B295" t="str">
            <v>PÇ TDP</v>
          </cell>
          <cell r="C295">
            <v>1281</v>
          </cell>
          <cell r="D295">
            <v>42535</v>
          </cell>
          <cell r="E295">
            <v>42628</v>
          </cell>
          <cell r="F295" t="str">
            <v>Ana Lobo</v>
          </cell>
          <cell r="G295" t="str">
            <v>DOMA</v>
          </cell>
        </row>
        <row r="296">
          <cell r="A296" t="str">
            <v>310-32-10-0050-001</v>
          </cell>
          <cell r="B296" t="str">
            <v>PÇ TDP</v>
          </cell>
          <cell r="C296">
            <v>1281</v>
          </cell>
          <cell r="D296">
            <v>42535</v>
          </cell>
          <cell r="E296">
            <v>42628</v>
          </cell>
          <cell r="F296" t="str">
            <v>Ana Lobo</v>
          </cell>
          <cell r="G296" t="str">
            <v>DOMA</v>
          </cell>
        </row>
        <row r="297">
          <cell r="A297" t="str">
            <v>310-32-10-0065-001</v>
          </cell>
          <cell r="B297" t="str">
            <v>PÇ TDP</v>
          </cell>
          <cell r="C297">
            <v>1281</v>
          </cell>
          <cell r="D297">
            <v>42535</v>
          </cell>
          <cell r="E297">
            <v>42628</v>
          </cell>
          <cell r="F297" t="str">
            <v>Ana Lobo</v>
          </cell>
          <cell r="G297" t="str">
            <v>DOMA</v>
          </cell>
        </row>
        <row r="298">
          <cell r="A298" t="str">
            <v>310-32-10-0023-001</v>
          </cell>
          <cell r="B298" t="str">
            <v>PÇ TDP</v>
          </cell>
          <cell r="C298">
            <v>1281</v>
          </cell>
          <cell r="D298">
            <v>42535</v>
          </cell>
          <cell r="E298">
            <v>42628</v>
          </cell>
          <cell r="F298" t="str">
            <v>Ana Lobo</v>
          </cell>
          <cell r="G298" t="str">
            <v>DOMA</v>
          </cell>
        </row>
        <row r="299">
          <cell r="A299" t="str">
            <v>310-32-10-0073-001</v>
          </cell>
          <cell r="B299" t="str">
            <v>PÇ TDP</v>
          </cell>
          <cell r="C299">
            <v>1281</v>
          </cell>
          <cell r="D299">
            <v>42535</v>
          </cell>
          <cell r="E299">
            <v>42628</v>
          </cell>
          <cell r="F299" t="str">
            <v>Ana Lobo</v>
          </cell>
          <cell r="G299" t="str">
            <v>DOMA</v>
          </cell>
        </row>
        <row r="300">
          <cell r="A300" t="str">
            <v>310-32-10-0073-002</v>
          </cell>
          <cell r="B300" t="str">
            <v>PÇ TDP</v>
          </cell>
          <cell r="C300">
            <v>1281</v>
          </cell>
          <cell r="D300">
            <v>42535</v>
          </cell>
          <cell r="E300">
            <v>42628</v>
          </cell>
          <cell r="F300" t="str">
            <v>Ana Lobo</v>
          </cell>
          <cell r="G300" t="str">
            <v>DOMA</v>
          </cell>
        </row>
        <row r="301">
          <cell r="A301" t="str">
            <v>310-32-10-0072-001</v>
          </cell>
          <cell r="B301" t="str">
            <v>PÇ TDP</v>
          </cell>
          <cell r="C301">
            <v>1281</v>
          </cell>
          <cell r="D301">
            <v>42535</v>
          </cell>
          <cell r="E301">
            <v>42628</v>
          </cell>
          <cell r="F301" t="str">
            <v>Ana Lobo</v>
          </cell>
          <cell r="G301" t="str">
            <v>DOMA</v>
          </cell>
        </row>
        <row r="302">
          <cell r="A302" t="str">
            <v>310-32-10-0072-002</v>
          </cell>
          <cell r="B302" t="str">
            <v>PÇ TDP</v>
          </cell>
          <cell r="C302">
            <v>1281</v>
          </cell>
          <cell r="D302">
            <v>42535</v>
          </cell>
          <cell r="E302">
            <v>42628</v>
          </cell>
          <cell r="F302" t="str">
            <v>Ana Lobo</v>
          </cell>
          <cell r="G302" t="str">
            <v>DOMA</v>
          </cell>
        </row>
        <row r="303">
          <cell r="A303" t="str">
            <v>2LA456000-02</v>
          </cell>
          <cell r="B303" t="str">
            <v>LRU</v>
          </cell>
          <cell r="C303">
            <v>1288</v>
          </cell>
          <cell r="D303">
            <v>42535</v>
          </cell>
          <cell r="E303">
            <v>42739</v>
          </cell>
          <cell r="F303" t="str">
            <v>Ana Lobo</v>
          </cell>
          <cell r="G303" t="str">
            <v>GOODRICH</v>
          </cell>
        </row>
        <row r="304">
          <cell r="A304" t="str">
            <v>2LA456000-03</v>
          </cell>
          <cell r="B304" t="str">
            <v>LRU</v>
          </cell>
          <cell r="C304">
            <v>1288</v>
          </cell>
          <cell r="D304">
            <v>42535</v>
          </cell>
          <cell r="E304">
            <v>42739</v>
          </cell>
          <cell r="F304" t="str">
            <v>Ana Lobo</v>
          </cell>
          <cell r="G304" t="str">
            <v>GOODRICH</v>
          </cell>
        </row>
        <row r="305">
          <cell r="A305" t="str">
            <v>2LA456000-04</v>
          </cell>
          <cell r="B305" t="str">
            <v>LRU</v>
          </cell>
          <cell r="C305">
            <v>1288</v>
          </cell>
          <cell r="D305">
            <v>42535</v>
          </cell>
          <cell r="E305">
            <v>42739</v>
          </cell>
          <cell r="F305" t="str">
            <v>Ana Lobo</v>
          </cell>
          <cell r="G305" t="str">
            <v>GOODRICH</v>
          </cell>
        </row>
        <row r="306">
          <cell r="A306" t="str">
            <v>2LA456000-06</v>
          </cell>
          <cell r="B306" t="str">
            <v>LRU</v>
          </cell>
          <cell r="C306">
            <v>1288</v>
          </cell>
          <cell r="D306">
            <v>42535</v>
          </cell>
          <cell r="E306">
            <v>42739</v>
          </cell>
          <cell r="F306" t="str">
            <v>Ana Lobo</v>
          </cell>
          <cell r="G306" t="str">
            <v>GOODRICH</v>
          </cell>
        </row>
        <row r="307">
          <cell r="A307" t="str">
            <v>AN3C3</v>
          </cell>
          <cell r="B307" t="str">
            <v>HARDWARE MEC</v>
          </cell>
          <cell r="C307">
            <v>1290</v>
          </cell>
          <cell r="D307">
            <v>42536</v>
          </cell>
          <cell r="E307">
            <v>42614</v>
          </cell>
          <cell r="F307" t="str">
            <v>Ana Lobo</v>
          </cell>
          <cell r="G307" t="str">
            <v>ARLINGTON</v>
          </cell>
        </row>
        <row r="308">
          <cell r="A308" t="str">
            <v>AN4C7</v>
          </cell>
          <cell r="B308" t="str">
            <v>HARDWARE MEC</v>
          </cell>
          <cell r="C308">
            <v>1290</v>
          </cell>
          <cell r="D308">
            <v>42536</v>
          </cell>
          <cell r="E308">
            <v>42614</v>
          </cell>
          <cell r="F308" t="str">
            <v>Ana Lobo</v>
          </cell>
          <cell r="G308" t="str">
            <v>ARLINGTON</v>
          </cell>
        </row>
        <row r="309">
          <cell r="A309" t="str">
            <v>AN6C6A</v>
          </cell>
          <cell r="B309" t="str">
            <v>HARDWARE MEC</v>
          </cell>
          <cell r="C309">
            <v>1290</v>
          </cell>
          <cell r="D309">
            <v>42536</v>
          </cell>
          <cell r="E309">
            <v>42614</v>
          </cell>
          <cell r="F309" t="str">
            <v>Ana Lobo</v>
          </cell>
          <cell r="G309" t="str">
            <v>ARLINGTON</v>
          </cell>
        </row>
        <row r="310">
          <cell r="A310" t="str">
            <v>KVU-210-1,30</v>
          </cell>
          <cell r="B310" t="str">
            <v>MP COMPOSTO</v>
          </cell>
          <cell r="C310">
            <v>1327</v>
          </cell>
          <cell r="D310">
            <v>42548</v>
          </cell>
          <cell r="E310">
            <v>42548</v>
          </cell>
          <cell r="F310" t="str">
            <v>Ana Lobo</v>
          </cell>
          <cell r="G310" t="str">
            <v>TEXIGLASS IND. E COM. TÊXTIL LTDA</v>
          </cell>
        </row>
        <row r="311">
          <cell r="A311" t="str">
            <v>310-55-30-0043-901A1</v>
          </cell>
          <cell r="B311" t="str">
            <v>SPD</v>
          </cell>
          <cell r="C311">
            <v>3015</v>
          </cell>
          <cell r="D311">
            <v>42550</v>
          </cell>
          <cell r="E311">
            <v>42610</v>
          </cell>
          <cell r="F311" t="str">
            <v>Ana Lobo</v>
          </cell>
          <cell r="G311" t="str">
            <v>EVONIK DEGUSSA BRASIL LTDA</v>
          </cell>
        </row>
        <row r="312">
          <cell r="A312" t="str">
            <v>APTE-697-1000-200G</v>
          </cell>
          <cell r="B312" t="str">
            <v>LRU</v>
          </cell>
          <cell r="C312">
            <v>1330</v>
          </cell>
          <cell r="D312">
            <v>42550</v>
          </cell>
          <cell r="E312">
            <v>42724</v>
          </cell>
          <cell r="F312" t="str">
            <v>Ana Lobo</v>
          </cell>
          <cell r="G312" t="str">
            <v>KULITE</v>
          </cell>
        </row>
        <row r="313">
          <cell r="A313" t="str">
            <v>10-01203</v>
          </cell>
          <cell r="B313" t="str">
            <v>LRU</v>
          </cell>
          <cell r="C313">
            <v>1683</v>
          </cell>
          <cell r="D313">
            <v>42550</v>
          </cell>
          <cell r="E313">
            <v>42724</v>
          </cell>
          <cell r="F313" t="str">
            <v>Ana Lobo</v>
          </cell>
          <cell r="G313" t="str">
            <v>HARPIA</v>
          </cell>
        </row>
        <row r="314">
          <cell r="A314" t="str">
            <v>310-57-10-0019-301</v>
          </cell>
          <cell r="B314" t="str">
            <v>PÇ COMPOSTO</v>
          </cell>
          <cell r="C314">
            <v>1730</v>
          </cell>
          <cell r="D314">
            <v>42551</v>
          </cell>
          <cell r="E314">
            <v>42671</v>
          </cell>
          <cell r="F314" t="str">
            <v>Ana Lobo</v>
          </cell>
          <cell r="G314" t="str">
            <v>ALESTIS</v>
          </cell>
        </row>
        <row r="315">
          <cell r="A315" t="str">
            <v>310-57-10-0021-303</v>
          </cell>
          <cell r="B315" t="str">
            <v>PÇ COMPOSTO</v>
          </cell>
          <cell r="C315">
            <v>1730</v>
          </cell>
          <cell r="D315">
            <v>42551</v>
          </cell>
          <cell r="E315">
            <v>42671</v>
          </cell>
          <cell r="F315" t="str">
            <v>Ana Lobo</v>
          </cell>
          <cell r="G315" t="str">
            <v>ALESTIS</v>
          </cell>
        </row>
        <row r="316">
          <cell r="A316" t="str">
            <v>310-53-20-0235-201</v>
          </cell>
          <cell r="B316" t="str">
            <v>PÇ COMPOSTO</v>
          </cell>
          <cell r="C316">
            <v>1619</v>
          </cell>
          <cell r="D316">
            <v>42590</v>
          </cell>
          <cell r="E316">
            <v>42727</v>
          </cell>
          <cell r="F316" t="str">
            <v>Ana Lobo</v>
          </cell>
          <cell r="G316" t="str">
            <v>ALESTIS</v>
          </cell>
        </row>
        <row r="317">
          <cell r="A317" t="str">
            <v>310-53-20-0233-201</v>
          </cell>
          <cell r="B317" t="str">
            <v>PÇ COMPOSTO</v>
          </cell>
          <cell r="C317">
            <v>1619</v>
          </cell>
          <cell r="D317">
            <v>42590</v>
          </cell>
          <cell r="E317">
            <v>42727</v>
          </cell>
          <cell r="F317" t="str">
            <v>Ana Lobo</v>
          </cell>
          <cell r="G317" t="str">
            <v>ALESTIS</v>
          </cell>
        </row>
        <row r="318">
          <cell r="A318" t="str">
            <v>310-53-20-0268-301</v>
          </cell>
          <cell r="B318" t="str">
            <v>PÇ COMPOSTO</v>
          </cell>
          <cell r="C318">
            <v>1619</v>
          </cell>
          <cell r="D318">
            <v>42590</v>
          </cell>
          <cell r="E318">
            <v>42727</v>
          </cell>
          <cell r="F318" t="str">
            <v>Ana Lobo</v>
          </cell>
          <cell r="G318" t="str">
            <v>ALESTIS</v>
          </cell>
        </row>
        <row r="319">
          <cell r="A319" t="str">
            <v>310-53-20-0268-302</v>
          </cell>
          <cell r="B319" t="str">
            <v>PÇ COMPOSTO</v>
          </cell>
          <cell r="C319">
            <v>1619</v>
          </cell>
          <cell r="D319">
            <v>42590</v>
          </cell>
          <cell r="E319">
            <v>42727</v>
          </cell>
          <cell r="F319" t="str">
            <v>Ana Lobo</v>
          </cell>
          <cell r="G319" t="str">
            <v>ALESTIS</v>
          </cell>
        </row>
        <row r="320">
          <cell r="A320" t="str">
            <v>310-53-20-0290-301</v>
          </cell>
          <cell r="B320" t="str">
            <v>PÇ COMPOSTO</v>
          </cell>
          <cell r="C320">
            <v>1619</v>
          </cell>
          <cell r="D320">
            <v>42590</v>
          </cell>
          <cell r="E320">
            <v>42727</v>
          </cell>
          <cell r="F320" t="str">
            <v>Ana Lobo</v>
          </cell>
          <cell r="G320" t="str">
            <v>ALESTIS</v>
          </cell>
        </row>
        <row r="321">
          <cell r="A321" t="str">
            <v>310-53-20-0290-302</v>
          </cell>
          <cell r="B321" t="str">
            <v>PÇ COMPOSTO</v>
          </cell>
          <cell r="C321">
            <v>1619</v>
          </cell>
          <cell r="D321">
            <v>42590</v>
          </cell>
          <cell r="E321">
            <v>42727</v>
          </cell>
          <cell r="F321" t="str">
            <v>Ana Lobo</v>
          </cell>
          <cell r="G321" t="str">
            <v>ALESTIS</v>
          </cell>
        </row>
        <row r="322">
          <cell r="A322" t="str">
            <v>310-53-20-0289-301</v>
          </cell>
          <cell r="B322" t="str">
            <v>PÇ COMPOSTO</v>
          </cell>
          <cell r="C322">
            <v>1619</v>
          </cell>
          <cell r="D322">
            <v>42590</v>
          </cell>
          <cell r="E322">
            <v>42727</v>
          </cell>
          <cell r="F322" t="str">
            <v>Ana Lobo</v>
          </cell>
          <cell r="G322" t="str">
            <v>ALESTIS</v>
          </cell>
        </row>
        <row r="323">
          <cell r="A323" t="str">
            <v>310-53-20-0289-302</v>
          </cell>
          <cell r="B323" t="str">
            <v>PÇ COMPOSTO</v>
          </cell>
          <cell r="C323">
            <v>1619</v>
          </cell>
          <cell r="D323">
            <v>42590</v>
          </cell>
          <cell r="E323">
            <v>42727</v>
          </cell>
          <cell r="F323" t="str">
            <v>Ana Lobo</v>
          </cell>
          <cell r="G323" t="str">
            <v>ALESTIS</v>
          </cell>
        </row>
        <row r="324">
          <cell r="A324" t="str">
            <v>310-53-20-0291-301</v>
          </cell>
          <cell r="B324" t="str">
            <v>PÇ COMPOSTO</v>
          </cell>
          <cell r="C324">
            <v>1619</v>
          </cell>
          <cell r="D324">
            <v>42590</v>
          </cell>
          <cell r="E324">
            <v>42727</v>
          </cell>
          <cell r="F324" t="str">
            <v>Ana Lobo</v>
          </cell>
          <cell r="G324" t="str">
            <v>ALESTIS</v>
          </cell>
        </row>
        <row r="325">
          <cell r="A325" t="str">
            <v>310-53-20-0291-302</v>
          </cell>
          <cell r="B325" t="str">
            <v>PÇ COMPOSTO</v>
          </cell>
          <cell r="C325">
            <v>1619</v>
          </cell>
          <cell r="D325">
            <v>42590</v>
          </cell>
          <cell r="E325">
            <v>42727</v>
          </cell>
          <cell r="F325" t="str">
            <v>Ana Lobo</v>
          </cell>
          <cell r="G325" t="str">
            <v>ALESTIS</v>
          </cell>
        </row>
        <row r="326">
          <cell r="A326" t="str">
            <v>310-57-10-0020-301</v>
          </cell>
          <cell r="B326" t="str">
            <v>PÇ COMPOSTO</v>
          </cell>
          <cell r="C326">
            <v>2154</v>
          </cell>
          <cell r="D326">
            <v>42576</v>
          </cell>
          <cell r="E326">
            <v>42618</v>
          </cell>
          <cell r="F326" t="str">
            <v>Ana Lobo</v>
          </cell>
          <cell r="G326" t="str">
            <v>ALESTIS</v>
          </cell>
        </row>
        <row r="327">
          <cell r="A327" t="str">
            <v>310-57-10-0020-302</v>
          </cell>
          <cell r="B327" t="str">
            <v>PÇ COMPOSTO</v>
          </cell>
          <cell r="C327">
            <v>2154</v>
          </cell>
          <cell r="D327">
            <v>42576</v>
          </cell>
          <cell r="E327">
            <v>42618</v>
          </cell>
          <cell r="F327" t="str">
            <v>Ana Lobo</v>
          </cell>
          <cell r="G327" t="str">
            <v>ALESTIS</v>
          </cell>
        </row>
        <row r="328">
          <cell r="A328">
            <v>38066700</v>
          </cell>
          <cell r="B328" t="str">
            <v>LRU</v>
          </cell>
          <cell r="C328">
            <v>1336</v>
          </cell>
          <cell r="D328">
            <v>42551</v>
          </cell>
          <cell r="E328">
            <v>42694</v>
          </cell>
          <cell r="F328" t="str">
            <v>Ana Lobo</v>
          </cell>
          <cell r="G328" t="str">
            <v>ORSCHELN PRODUCTS</v>
          </cell>
        </row>
        <row r="329">
          <cell r="A329" t="str">
            <v>503-1</v>
          </cell>
          <cell r="B329" t="str">
            <v>LRU</v>
          </cell>
          <cell r="C329">
            <v>1338</v>
          </cell>
          <cell r="D329">
            <v>42552</v>
          </cell>
          <cell r="E329">
            <v>42724</v>
          </cell>
          <cell r="F329" t="str">
            <v>Ana Lobo</v>
          </cell>
          <cell r="G329" t="str">
            <v>TECHTEST LIMITED</v>
          </cell>
        </row>
        <row r="330">
          <cell r="A330" t="str">
            <v>10-118-35-1</v>
          </cell>
          <cell r="B330" t="str">
            <v>LRU</v>
          </cell>
          <cell r="C330">
            <v>1338</v>
          </cell>
          <cell r="D330">
            <v>42552</v>
          </cell>
          <cell r="E330">
            <v>42724</v>
          </cell>
          <cell r="F330" t="str">
            <v>Ana Lobo</v>
          </cell>
          <cell r="G330" t="str">
            <v>TECHTEST LIMITED</v>
          </cell>
        </row>
        <row r="331">
          <cell r="A331" t="str">
            <v>10-500-11A-557</v>
          </cell>
          <cell r="B331" t="str">
            <v>LRU</v>
          </cell>
          <cell r="C331">
            <v>1338</v>
          </cell>
          <cell r="D331">
            <v>42552</v>
          </cell>
          <cell r="E331">
            <v>42724</v>
          </cell>
          <cell r="F331" t="str">
            <v>Ana Lobo</v>
          </cell>
          <cell r="G331" t="str">
            <v>TECHTEST LIMITED</v>
          </cell>
        </row>
        <row r="332">
          <cell r="A332" t="str">
            <v>503-20-28-NV</v>
          </cell>
          <cell r="B332" t="str">
            <v>LRU</v>
          </cell>
          <cell r="C332">
            <v>1338</v>
          </cell>
          <cell r="D332">
            <v>42552</v>
          </cell>
          <cell r="E332">
            <v>42724</v>
          </cell>
          <cell r="F332" t="str">
            <v>Ana Lobo</v>
          </cell>
          <cell r="G332" t="str">
            <v>TECHTEST LIMITED</v>
          </cell>
        </row>
        <row r="333">
          <cell r="A333" t="str">
            <v>A0637-8</v>
          </cell>
          <cell r="B333" t="str">
            <v>LRU</v>
          </cell>
          <cell r="C333">
            <v>1338</v>
          </cell>
          <cell r="D333">
            <v>42552</v>
          </cell>
          <cell r="E333">
            <v>42724</v>
          </cell>
          <cell r="F333" t="str">
            <v>Ana Lobo</v>
          </cell>
          <cell r="G333" t="str">
            <v>TECHTEST LIMITED</v>
          </cell>
        </row>
        <row r="334">
          <cell r="A334" t="str">
            <v>503-35</v>
          </cell>
          <cell r="B334" t="str">
            <v>LRU</v>
          </cell>
          <cell r="C334">
            <v>1338</v>
          </cell>
          <cell r="D334">
            <v>42552</v>
          </cell>
          <cell r="E334">
            <v>42724</v>
          </cell>
          <cell r="F334" t="str">
            <v>Ana Lobo</v>
          </cell>
          <cell r="G334" t="str">
            <v>TECHTEST LIMITED</v>
          </cell>
        </row>
        <row r="335">
          <cell r="A335" t="str">
            <v>0032-56101000067</v>
          </cell>
          <cell r="B335" t="str">
            <v>LRU</v>
          </cell>
          <cell r="C335">
            <v>1339</v>
          </cell>
          <cell r="D335">
            <v>42552</v>
          </cell>
          <cell r="E335">
            <v>42755</v>
          </cell>
          <cell r="F335" t="str">
            <v>Ana Lobo</v>
          </cell>
          <cell r="G335" t="str">
            <v>MECAPLEX</v>
          </cell>
        </row>
        <row r="336">
          <cell r="A336" t="str">
            <v>0032-56101000065</v>
          </cell>
          <cell r="B336" t="str">
            <v>LRU</v>
          </cell>
          <cell r="C336">
            <v>1339</v>
          </cell>
          <cell r="D336">
            <v>42552</v>
          </cell>
          <cell r="E336">
            <v>42755</v>
          </cell>
          <cell r="F336" t="str">
            <v>Ana Lobo</v>
          </cell>
          <cell r="G336" t="str">
            <v>MECAPLEX</v>
          </cell>
        </row>
        <row r="337">
          <cell r="A337" t="str">
            <v>D313111</v>
          </cell>
          <cell r="B337" t="str">
            <v>LRU</v>
          </cell>
          <cell r="C337">
            <v>1354</v>
          </cell>
          <cell r="D337">
            <v>42556</v>
          </cell>
          <cell r="E337">
            <v>42694</v>
          </cell>
          <cell r="F337" t="str">
            <v>Ana Lobo</v>
          </cell>
          <cell r="G337" t="str">
            <v>ADVENT</v>
          </cell>
        </row>
        <row r="338">
          <cell r="A338" t="str">
            <v>D413501</v>
          </cell>
          <cell r="B338" t="str">
            <v>LRU</v>
          </cell>
          <cell r="C338">
            <v>1354</v>
          </cell>
          <cell r="D338">
            <v>42556</v>
          </cell>
          <cell r="E338">
            <v>42694</v>
          </cell>
          <cell r="F338" t="str">
            <v>Ana Lobo</v>
          </cell>
          <cell r="G338" t="str">
            <v>ADVENT</v>
          </cell>
        </row>
        <row r="339">
          <cell r="A339" t="str">
            <v>D213101</v>
          </cell>
          <cell r="B339" t="str">
            <v>LRU</v>
          </cell>
          <cell r="C339">
            <v>1354</v>
          </cell>
          <cell r="D339">
            <v>42556</v>
          </cell>
          <cell r="E339">
            <v>42694</v>
          </cell>
          <cell r="F339" t="str">
            <v>Ana Lobo</v>
          </cell>
          <cell r="G339" t="str">
            <v>ADVENT</v>
          </cell>
        </row>
        <row r="340">
          <cell r="A340" t="str">
            <v>D913105</v>
          </cell>
          <cell r="B340" t="str">
            <v>LRU</v>
          </cell>
          <cell r="C340">
            <v>1354</v>
          </cell>
          <cell r="D340">
            <v>42556</v>
          </cell>
          <cell r="E340">
            <v>42694</v>
          </cell>
          <cell r="F340" t="str">
            <v>Ana Lobo</v>
          </cell>
          <cell r="G340" t="str">
            <v>ADVENT</v>
          </cell>
        </row>
        <row r="341">
          <cell r="A341" t="str">
            <v>D304106</v>
          </cell>
          <cell r="B341" t="str">
            <v>LRU</v>
          </cell>
          <cell r="C341">
            <v>1354</v>
          </cell>
          <cell r="D341">
            <v>42556</v>
          </cell>
          <cell r="E341">
            <v>42694</v>
          </cell>
          <cell r="F341" t="str">
            <v>Ana Lobo</v>
          </cell>
          <cell r="G341" t="str">
            <v>ADVENT</v>
          </cell>
        </row>
        <row r="342">
          <cell r="A342" t="str">
            <v>D304105</v>
          </cell>
          <cell r="B342" t="str">
            <v>LRU</v>
          </cell>
          <cell r="C342">
            <v>1354</v>
          </cell>
          <cell r="D342">
            <v>42556</v>
          </cell>
          <cell r="E342">
            <v>42694</v>
          </cell>
          <cell r="F342" t="str">
            <v>Ana Lobo</v>
          </cell>
          <cell r="G342" t="str">
            <v>ADVENT</v>
          </cell>
        </row>
        <row r="343">
          <cell r="A343" t="str">
            <v>55410-4499-001</v>
          </cell>
          <cell r="B343" t="str">
            <v>LRU</v>
          </cell>
          <cell r="C343">
            <v>1355</v>
          </cell>
          <cell r="D343">
            <v>42556</v>
          </cell>
          <cell r="E343">
            <v>42694</v>
          </cell>
          <cell r="F343" t="str">
            <v>Ana Lobo</v>
          </cell>
          <cell r="G343" t="str">
            <v>STACO</v>
          </cell>
        </row>
        <row r="344">
          <cell r="A344" t="str">
            <v>55410-4500-001</v>
          </cell>
          <cell r="B344" t="str">
            <v>LRU</v>
          </cell>
          <cell r="C344">
            <v>1355</v>
          </cell>
          <cell r="D344">
            <v>42556</v>
          </cell>
          <cell r="E344">
            <v>42694</v>
          </cell>
          <cell r="F344" t="str">
            <v>Ana Lobo</v>
          </cell>
          <cell r="G344" t="str">
            <v>STACO</v>
          </cell>
        </row>
        <row r="345">
          <cell r="A345" t="str">
            <v>55410-4501-001</v>
          </cell>
          <cell r="B345" t="str">
            <v>LRU</v>
          </cell>
          <cell r="C345">
            <v>1355</v>
          </cell>
          <cell r="D345">
            <v>42556</v>
          </cell>
          <cell r="E345">
            <v>42694</v>
          </cell>
          <cell r="F345" t="str">
            <v>Ana Lobo</v>
          </cell>
          <cell r="G345" t="str">
            <v>STACO</v>
          </cell>
        </row>
        <row r="346">
          <cell r="A346" t="str">
            <v>55410-4502-001</v>
          </cell>
          <cell r="B346" t="str">
            <v>LRU</v>
          </cell>
          <cell r="C346">
            <v>1355</v>
          </cell>
          <cell r="D346">
            <v>42556</v>
          </cell>
          <cell r="E346">
            <v>42694</v>
          </cell>
          <cell r="F346" t="str">
            <v>Ana Lobo</v>
          </cell>
          <cell r="G346" t="str">
            <v>STACO</v>
          </cell>
        </row>
        <row r="347">
          <cell r="A347" t="str">
            <v>55410-4503-001</v>
          </cell>
          <cell r="B347" t="str">
            <v>LRU</v>
          </cell>
          <cell r="C347">
            <v>1355</v>
          </cell>
          <cell r="D347">
            <v>42556</v>
          </cell>
          <cell r="E347">
            <v>42694</v>
          </cell>
          <cell r="F347" t="str">
            <v>Ana Lobo</v>
          </cell>
          <cell r="G347" t="str">
            <v>STACO</v>
          </cell>
        </row>
        <row r="348">
          <cell r="A348" t="str">
            <v>55410-4504-001</v>
          </cell>
          <cell r="B348" t="str">
            <v>LRU</v>
          </cell>
          <cell r="C348">
            <v>1355</v>
          </cell>
          <cell r="D348">
            <v>42556</v>
          </cell>
          <cell r="E348">
            <v>42694</v>
          </cell>
          <cell r="F348" t="str">
            <v>Ana Lobo</v>
          </cell>
          <cell r="G348" t="str">
            <v>STACO</v>
          </cell>
        </row>
        <row r="349">
          <cell r="A349" t="str">
            <v>55410-4505-001</v>
          </cell>
          <cell r="B349" t="str">
            <v>LRU</v>
          </cell>
          <cell r="C349">
            <v>1355</v>
          </cell>
          <cell r="D349">
            <v>42556</v>
          </cell>
          <cell r="E349">
            <v>42694</v>
          </cell>
          <cell r="F349" t="str">
            <v>Ana Lobo</v>
          </cell>
          <cell r="G349" t="str">
            <v>STACO</v>
          </cell>
        </row>
        <row r="350">
          <cell r="A350" t="str">
            <v>55410-4506-001</v>
          </cell>
          <cell r="B350" t="str">
            <v>LRU</v>
          </cell>
          <cell r="C350">
            <v>1355</v>
          </cell>
          <cell r="D350">
            <v>42556</v>
          </cell>
          <cell r="E350">
            <v>42694</v>
          </cell>
          <cell r="F350" t="str">
            <v>Ana Lobo</v>
          </cell>
          <cell r="G350" t="str">
            <v>STACO</v>
          </cell>
        </row>
        <row r="351">
          <cell r="A351" t="str">
            <v>55410-4507-001</v>
          </cell>
          <cell r="B351" t="str">
            <v>LRU</v>
          </cell>
          <cell r="C351">
            <v>1355</v>
          </cell>
          <cell r="D351">
            <v>42556</v>
          </cell>
          <cell r="E351">
            <v>42694</v>
          </cell>
          <cell r="F351" t="str">
            <v>Ana Lobo</v>
          </cell>
          <cell r="G351" t="str">
            <v>STACO</v>
          </cell>
        </row>
        <row r="352">
          <cell r="A352" t="str">
            <v>55410-4508-001</v>
          </cell>
          <cell r="B352" t="str">
            <v>LRU</v>
          </cell>
          <cell r="C352">
            <v>1355</v>
          </cell>
          <cell r="D352">
            <v>42556</v>
          </cell>
          <cell r="E352">
            <v>42694</v>
          </cell>
          <cell r="F352" t="str">
            <v>Ana Lobo</v>
          </cell>
          <cell r="G352" t="str">
            <v>STACO</v>
          </cell>
        </row>
        <row r="353">
          <cell r="A353" t="str">
            <v>55410-4509-001</v>
          </cell>
          <cell r="B353" t="str">
            <v>LRU</v>
          </cell>
          <cell r="C353">
            <v>1355</v>
          </cell>
          <cell r="D353">
            <v>42556</v>
          </cell>
          <cell r="E353">
            <v>42694</v>
          </cell>
          <cell r="F353" t="str">
            <v>Ana Lobo</v>
          </cell>
          <cell r="G353" t="str">
            <v>STACO</v>
          </cell>
        </row>
        <row r="354">
          <cell r="A354" t="str">
            <v>55410-4510-001</v>
          </cell>
          <cell r="B354" t="str">
            <v>LRU</v>
          </cell>
          <cell r="C354">
            <v>1355</v>
          </cell>
          <cell r="D354">
            <v>42556</v>
          </cell>
          <cell r="E354">
            <v>42694</v>
          </cell>
          <cell r="F354" t="str">
            <v>Ana Lobo</v>
          </cell>
          <cell r="G354" t="str">
            <v>STACO</v>
          </cell>
        </row>
        <row r="355">
          <cell r="A355" t="str">
            <v>55410-4511-001</v>
          </cell>
          <cell r="B355" t="str">
            <v>LRU</v>
          </cell>
          <cell r="C355">
            <v>1355</v>
          </cell>
          <cell r="D355">
            <v>42556</v>
          </cell>
          <cell r="E355">
            <v>42694</v>
          </cell>
          <cell r="F355" t="str">
            <v>Ana Lobo</v>
          </cell>
          <cell r="G355" t="str">
            <v>STACO</v>
          </cell>
        </row>
        <row r="356">
          <cell r="A356" t="str">
            <v>101GC04GABY02</v>
          </cell>
          <cell r="B356" t="str">
            <v>LRU</v>
          </cell>
          <cell r="C356">
            <v>1359</v>
          </cell>
          <cell r="D356">
            <v>42557</v>
          </cell>
          <cell r="E356">
            <v>42694</v>
          </cell>
          <cell r="F356" t="str">
            <v>Ana Lobo</v>
          </cell>
          <cell r="G356" t="str">
            <v>ZODIAC</v>
          </cell>
        </row>
        <row r="357">
          <cell r="A357" t="str">
            <v>NEXTEL 312 AF-20</v>
          </cell>
          <cell r="B357" t="str">
            <v>MP COMPOSTO</v>
          </cell>
          <cell r="C357">
            <v>1362</v>
          </cell>
          <cell r="D357">
            <v>42558</v>
          </cell>
          <cell r="E357">
            <v>42644</v>
          </cell>
          <cell r="F357" t="str">
            <v>Ana Lobo</v>
          </cell>
          <cell r="G357" t="str">
            <v>3M</v>
          </cell>
        </row>
        <row r="358">
          <cell r="A358" t="str">
            <v>310-26-10-0004-003</v>
          </cell>
          <cell r="B358" t="str">
            <v>PÇ USINADOS</v>
          </cell>
          <cell r="C358">
            <v>1363</v>
          </cell>
          <cell r="D358">
            <v>42558</v>
          </cell>
          <cell r="E358">
            <v>42597</v>
          </cell>
          <cell r="F358" t="str">
            <v>Ana Lobo</v>
          </cell>
          <cell r="G358" t="str">
            <v>ENIFER</v>
          </cell>
        </row>
        <row r="359">
          <cell r="A359" t="str">
            <v>OBSOLETO</v>
          </cell>
          <cell r="B359" t="str">
            <v>PÇ USINADOS</v>
          </cell>
          <cell r="C359">
            <v>1363</v>
          </cell>
          <cell r="D359">
            <v>42558</v>
          </cell>
          <cell r="E359">
            <v>42597</v>
          </cell>
          <cell r="F359" t="str">
            <v>Ana Lobo</v>
          </cell>
          <cell r="G359" t="str">
            <v>ENIFER</v>
          </cell>
        </row>
        <row r="360">
          <cell r="A360" t="str">
            <v>310-53-20-0084-003</v>
          </cell>
          <cell r="B360" t="str">
            <v>PÇ USINADOS</v>
          </cell>
          <cell r="C360">
            <v>1363</v>
          </cell>
          <cell r="D360">
            <v>42558</v>
          </cell>
          <cell r="E360">
            <v>42597</v>
          </cell>
          <cell r="F360" t="str">
            <v>Ana Lobo</v>
          </cell>
          <cell r="G360" t="str">
            <v>ENIFER</v>
          </cell>
        </row>
        <row r="361">
          <cell r="A361" t="str">
            <v>310-53-20-0088-005</v>
          </cell>
          <cell r="B361" t="str">
            <v>PÇ USINADOS</v>
          </cell>
          <cell r="C361">
            <v>1363</v>
          </cell>
          <cell r="D361">
            <v>42558</v>
          </cell>
          <cell r="E361">
            <v>42597</v>
          </cell>
          <cell r="F361" t="str">
            <v>Ana Lobo</v>
          </cell>
          <cell r="G361" t="str">
            <v>ENIFER</v>
          </cell>
        </row>
        <row r="362">
          <cell r="A362" t="str">
            <v>310-53-20-0089-003</v>
          </cell>
          <cell r="B362" t="str">
            <v>PÇ USINADOS</v>
          </cell>
          <cell r="C362">
            <v>1363</v>
          </cell>
          <cell r="D362">
            <v>42558</v>
          </cell>
          <cell r="E362">
            <v>42597</v>
          </cell>
          <cell r="F362" t="str">
            <v>Ana Lobo</v>
          </cell>
          <cell r="G362" t="str">
            <v>ENIFER</v>
          </cell>
        </row>
        <row r="363">
          <cell r="A363" t="str">
            <v>310-53-20-0090-003</v>
          </cell>
          <cell r="B363" t="str">
            <v>PÇ USINADOS</v>
          </cell>
          <cell r="C363">
            <v>1363</v>
          </cell>
          <cell r="D363">
            <v>42558</v>
          </cell>
          <cell r="E363">
            <v>42597</v>
          </cell>
          <cell r="F363" t="str">
            <v>Ana Lobo</v>
          </cell>
          <cell r="G363" t="str">
            <v>ENIFER</v>
          </cell>
        </row>
        <row r="364">
          <cell r="A364" t="str">
            <v>310-53-20-0091-003</v>
          </cell>
          <cell r="B364" t="str">
            <v>PÇ USINADOS</v>
          </cell>
          <cell r="C364">
            <v>1363</v>
          </cell>
          <cell r="D364">
            <v>42558</v>
          </cell>
          <cell r="E364">
            <v>42597</v>
          </cell>
          <cell r="F364" t="str">
            <v>Ana Lobo</v>
          </cell>
          <cell r="G364" t="str">
            <v>ENIFER</v>
          </cell>
        </row>
        <row r="365">
          <cell r="A365" t="str">
            <v>310-53-20-0092-003</v>
          </cell>
          <cell r="B365" t="str">
            <v>PÇ USINADOS</v>
          </cell>
          <cell r="C365">
            <v>1363</v>
          </cell>
          <cell r="D365">
            <v>42558</v>
          </cell>
          <cell r="E365">
            <v>42597</v>
          </cell>
          <cell r="F365" t="str">
            <v>Ana Lobo</v>
          </cell>
          <cell r="G365" t="str">
            <v>ENIFER</v>
          </cell>
        </row>
        <row r="366">
          <cell r="A366" t="str">
            <v>310-53-20-0246-003</v>
          </cell>
          <cell r="B366" t="str">
            <v>PÇ USINADOS</v>
          </cell>
          <cell r="C366">
            <v>1363</v>
          </cell>
          <cell r="D366">
            <v>42558</v>
          </cell>
          <cell r="E366">
            <v>42597</v>
          </cell>
          <cell r="F366" t="str">
            <v>Ana Lobo</v>
          </cell>
          <cell r="G366" t="str">
            <v>ENIFER</v>
          </cell>
        </row>
        <row r="367">
          <cell r="A367" t="str">
            <v>310-53-20-0114-003</v>
          </cell>
          <cell r="B367" t="str">
            <v>PÇ USINADOS</v>
          </cell>
          <cell r="C367">
            <v>1363</v>
          </cell>
          <cell r="D367">
            <v>42558</v>
          </cell>
          <cell r="E367">
            <v>42597</v>
          </cell>
          <cell r="F367" t="str">
            <v>Ana Lobo</v>
          </cell>
          <cell r="G367" t="str">
            <v>ENIFER</v>
          </cell>
        </row>
        <row r="368">
          <cell r="A368" t="str">
            <v>310-28-20-0103-003</v>
          </cell>
          <cell r="B368" t="str">
            <v>PÇ USINADOS</v>
          </cell>
          <cell r="C368">
            <v>1363</v>
          </cell>
          <cell r="D368">
            <v>42558</v>
          </cell>
          <cell r="E368">
            <v>42597</v>
          </cell>
          <cell r="F368" t="str">
            <v>Ana Lobo</v>
          </cell>
          <cell r="G368" t="str">
            <v>ENIFER</v>
          </cell>
        </row>
        <row r="369">
          <cell r="A369" t="str">
            <v>OBSOLETO</v>
          </cell>
          <cell r="B369" t="str">
            <v>PÇ USINADOS</v>
          </cell>
          <cell r="C369">
            <v>1363</v>
          </cell>
          <cell r="D369">
            <v>42558</v>
          </cell>
          <cell r="E369">
            <v>42597</v>
          </cell>
          <cell r="F369" t="str">
            <v>Ana Lobo</v>
          </cell>
          <cell r="G369" t="str">
            <v>ENIFER</v>
          </cell>
        </row>
        <row r="370">
          <cell r="A370" t="str">
            <v>310-57-10-0107-001</v>
          </cell>
          <cell r="B370" t="str">
            <v>PÇ USINADOS</v>
          </cell>
          <cell r="C370">
            <v>1363</v>
          </cell>
          <cell r="D370">
            <v>42558</v>
          </cell>
          <cell r="E370">
            <v>42597</v>
          </cell>
          <cell r="F370" t="str">
            <v>Ana Lobo</v>
          </cell>
          <cell r="G370" t="str">
            <v>ENIFER</v>
          </cell>
        </row>
        <row r="371">
          <cell r="A371" t="str">
            <v>310-57-10-0107-002</v>
          </cell>
          <cell r="B371" t="str">
            <v>PÇ USINADOS</v>
          </cell>
          <cell r="C371">
            <v>1363</v>
          </cell>
          <cell r="D371">
            <v>42558</v>
          </cell>
          <cell r="E371">
            <v>42597</v>
          </cell>
          <cell r="F371" t="str">
            <v>Ana Lobo</v>
          </cell>
          <cell r="G371" t="str">
            <v>ENIFER</v>
          </cell>
        </row>
        <row r="372">
          <cell r="A372" t="str">
            <v>310-55-30-0039-003</v>
          </cell>
          <cell r="B372" t="str">
            <v>PÇ USINADOS</v>
          </cell>
          <cell r="C372">
            <v>1363</v>
          </cell>
          <cell r="D372">
            <v>42558</v>
          </cell>
          <cell r="E372">
            <v>42597</v>
          </cell>
          <cell r="F372" t="str">
            <v>Ana Lobo</v>
          </cell>
          <cell r="G372" t="str">
            <v>ENIFER</v>
          </cell>
        </row>
        <row r="373">
          <cell r="A373" t="str">
            <v>OBSOLETO</v>
          </cell>
          <cell r="B373" t="str">
            <v>PÇ USINADOS</v>
          </cell>
          <cell r="C373">
            <v>1363</v>
          </cell>
          <cell r="D373">
            <v>42558</v>
          </cell>
          <cell r="E373">
            <v>42597</v>
          </cell>
          <cell r="F373" t="str">
            <v>Ana Lobo</v>
          </cell>
          <cell r="G373" t="str">
            <v>ENIFER</v>
          </cell>
        </row>
        <row r="374">
          <cell r="A374" t="str">
            <v>310-55-10-0080-003</v>
          </cell>
          <cell r="B374" t="str">
            <v>PÇ USINADOS</v>
          </cell>
          <cell r="C374">
            <v>1363</v>
          </cell>
          <cell r="D374">
            <v>42558</v>
          </cell>
          <cell r="E374">
            <v>42597</v>
          </cell>
          <cell r="F374" t="str">
            <v>Ana Lobo</v>
          </cell>
          <cell r="G374" t="str">
            <v>ENIFER</v>
          </cell>
        </row>
        <row r="375">
          <cell r="A375" t="str">
            <v>310-27-10-0005-003</v>
          </cell>
          <cell r="B375" t="str">
            <v>PÇ USINADOS</v>
          </cell>
          <cell r="C375">
            <v>1365</v>
          </cell>
          <cell r="D375">
            <v>42558</v>
          </cell>
          <cell r="E375">
            <v>42607</v>
          </cell>
          <cell r="F375" t="str">
            <v>Ana Lobo</v>
          </cell>
          <cell r="G375" t="str">
            <v>LANMAR</v>
          </cell>
        </row>
        <row r="376">
          <cell r="A376" t="str">
            <v>310-27-10-0007-003</v>
          </cell>
          <cell r="B376" t="str">
            <v>PÇ USINADOS</v>
          </cell>
          <cell r="C376">
            <v>1365</v>
          </cell>
          <cell r="D376">
            <v>42558</v>
          </cell>
          <cell r="E376">
            <v>42607</v>
          </cell>
          <cell r="F376" t="str">
            <v>Ana Lobo</v>
          </cell>
          <cell r="G376" t="str">
            <v>LANMAR</v>
          </cell>
        </row>
        <row r="377">
          <cell r="A377" t="str">
            <v>310-27-10-0117-001</v>
          </cell>
          <cell r="B377" t="str">
            <v>PÇ USINADOS</v>
          </cell>
          <cell r="C377">
            <v>1365</v>
          </cell>
          <cell r="D377">
            <v>42558</v>
          </cell>
          <cell r="E377">
            <v>42607</v>
          </cell>
          <cell r="F377" t="str">
            <v>Ana Lobo</v>
          </cell>
          <cell r="G377" t="str">
            <v>LANMAR</v>
          </cell>
        </row>
        <row r="378">
          <cell r="A378" t="str">
            <v>310-27-10-0113-001</v>
          </cell>
          <cell r="B378" t="str">
            <v>PÇ USINADOS</v>
          </cell>
          <cell r="C378">
            <v>1365</v>
          </cell>
          <cell r="D378">
            <v>42558</v>
          </cell>
          <cell r="E378">
            <v>42607</v>
          </cell>
          <cell r="F378" t="str">
            <v>Ana Lobo</v>
          </cell>
          <cell r="G378" t="str">
            <v>LANMAR</v>
          </cell>
        </row>
        <row r="379">
          <cell r="A379" t="str">
            <v>310-27-10-0111-003</v>
          </cell>
          <cell r="B379" t="str">
            <v>PÇ USINADOS</v>
          </cell>
          <cell r="C379">
            <v>1365</v>
          </cell>
          <cell r="D379">
            <v>42558</v>
          </cell>
          <cell r="E379">
            <v>42607</v>
          </cell>
          <cell r="F379" t="str">
            <v>Ana Lobo</v>
          </cell>
          <cell r="G379" t="str">
            <v>LANMAR</v>
          </cell>
        </row>
        <row r="380">
          <cell r="A380" t="str">
            <v>310-27-10-0110-003</v>
          </cell>
          <cell r="B380" t="str">
            <v>PÇ USINADOS</v>
          </cell>
          <cell r="C380">
            <v>1365</v>
          </cell>
          <cell r="D380">
            <v>42558</v>
          </cell>
          <cell r="E380">
            <v>42607</v>
          </cell>
          <cell r="F380" t="str">
            <v>Ana Lobo</v>
          </cell>
          <cell r="G380" t="str">
            <v>LANMAR</v>
          </cell>
        </row>
        <row r="381">
          <cell r="A381" t="str">
            <v>310-27-10-0082-001</v>
          </cell>
          <cell r="B381" t="str">
            <v>PÇ USINADOS</v>
          </cell>
          <cell r="C381">
            <v>1365</v>
          </cell>
          <cell r="D381">
            <v>42558</v>
          </cell>
          <cell r="E381">
            <v>42607</v>
          </cell>
          <cell r="F381" t="str">
            <v>Ana Lobo</v>
          </cell>
          <cell r="G381" t="str">
            <v>LANMAR</v>
          </cell>
        </row>
        <row r="382">
          <cell r="A382" t="str">
            <v>310-27-20-0211-001</v>
          </cell>
          <cell r="B382" t="str">
            <v>PÇ USINADOS</v>
          </cell>
          <cell r="C382">
            <v>1365</v>
          </cell>
          <cell r="D382">
            <v>42558</v>
          </cell>
          <cell r="E382">
            <v>42607</v>
          </cell>
          <cell r="F382" t="str">
            <v>Ana Lobo</v>
          </cell>
          <cell r="G382" t="str">
            <v>LANMAR</v>
          </cell>
        </row>
        <row r="383">
          <cell r="A383" t="str">
            <v>310-27-20-0188-001</v>
          </cell>
          <cell r="B383" t="str">
            <v>PÇ USINADOS</v>
          </cell>
          <cell r="C383">
            <v>1365</v>
          </cell>
          <cell r="D383">
            <v>42558</v>
          </cell>
          <cell r="E383">
            <v>42607</v>
          </cell>
          <cell r="F383" t="str">
            <v>Ana Lobo</v>
          </cell>
          <cell r="G383" t="str">
            <v>LANMAR</v>
          </cell>
        </row>
        <row r="384">
          <cell r="A384" t="str">
            <v>310-27-20-0206-001</v>
          </cell>
          <cell r="B384" t="str">
            <v>PÇ USINADOS</v>
          </cell>
          <cell r="C384">
            <v>1365</v>
          </cell>
          <cell r="D384">
            <v>42558</v>
          </cell>
          <cell r="E384">
            <v>42607</v>
          </cell>
          <cell r="F384" t="str">
            <v>Ana Lobo</v>
          </cell>
          <cell r="G384" t="str">
            <v>LANMAR</v>
          </cell>
        </row>
        <row r="385">
          <cell r="A385" t="str">
            <v>310-27-30-0117-001</v>
          </cell>
          <cell r="B385" t="str">
            <v>PÇ USINADOS</v>
          </cell>
          <cell r="C385">
            <v>1365</v>
          </cell>
          <cell r="D385">
            <v>42558</v>
          </cell>
          <cell r="E385">
            <v>42607</v>
          </cell>
          <cell r="F385" t="str">
            <v>Ana Lobo</v>
          </cell>
          <cell r="G385" t="str">
            <v>LANMAR</v>
          </cell>
        </row>
        <row r="386">
          <cell r="A386" t="str">
            <v>310-55-20-0077-001</v>
          </cell>
          <cell r="B386" t="str">
            <v>PÇ USINADOS</v>
          </cell>
          <cell r="C386">
            <v>1365</v>
          </cell>
          <cell r="D386">
            <v>42558</v>
          </cell>
          <cell r="E386">
            <v>42607</v>
          </cell>
          <cell r="F386" t="str">
            <v>Ana Lobo</v>
          </cell>
          <cell r="G386" t="str">
            <v>LANMAR</v>
          </cell>
        </row>
        <row r="387">
          <cell r="A387" t="str">
            <v>310-27-10-0094-001</v>
          </cell>
          <cell r="B387" t="str">
            <v>PÇ USINADOS</v>
          </cell>
          <cell r="C387">
            <v>1365</v>
          </cell>
          <cell r="D387">
            <v>42558</v>
          </cell>
          <cell r="E387">
            <v>42607</v>
          </cell>
          <cell r="F387" t="str">
            <v>Ana Lobo</v>
          </cell>
          <cell r="G387" t="str">
            <v>LANMAR</v>
          </cell>
        </row>
        <row r="388">
          <cell r="A388" t="str">
            <v>310-27-20-0149-003</v>
          </cell>
          <cell r="B388" t="str">
            <v>PÇ USINADOS</v>
          </cell>
          <cell r="C388">
            <v>1365</v>
          </cell>
          <cell r="D388">
            <v>42558</v>
          </cell>
          <cell r="E388">
            <v>42607</v>
          </cell>
          <cell r="F388" t="str">
            <v>Ana Lobo</v>
          </cell>
          <cell r="G388" t="str">
            <v>LANMAR</v>
          </cell>
        </row>
        <row r="389">
          <cell r="A389" t="str">
            <v>310-27-20-0150-001</v>
          </cell>
          <cell r="B389" t="str">
            <v>PÇ USINADOS</v>
          </cell>
          <cell r="C389">
            <v>1365</v>
          </cell>
          <cell r="D389">
            <v>42558</v>
          </cell>
          <cell r="E389">
            <v>42607</v>
          </cell>
          <cell r="F389" t="str">
            <v>Ana Lobo</v>
          </cell>
          <cell r="G389" t="str">
            <v>LANMAR</v>
          </cell>
        </row>
        <row r="390">
          <cell r="A390" t="str">
            <v>310-27-20-0207-001</v>
          </cell>
          <cell r="B390" t="str">
            <v>PÇ USINADOS</v>
          </cell>
          <cell r="C390">
            <v>1365</v>
          </cell>
          <cell r="D390">
            <v>42558</v>
          </cell>
          <cell r="E390">
            <v>42607</v>
          </cell>
          <cell r="F390" t="str">
            <v>Ana Lobo</v>
          </cell>
          <cell r="G390" t="str">
            <v>LANMAR</v>
          </cell>
        </row>
        <row r="391">
          <cell r="A391" t="str">
            <v>310-27-10-0051-003</v>
          </cell>
          <cell r="B391" t="str">
            <v>PÇ USINADOS</v>
          </cell>
          <cell r="C391">
            <v>1366</v>
          </cell>
          <cell r="D391">
            <v>42558</v>
          </cell>
          <cell r="E391">
            <v>42594</v>
          </cell>
          <cell r="F391" t="str">
            <v>Ana Lobo</v>
          </cell>
          <cell r="G391" t="str">
            <v>PRESSMECÂNICA</v>
          </cell>
        </row>
        <row r="392">
          <cell r="A392" t="str">
            <v>310-27-20-0203-001</v>
          </cell>
          <cell r="B392" t="str">
            <v>PÇ USINADOS</v>
          </cell>
          <cell r="C392">
            <v>1366</v>
          </cell>
          <cell r="D392">
            <v>42558</v>
          </cell>
          <cell r="E392">
            <v>42594</v>
          </cell>
          <cell r="F392" t="str">
            <v>Ana Lobo</v>
          </cell>
          <cell r="G392" t="str">
            <v>PRESSMECÂNICA</v>
          </cell>
        </row>
        <row r="393">
          <cell r="A393" t="str">
            <v>310-27-20-0191-001</v>
          </cell>
          <cell r="B393" t="str">
            <v>PÇ USINADOS</v>
          </cell>
          <cell r="C393">
            <v>1366</v>
          </cell>
          <cell r="D393">
            <v>42558</v>
          </cell>
          <cell r="E393">
            <v>42594</v>
          </cell>
          <cell r="F393" t="str">
            <v>Ana Lobo</v>
          </cell>
          <cell r="G393" t="str">
            <v>PRESSMECÂNICA</v>
          </cell>
        </row>
        <row r="394">
          <cell r="A394" t="str">
            <v>310-27-20-0162-001</v>
          </cell>
          <cell r="B394" t="str">
            <v>PÇ USINADOS</v>
          </cell>
          <cell r="C394">
            <v>1366</v>
          </cell>
          <cell r="D394">
            <v>42558</v>
          </cell>
          <cell r="E394">
            <v>42594</v>
          </cell>
          <cell r="F394" t="str">
            <v>Ana Lobo</v>
          </cell>
          <cell r="G394" t="str">
            <v>PRESSMECÂNICA</v>
          </cell>
        </row>
        <row r="395">
          <cell r="A395" t="str">
            <v>310-27-20-0163-001</v>
          </cell>
          <cell r="B395" t="str">
            <v>PÇ USINADOS</v>
          </cell>
          <cell r="C395">
            <v>1366</v>
          </cell>
          <cell r="D395">
            <v>42558</v>
          </cell>
          <cell r="E395">
            <v>42594</v>
          </cell>
          <cell r="F395" t="str">
            <v>Ana Lobo</v>
          </cell>
          <cell r="G395" t="str">
            <v>PRESSMECÂNICA</v>
          </cell>
        </row>
        <row r="396">
          <cell r="A396" t="str">
            <v>OBSOLETO</v>
          </cell>
          <cell r="B396" t="str">
            <v>PÇ USINADOS</v>
          </cell>
          <cell r="C396">
            <v>1366</v>
          </cell>
          <cell r="D396">
            <v>42558</v>
          </cell>
          <cell r="E396">
            <v>42594</v>
          </cell>
          <cell r="F396" t="str">
            <v>Ana Lobo</v>
          </cell>
          <cell r="G396" t="str">
            <v>PRESSMECÂNICA</v>
          </cell>
        </row>
        <row r="397">
          <cell r="A397" t="str">
            <v>310-32-20-0015-001</v>
          </cell>
          <cell r="B397" t="str">
            <v>PÇ TDP</v>
          </cell>
          <cell r="C397">
            <v>1366</v>
          </cell>
          <cell r="D397">
            <v>42558</v>
          </cell>
          <cell r="E397">
            <v>42594</v>
          </cell>
          <cell r="F397" t="str">
            <v>Ana Lobo</v>
          </cell>
          <cell r="G397" t="str">
            <v>PRESSMECÂNICA</v>
          </cell>
        </row>
        <row r="398">
          <cell r="A398" t="str">
            <v>310-32-20-0016-001</v>
          </cell>
          <cell r="B398" t="str">
            <v>PÇ TDP</v>
          </cell>
          <cell r="C398">
            <v>1366</v>
          </cell>
          <cell r="D398">
            <v>42558</v>
          </cell>
          <cell r="E398">
            <v>42594</v>
          </cell>
          <cell r="F398" t="str">
            <v>Ana Lobo</v>
          </cell>
          <cell r="G398" t="str">
            <v>PRESSMECÂNICA</v>
          </cell>
        </row>
        <row r="399">
          <cell r="A399" t="str">
            <v>310-32-20-0035-001</v>
          </cell>
          <cell r="B399" t="str">
            <v>PÇ TDP</v>
          </cell>
          <cell r="C399">
            <v>1366</v>
          </cell>
          <cell r="D399">
            <v>42558</v>
          </cell>
          <cell r="E399">
            <v>42594</v>
          </cell>
          <cell r="F399" t="str">
            <v>Ana Lobo</v>
          </cell>
          <cell r="G399" t="str">
            <v>PRESSMECÂNICA</v>
          </cell>
        </row>
        <row r="400">
          <cell r="A400" t="str">
            <v>310-32-20-0053-001</v>
          </cell>
          <cell r="B400" t="str">
            <v>PÇ TDP</v>
          </cell>
          <cell r="C400">
            <v>1366</v>
          </cell>
          <cell r="D400">
            <v>42558</v>
          </cell>
          <cell r="E400">
            <v>42594</v>
          </cell>
          <cell r="F400" t="str">
            <v>Ana Lobo</v>
          </cell>
          <cell r="G400" t="str">
            <v>PRESSMECÂNICA</v>
          </cell>
        </row>
        <row r="401">
          <cell r="A401" t="str">
            <v>310-32-20-0054-001</v>
          </cell>
          <cell r="B401" t="str">
            <v>PÇ TDP</v>
          </cell>
          <cell r="C401">
            <v>1366</v>
          </cell>
          <cell r="D401">
            <v>42558</v>
          </cell>
          <cell r="E401">
            <v>42594</v>
          </cell>
          <cell r="F401" t="str">
            <v>Ana Lobo</v>
          </cell>
          <cell r="G401" t="str">
            <v>PRESSMECÂNICA</v>
          </cell>
        </row>
        <row r="402">
          <cell r="A402" t="str">
            <v>310-32-20-0075-001</v>
          </cell>
          <cell r="B402" t="str">
            <v>PÇ TDP</v>
          </cell>
          <cell r="C402">
            <v>1366</v>
          </cell>
          <cell r="D402">
            <v>42558</v>
          </cell>
          <cell r="E402">
            <v>42594</v>
          </cell>
          <cell r="F402" t="str">
            <v>Ana Lobo</v>
          </cell>
          <cell r="G402" t="str">
            <v>PRESSMECÂNICA</v>
          </cell>
        </row>
        <row r="403">
          <cell r="A403" t="str">
            <v>310-32-20-0079-001</v>
          </cell>
          <cell r="B403" t="str">
            <v>PÇ TDP</v>
          </cell>
          <cell r="C403">
            <v>1366</v>
          </cell>
          <cell r="D403">
            <v>42558</v>
          </cell>
          <cell r="E403">
            <v>42594</v>
          </cell>
          <cell r="F403" t="str">
            <v>Ana Lobo</v>
          </cell>
          <cell r="G403" t="str">
            <v>PRESSMECÂNICA</v>
          </cell>
        </row>
        <row r="404">
          <cell r="A404" t="str">
            <v>310-32-20-0083-001</v>
          </cell>
          <cell r="B404" t="str">
            <v>PÇ TDP</v>
          </cell>
          <cell r="C404">
            <v>1366</v>
          </cell>
          <cell r="D404">
            <v>42558</v>
          </cell>
          <cell r="E404">
            <v>42594</v>
          </cell>
          <cell r="F404" t="str">
            <v>Ana Lobo</v>
          </cell>
          <cell r="G404" t="str">
            <v>PRESSMECÂNICA</v>
          </cell>
        </row>
        <row r="405">
          <cell r="A405" t="str">
            <v>310-53-20-0058-001</v>
          </cell>
          <cell r="B405" t="str">
            <v>PÇ USINADOS</v>
          </cell>
          <cell r="C405">
            <v>1366</v>
          </cell>
          <cell r="D405">
            <v>42558</v>
          </cell>
          <cell r="E405">
            <v>42594</v>
          </cell>
          <cell r="F405" t="str">
            <v>Ana Lobo</v>
          </cell>
          <cell r="G405" t="str">
            <v>PRESSMECÂNICA</v>
          </cell>
        </row>
        <row r="406">
          <cell r="A406" t="str">
            <v>310-55-20-0103-001</v>
          </cell>
          <cell r="B406" t="str">
            <v>PÇ USINADOS</v>
          </cell>
          <cell r="C406">
            <v>1366</v>
          </cell>
          <cell r="D406">
            <v>42558</v>
          </cell>
          <cell r="E406">
            <v>42594</v>
          </cell>
          <cell r="F406" t="str">
            <v>Ana Lobo</v>
          </cell>
          <cell r="G406" t="str">
            <v>PRESSMECÂNICA</v>
          </cell>
        </row>
        <row r="407">
          <cell r="A407" t="str">
            <v>310-55-20-0086-001</v>
          </cell>
          <cell r="B407" t="str">
            <v>PÇ USINADOS</v>
          </cell>
          <cell r="C407">
            <v>1366</v>
          </cell>
          <cell r="D407">
            <v>42558</v>
          </cell>
          <cell r="E407">
            <v>42594</v>
          </cell>
          <cell r="F407" t="str">
            <v>Ana Lobo</v>
          </cell>
          <cell r="G407" t="str">
            <v>PRESSMECÂNICA</v>
          </cell>
        </row>
        <row r="408">
          <cell r="A408" t="str">
            <v>310-55-40-0024-001</v>
          </cell>
          <cell r="B408" t="str">
            <v>PÇ USINADOS</v>
          </cell>
          <cell r="C408">
            <v>1366</v>
          </cell>
          <cell r="D408">
            <v>42558</v>
          </cell>
          <cell r="E408">
            <v>42594</v>
          </cell>
          <cell r="F408" t="str">
            <v>Ana Lobo</v>
          </cell>
          <cell r="G408" t="str">
            <v>PRESSMECÂNICA</v>
          </cell>
        </row>
        <row r="409">
          <cell r="A409" t="str">
            <v>310-55-40-0070-001</v>
          </cell>
          <cell r="B409" t="str">
            <v>PÇ USINADOS</v>
          </cell>
          <cell r="C409">
            <v>1366</v>
          </cell>
          <cell r="D409">
            <v>42558</v>
          </cell>
          <cell r="E409">
            <v>42594</v>
          </cell>
          <cell r="F409" t="str">
            <v>Ana Lobo</v>
          </cell>
          <cell r="G409" t="str">
            <v>PRESSMECÂNICA</v>
          </cell>
        </row>
        <row r="410">
          <cell r="A410" t="str">
            <v>310-57-10-0088-001</v>
          </cell>
          <cell r="B410" t="str">
            <v>PÇ USINADOS</v>
          </cell>
          <cell r="C410">
            <v>1366</v>
          </cell>
          <cell r="D410">
            <v>42558</v>
          </cell>
          <cell r="E410">
            <v>42594</v>
          </cell>
          <cell r="F410" t="str">
            <v>Ana Lobo</v>
          </cell>
          <cell r="G410" t="str">
            <v>PRESSMECÂNICA</v>
          </cell>
        </row>
        <row r="411">
          <cell r="A411" t="str">
            <v>310-57-40-0042-001</v>
          </cell>
          <cell r="B411" t="str">
            <v>PÇ USINADOS</v>
          </cell>
          <cell r="C411">
            <v>1367</v>
          </cell>
          <cell r="D411">
            <v>42558</v>
          </cell>
          <cell r="E411">
            <v>42594</v>
          </cell>
          <cell r="F411" t="str">
            <v>Ana Lobo</v>
          </cell>
          <cell r="G411" t="str">
            <v>PRESSMECÂNICA</v>
          </cell>
        </row>
        <row r="412">
          <cell r="A412" t="str">
            <v>OBSOLETO</v>
          </cell>
          <cell r="B412" t="str">
            <v>PÇ USINADOS</v>
          </cell>
          <cell r="C412">
            <v>1367</v>
          </cell>
          <cell r="D412">
            <v>42558</v>
          </cell>
          <cell r="E412">
            <v>42594</v>
          </cell>
          <cell r="F412" t="str">
            <v>Ana Lobo</v>
          </cell>
          <cell r="G412" t="str">
            <v>PRESSMECÂNICA</v>
          </cell>
        </row>
        <row r="413">
          <cell r="A413" t="str">
            <v>OBSOLETO</v>
          </cell>
          <cell r="B413" t="str">
            <v>PÇ USINADOS</v>
          </cell>
          <cell r="C413">
            <v>1367</v>
          </cell>
          <cell r="D413">
            <v>42558</v>
          </cell>
          <cell r="E413">
            <v>42594</v>
          </cell>
          <cell r="F413" t="str">
            <v>Ana Lobo</v>
          </cell>
          <cell r="G413" t="str">
            <v>PRESSMECÂNICA</v>
          </cell>
        </row>
        <row r="414">
          <cell r="A414" t="str">
            <v>310-32-20-0103-001</v>
          </cell>
          <cell r="B414" t="str">
            <v>PÇ TDP</v>
          </cell>
          <cell r="C414">
            <v>1367</v>
          </cell>
          <cell r="D414">
            <v>42558</v>
          </cell>
          <cell r="E414">
            <v>42594</v>
          </cell>
          <cell r="F414" t="str">
            <v>Ana Lobo</v>
          </cell>
          <cell r="G414" t="str">
            <v>PRESSMECÂNICA</v>
          </cell>
        </row>
        <row r="415">
          <cell r="A415" t="str">
            <v>310-32-20-0104-001</v>
          </cell>
          <cell r="B415" t="str">
            <v>PÇ TDP</v>
          </cell>
          <cell r="C415">
            <v>1367</v>
          </cell>
          <cell r="D415">
            <v>42558</v>
          </cell>
          <cell r="E415">
            <v>42594</v>
          </cell>
          <cell r="F415" t="str">
            <v>Ana Lobo</v>
          </cell>
          <cell r="G415" t="str">
            <v>PRESSMECÂNICA</v>
          </cell>
        </row>
        <row r="416">
          <cell r="A416" t="str">
            <v>310-32-20-0105-001</v>
          </cell>
          <cell r="B416" t="str">
            <v>PÇ TDP</v>
          </cell>
          <cell r="C416">
            <v>1367</v>
          </cell>
          <cell r="D416">
            <v>42558</v>
          </cell>
          <cell r="E416">
            <v>42594</v>
          </cell>
          <cell r="F416" t="str">
            <v>Ana Lobo</v>
          </cell>
          <cell r="G416" t="str">
            <v>PRESSMECÂNICA</v>
          </cell>
        </row>
        <row r="417">
          <cell r="A417" t="str">
            <v>310-57-80-0058-001</v>
          </cell>
          <cell r="B417" t="str">
            <v>PÇ USINADOS</v>
          </cell>
          <cell r="C417">
            <v>1367</v>
          </cell>
          <cell r="D417">
            <v>42558</v>
          </cell>
          <cell r="E417">
            <v>42594</v>
          </cell>
          <cell r="F417" t="str">
            <v>Ana Lobo</v>
          </cell>
          <cell r="G417" t="str">
            <v>PRESSMECÂNICA</v>
          </cell>
        </row>
        <row r="418">
          <cell r="A418" t="str">
            <v>310-57-80-0059-001</v>
          </cell>
          <cell r="B418" t="str">
            <v>PÇ USINADOS</v>
          </cell>
          <cell r="C418">
            <v>1367</v>
          </cell>
          <cell r="D418">
            <v>42558</v>
          </cell>
          <cell r="E418">
            <v>42594</v>
          </cell>
          <cell r="F418" t="str">
            <v>Ana Lobo</v>
          </cell>
          <cell r="G418" t="str">
            <v>PRESSMECÂNICA</v>
          </cell>
        </row>
        <row r="419">
          <cell r="A419" t="str">
            <v>310-53-20-0192-001</v>
          </cell>
          <cell r="B419" t="str">
            <v>PÇ USINADOS</v>
          </cell>
          <cell r="C419">
            <v>1367</v>
          </cell>
          <cell r="D419">
            <v>42558</v>
          </cell>
          <cell r="E419">
            <v>42594</v>
          </cell>
          <cell r="F419" t="str">
            <v>Ana Lobo</v>
          </cell>
          <cell r="G419" t="str">
            <v>PRESSMECÂNICA</v>
          </cell>
        </row>
        <row r="420">
          <cell r="A420" t="str">
            <v>310-53-20-0193-001</v>
          </cell>
          <cell r="B420" t="str">
            <v>PÇ USINADOS</v>
          </cell>
          <cell r="C420">
            <v>1367</v>
          </cell>
          <cell r="D420">
            <v>42558</v>
          </cell>
          <cell r="E420">
            <v>42594</v>
          </cell>
          <cell r="F420" t="str">
            <v>Ana Lobo</v>
          </cell>
          <cell r="G420" t="str">
            <v>PRESSMECÂNICA</v>
          </cell>
        </row>
        <row r="421">
          <cell r="A421" t="str">
            <v>310-55-10-0074-001</v>
          </cell>
          <cell r="B421" t="str">
            <v>PÇ USINADOS</v>
          </cell>
          <cell r="C421">
            <v>1367</v>
          </cell>
          <cell r="D421">
            <v>42558</v>
          </cell>
          <cell r="E421">
            <v>42594</v>
          </cell>
          <cell r="F421" t="str">
            <v>Ana Lobo</v>
          </cell>
          <cell r="G421" t="str">
            <v>PRESSMECÂNICA</v>
          </cell>
        </row>
        <row r="422">
          <cell r="A422" t="str">
            <v>310-27-20-0192-001</v>
          </cell>
          <cell r="B422" t="str">
            <v>PÇ USINADOS</v>
          </cell>
          <cell r="C422">
            <v>1367</v>
          </cell>
          <cell r="D422">
            <v>42558</v>
          </cell>
          <cell r="E422">
            <v>42594</v>
          </cell>
          <cell r="F422" t="str">
            <v>Ana Lobo</v>
          </cell>
          <cell r="G422" t="str">
            <v>PRESSMECÂNICA</v>
          </cell>
        </row>
        <row r="423">
          <cell r="A423" t="str">
            <v>310-27-20-0202-001</v>
          </cell>
          <cell r="B423" t="str">
            <v>PÇ USINADOS</v>
          </cell>
          <cell r="C423">
            <v>1367</v>
          </cell>
          <cell r="D423">
            <v>42558</v>
          </cell>
          <cell r="E423">
            <v>42594</v>
          </cell>
          <cell r="F423" t="str">
            <v>Ana Lobo</v>
          </cell>
          <cell r="G423" t="str">
            <v>PRESSMECÂNICA</v>
          </cell>
        </row>
        <row r="424">
          <cell r="A424" t="str">
            <v>310-27-20-0159-001</v>
          </cell>
          <cell r="B424" t="str">
            <v>PÇ USINADOS</v>
          </cell>
          <cell r="C424">
            <v>1367</v>
          </cell>
          <cell r="D424">
            <v>42558</v>
          </cell>
          <cell r="E424">
            <v>42594</v>
          </cell>
          <cell r="F424" t="str">
            <v>Ana Lobo</v>
          </cell>
          <cell r="G424" t="str">
            <v>PRESSMECÂNICA</v>
          </cell>
        </row>
        <row r="425">
          <cell r="A425" t="str">
            <v>310-27-30-0127-001</v>
          </cell>
          <cell r="B425" t="str">
            <v>PÇ USINADOS</v>
          </cell>
          <cell r="C425">
            <v>1367</v>
          </cell>
          <cell r="D425">
            <v>42558</v>
          </cell>
          <cell r="E425">
            <v>42594</v>
          </cell>
          <cell r="F425" t="str">
            <v>Ana Lobo</v>
          </cell>
          <cell r="G425" t="str">
            <v>PRESSMECÂNICA</v>
          </cell>
        </row>
        <row r="426">
          <cell r="A426" t="str">
            <v>310-32-20-0107-001</v>
          </cell>
          <cell r="B426" t="str">
            <v>PÇ TDP</v>
          </cell>
          <cell r="C426">
            <v>1367</v>
          </cell>
          <cell r="D426">
            <v>42558</v>
          </cell>
          <cell r="E426">
            <v>42594</v>
          </cell>
          <cell r="F426" t="str">
            <v>Ana Lobo</v>
          </cell>
          <cell r="G426" t="str">
            <v>PRESSMECÂNICA</v>
          </cell>
        </row>
        <row r="427">
          <cell r="A427" t="str">
            <v>310-32-20-0108-001</v>
          </cell>
          <cell r="B427" t="str">
            <v>PÇ TDP</v>
          </cell>
          <cell r="C427">
            <v>1367</v>
          </cell>
          <cell r="D427">
            <v>42558</v>
          </cell>
          <cell r="E427">
            <v>42594</v>
          </cell>
          <cell r="F427" t="str">
            <v>Ana Lobo</v>
          </cell>
          <cell r="G427" t="str">
            <v>PRESSMECÂNICA</v>
          </cell>
        </row>
        <row r="428">
          <cell r="A428" t="str">
            <v>310-32-20-0109-001</v>
          </cell>
          <cell r="B428" t="str">
            <v>PÇ TDP</v>
          </cell>
          <cell r="C428">
            <v>1367</v>
          </cell>
          <cell r="D428">
            <v>42558</v>
          </cell>
          <cell r="E428">
            <v>42594</v>
          </cell>
          <cell r="F428" t="str">
            <v>Ana Lobo</v>
          </cell>
          <cell r="G428" t="str">
            <v>PRESSMECÂNICA</v>
          </cell>
        </row>
        <row r="429">
          <cell r="A429" t="str">
            <v>310-32-20-0110-001</v>
          </cell>
          <cell r="B429" t="str">
            <v>PÇ TDP</v>
          </cell>
          <cell r="C429">
            <v>1367</v>
          </cell>
          <cell r="D429">
            <v>42558</v>
          </cell>
          <cell r="E429">
            <v>42594</v>
          </cell>
          <cell r="F429" t="str">
            <v>Ana Lobo</v>
          </cell>
          <cell r="G429" t="str">
            <v>PRESSMECÂNICA</v>
          </cell>
        </row>
        <row r="430">
          <cell r="A430" t="str">
            <v>310-32-20-0111-001</v>
          </cell>
          <cell r="B430" t="str">
            <v>PÇ TDP</v>
          </cell>
          <cell r="C430">
            <v>1368</v>
          </cell>
          <cell r="D430">
            <v>42559</v>
          </cell>
          <cell r="E430">
            <v>42633</v>
          </cell>
          <cell r="F430" t="str">
            <v>Ana Lobo</v>
          </cell>
          <cell r="G430" t="str">
            <v>PRESSMECÂNICA</v>
          </cell>
        </row>
        <row r="431">
          <cell r="A431" t="str">
            <v>310-32-20-0112-001</v>
          </cell>
          <cell r="B431" t="str">
            <v>PÇ TDP</v>
          </cell>
          <cell r="C431">
            <v>1368</v>
          </cell>
          <cell r="D431">
            <v>42559</v>
          </cell>
          <cell r="E431">
            <v>42633</v>
          </cell>
          <cell r="F431" t="str">
            <v>Ana Lobo</v>
          </cell>
          <cell r="G431" t="str">
            <v>PRESSMECÂNICA</v>
          </cell>
        </row>
        <row r="432">
          <cell r="A432" t="str">
            <v>310-32-20-0118-001</v>
          </cell>
          <cell r="B432" t="str">
            <v>PÇ TDP</v>
          </cell>
          <cell r="C432">
            <v>1368</v>
          </cell>
          <cell r="D432">
            <v>42559</v>
          </cell>
          <cell r="E432">
            <v>42633</v>
          </cell>
          <cell r="F432" t="str">
            <v>Ana Lobo</v>
          </cell>
          <cell r="G432" t="str">
            <v>PRESSMECÂNICA</v>
          </cell>
        </row>
        <row r="433">
          <cell r="A433" t="str">
            <v>310-32-20-0119-001</v>
          </cell>
          <cell r="B433" t="str">
            <v>PÇ TDP</v>
          </cell>
          <cell r="C433">
            <v>1368</v>
          </cell>
          <cell r="D433">
            <v>42559</v>
          </cell>
          <cell r="E433">
            <v>42633</v>
          </cell>
          <cell r="F433" t="str">
            <v>Ana Lobo</v>
          </cell>
          <cell r="G433" t="str">
            <v>PRESSMECÂNICA</v>
          </cell>
        </row>
        <row r="434">
          <cell r="A434" t="str">
            <v>310-32-20-0120-001</v>
          </cell>
          <cell r="B434" t="str">
            <v>PÇ TDP</v>
          </cell>
          <cell r="C434">
            <v>1368</v>
          </cell>
          <cell r="D434">
            <v>42559</v>
          </cell>
          <cell r="E434">
            <v>42633</v>
          </cell>
          <cell r="F434" t="str">
            <v>Ana Lobo</v>
          </cell>
          <cell r="G434" t="str">
            <v>PRESSMECÂNICA</v>
          </cell>
        </row>
        <row r="435">
          <cell r="A435" t="str">
            <v>310-32-20-0121-001</v>
          </cell>
          <cell r="B435" t="str">
            <v>PÇ TDP</v>
          </cell>
          <cell r="C435">
            <v>1368</v>
          </cell>
          <cell r="D435">
            <v>42559</v>
          </cell>
          <cell r="E435">
            <v>42633</v>
          </cell>
          <cell r="F435" t="str">
            <v>Ana Lobo</v>
          </cell>
          <cell r="G435" t="str">
            <v>PRESSMECÂNICA</v>
          </cell>
        </row>
        <row r="436">
          <cell r="A436" t="str">
            <v>310-32-20-0122-001</v>
          </cell>
          <cell r="B436" t="str">
            <v>PÇ TDP</v>
          </cell>
          <cell r="C436">
            <v>1368</v>
          </cell>
          <cell r="D436">
            <v>42559</v>
          </cell>
          <cell r="E436">
            <v>42633</v>
          </cell>
          <cell r="F436" t="str">
            <v>Ana Lobo</v>
          </cell>
          <cell r="G436" t="str">
            <v>PRESSMECÂNICA</v>
          </cell>
        </row>
        <row r="437">
          <cell r="A437" t="str">
            <v>310-32-20-0123-001</v>
          </cell>
          <cell r="B437" t="str">
            <v>PÇ TDP</v>
          </cell>
          <cell r="C437">
            <v>1368</v>
          </cell>
          <cell r="D437">
            <v>42559</v>
          </cell>
          <cell r="E437">
            <v>42633</v>
          </cell>
          <cell r="F437" t="str">
            <v>Ana Lobo</v>
          </cell>
          <cell r="G437" t="str">
            <v>PRESSMECÂNICA</v>
          </cell>
        </row>
        <row r="438">
          <cell r="A438" t="str">
            <v>310-32-20-0124-001</v>
          </cell>
          <cell r="B438" t="str">
            <v>PÇ TDP</v>
          </cell>
          <cell r="C438">
            <v>1368</v>
          </cell>
          <cell r="D438">
            <v>42559</v>
          </cell>
          <cell r="E438">
            <v>42633</v>
          </cell>
          <cell r="F438" t="str">
            <v>Ana Lobo</v>
          </cell>
          <cell r="G438" t="str">
            <v>PRESSMECÂNICA</v>
          </cell>
        </row>
        <row r="439">
          <cell r="A439" t="str">
            <v>310-32-20-0125-001</v>
          </cell>
          <cell r="B439" t="str">
            <v>PÇ TDP</v>
          </cell>
          <cell r="C439">
            <v>1368</v>
          </cell>
          <cell r="D439">
            <v>42559</v>
          </cell>
          <cell r="E439">
            <v>42633</v>
          </cell>
          <cell r="F439" t="str">
            <v>Ana Lobo</v>
          </cell>
          <cell r="G439" t="str">
            <v>PRESSMECÂNICA</v>
          </cell>
        </row>
        <row r="440">
          <cell r="A440" t="str">
            <v>310-32-20-0126-001</v>
          </cell>
          <cell r="B440" t="str">
            <v>PÇ TDP</v>
          </cell>
          <cell r="C440">
            <v>1368</v>
          </cell>
          <cell r="D440">
            <v>42559</v>
          </cell>
          <cell r="E440">
            <v>42633</v>
          </cell>
          <cell r="F440" t="str">
            <v>Ana Lobo</v>
          </cell>
          <cell r="G440" t="str">
            <v>PRESSMECÂNICA</v>
          </cell>
        </row>
        <row r="441">
          <cell r="A441" t="str">
            <v>310-32-20-0127-001</v>
          </cell>
          <cell r="B441" t="str">
            <v>PÇ TDP</v>
          </cell>
          <cell r="C441">
            <v>1368</v>
          </cell>
          <cell r="D441">
            <v>42559</v>
          </cell>
          <cell r="E441">
            <v>42633</v>
          </cell>
          <cell r="F441" t="str">
            <v>Ana Lobo</v>
          </cell>
          <cell r="G441" t="str">
            <v>PRESSMECÂNICA</v>
          </cell>
        </row>
        <row r="442">
          <cell r="A442" t="str">
            <v>310-32-20-0128-001</v>
          </cell>
          <cell r="B442" t="str">
            <v>PÇ TDP</v>
          </cell>
          <cell r="C442">
            <v>1368</v>
          </cell>
          <cell r="D442">
            <v>42559</v>
          </cell>
          <cell r="E442">
            <v>42633</v>
          </cell>
          <cell r="F442" t="str">
            <v>Ana Lobo</v>
          </cell>
          <cell r="G442" t="str">
            <v>PRESSMECÂNICA</v>
          </cell>
        </row>
        <row r="443">
          <cell r="A443" t="str">
            <v>310-32-20-0129-001</v>
          </cell>
          <cell r="B443" t="str">
            <v>PÇ TDP</v>
          </cell>
          <cell r="C443">
            <v>1368</v>
          </cell>
          <cell r="D443">
            <v>42559</v>
          </cell>
          <cell r="E443">
            <v>42633</v>
          </cell>
          <cell r="F443" t="str">
            <v>Ana Lobo</v>
          </cell>
          <cell r="G443" t="str">
            <v>PRESSMECÂNICA</v>
          </cell>
        </row>
        <row r="444">
          <cell r="A444" t="str">
            <v>310-32-20-0131-001</v>
          </cell>
          <cell r="B444" t="str">
            <v>PÇ TDP</v>
          </cell>
          <cell r="C444">
            <v>1368</v>
          </cell>
          <cell r="D444">
            <v>42559</v>
          </cell>
          <cell r="E444">
            <v>42633</v>
          </cell>
          <cell r="F444" t="str">
            <v>Ana Lobo</v>
          </cell>
          <cell r="G444" t="str">
            <v>PRESSMECÂNICA</v>
          </cell>
        </row>
        <row r="445">
          <cell r="A445" t="str">
            <v>OBSOLETO</v>
          </cell>
          <cell r="B445" t="str">
            <v>PÇ USINADOS</v>
          </cell>
          <cell r="C445">
            <v>1368</v>
          </cell>
          <cell r="D445">
            <v>42559</v>
          </cell>
          <cell r="E445">
            <v>42633</v>
          </cell>
          <cell r="F445" t="str">
            <v>Ana Lobo</v>
          </cell>
          <cell r="G445" t="str">
            <v>PRESSMECÂNICA</v>
          </cell>
        </row>
        <row r="446">
          <cell r="A446" t="str">
            <v>310-32-10-0008-001</v>
          </cell>
          <cell r="B446" t="str">
            <v>PÇ TDP</v>
          </cell>
          <cell r="C446">
            <v>1368</v>
          </cell>
          <cell r="D446">
            <v>42559</v>
          </cell>
          <cell r="E446">
            <v>42633</v>
          </cell>
          <cell r="F446" t="str">
            <v>Ana Lobo</v>
          </cell>
          <cell r="G446" t="str">
            <v>PRESSMECÂNICA</v>
          </cell>
        </row>
        <row r="447">
          <cell r="A447" t="str">
            <v>310-32-10-0018-001</v>
          </cell>
          <cell r="B447" t="str">
            <v>PÇ TDP</v>
          </cell>
          <cell r="C447">
            <v>1368</v>
          </cell>
          <cell r="D447">
            <v>42559</v>
          </cell>
          <cell r="E447">
            <v>42633</v>
          </cell>
          <cell r="F447" t="str">
            <v>Ana Lobo</v>
          </cell>
          <cell r="G447" t="str">
            <v>PRESSMECÂNICA</v>
          </cell>
        </row>
        <row r="448">
          <cell r="A448" t="str">
            <v>310-32-10-0020-001</v>
          </cell>
          <cell r="B448" t="str">
            <v>PÇ TDP</v>
          </cell>
          <cell r="C448">
            <v>1368</v>
          </cell>
          <cell r="D448">
            <v>42559</v>
          </cell>
          <cell r="E448">
            <v>42633</v>
          </cell>
          <cell r="F448" t="str">
            <v>Ana Lobo</v>
          </cell>
          <cell r="G448" t="str">
            <v>PRESSMECÂNICA</v>
          </cell>
        </row>
        <row r="449">
          <cell r="A449" t="str">
            <v>310-32-10-0049-001</v>
          </cell>
          <cell r="B449" t="str">
            <v>PÇ TDP</v>
          </cell>
          <cell r="C449">
            <v>1368</v>
          </cell>
          <cell r="D449">
            <v>42559</v>
          </cell>
          <cell r="E449">
            <v>42633</v>
          </cell>
          <cell r="F449" t="str">
            <v>Ana Lobo</v>
          </cell>
          <cell r="G449" t="str">
            <v>PRESSMECÂNICA</v>
          </cell>
        </row>
        <row r="450">
          <cell r="A450" t="str">
            <v>OBSOLETO</v>
          </cell>
          <cell r="B450" t="str">
            <v>PÇ USINADOS</v>
          </cell>
          <cell r="C450">
            <v>1368</v>
          </cell>
          <cell r="D450">
            <v>42559</v>
          </cell>
          <cell r="E450">
            <v>42633</v>
          </cell>
          <cell r="F450" t="str">
            <v>Ana Lobo</v>
          </cell>
          <cell r="G450" t="str">
            <v>PRESSMECÂNICA</v>
          </cell>
        </row>
        <row r="451">
          <cell r="A451" t="str">
            <v>310-32-20-0036-001</v>
          </cell>
          <cell r="B451" t="str">
            <v>PÇ TDP</v>
          </cell>
          <cell r="C451">
            <v>1368</v>
          </cell>
          <cell r="D451">
            <v>42559</v>
          </cell>
          <cell r="E451">
            <v>42633</v>
          </cell>
          <cell r="F451" t="str">
            <v>Ana Lobo</v>
          </cell>
          <cell r="G451" t="str">
            <v>PRESSMECÂNICA</v>
          </cell>
        </row>
        <row r="452">
          <cell r="A452" t="str">
            <v>310-28-20-0141-001</v>
          </cell>
          <cell r="B452" t="str">
            <v>PÇ USINADOS</v>
          </cell>
          <cell r="C452">
            <v>1382</v>
          </cell>
          <cell r="D452">
            <v>42559</v>
          </cell>
          <cell r="E452">
            <v>42591</v>
          </cell>
          <cell r="F452" t="str">
            <v>Ana Lobo</v>
          </cell>
          <cell r="G452" t="str">
            <v>PRESSMECÂNICA</v>
          </cell>
        </row>
        <row r="453">
          <cell r="A453" t="str">
            <v>310-28-20-0140-001</v>
          </cell>
          <cell r="B453" t="str">
            <v>PÇ USINADOS</v>
          </cell>
          <cell r="C453">
            <v>1382</v>
          </cell>
          <cell r="D453">
            <v>42559</v>
          </cell>
          <cell r="E453">
            <v>42591</v>
          </cell>
          <cell r="F453" t="str">
            <v>Ana Lobo</v>
          </cell>
          <cell r="G453" t="str">
            <v>PRESSMECÂNICA</v>
          </cell>
        </row>
        <row r="454">
          <cell r="A454" t="str">
            <v>310-53-20-0118-001</v>
          </cell>
          <cell r="B454" t="str">
            <v>PÇ USINADOS</v>
          </cell>
          <cell r="C454">
            <v>1382</v>
          </cell>
          <cell r="D454">
            <v>42559</v>
          </cell>
          <cell r="E454">
            <v>42591</v>
          </cell>
          <cell r="F454" t="str">
            <v>Ana Lobo</v>
          </cell>
          <cell r="G454" t="str">
            <v>PRESSMECÂNICA</v>
          </cell>
        </row>
        <row r="455">
          <cell r="A455" t="str">
            <v>310-53-20-0119-001</v>
          </cell>
          <cell r="B455" t="str">
            <v>PÇ USINADOS</v>
          </cell>
          <cell r="C455">
            <v>1382</v>
          </cell>
          <cell r="D455">
            <v>42559</v>
          </cell>
          <cell r="E455">
            <v>42591</v>
          </cell>
          <cell r="F455" t="str">
            <v>Ana Lobo</v>
          </cell>
          <cell r="G455" t="str">
            <v>PRESSMECÂNICA</v>
          </cell>
        </row>
        <row r="456">
          <cell r="A456" t="str">
            <v>310-53-20-0138-001</v>
          </cell>
          <cell r="B456" t="str">
            <v>PÇ USINADOS</v>
          </cell>
          <cell r="C456">
            <v>1382</v>
          </cell>
          <cell r="D456">
            <v>42559</v>
          </cell>
          <cell r="E456">
            <v>42591</v>
          </cell>
          <cell r="F456" t="str">
            <v>Ana Lobo</v>
          </cell>
          <cell r="G456" t="str">
            <v>PRESSMECÂNICA</v>
          </cell>
        </row>
        <row r="457">
          <cell r="A457" t="str">
            <v>310-53-20-0139-001</v>
          </cell>
          <cell r="B457" t="str">
            <v>PÇ USINADOS</v>
          </cell>
          <cell r="C457">
            <v>1382</v>
          </cell>
          <cell r="D457">
            <v>42559</v>
          </cell>
          <cell r="E457">
            <v>42591</v>
          </cell>
          <cell r="F457" t="str">
            <v>Ana Lobo</v>
          </cell>
          <cell r="G457" t="str">
            <v>PRESSMECÂNICA</v>
          </cell>
        </row>
        <row r="458">
          <cell r="A458" t="str">
            <v>310-53-20-0161-001</v>
          </cell>
          <cell r="B458" t="str">
            <v>PÇ USINADOS</v>
          </cell>
          <cell r="C458">
            <v>1382</v>
          </cell>
          <cell r="D458">
            <v>42559</v>
          </cell>
          <cell r="E458">
            <v>42591</v>
          </cell>
          <cell r="F458" t="str">
            <v>Ana Lobo</v>
          </cell>
          <cell r="G458" t="str">
            <v>PRESSMECÂNICA</v>
          </cell>
        </row>
        <row r="459">
          <cell r="A459" t="str">
            <v>310-53-20-0162-001</v>
          </cell>
          <cell r="B459" t="str">
            <v>PÇ USINADOS</v>
          </cell>
          <cell r="C459">
            <v>1382</v>
          </cell>
          <cell r="D459">
            <v>42559</v>
          </cell>
          <cell r="E459">
            <v>42591</v>
          </cell>
          <cell r="F459" t="str">
            <v>Ana Lobo</v>
          </cell>
          <cell r="G459" t="str">
            <v>PRESSMECÂNICA</v>
          </cell>
        </row>
        <row r="460">
          <cell r="A460" t="str">
            <v>310-53-30-0006-003</v>
          </cell>
          <cell r="B460" t="str">
            <v>PÇ USINADOS</v>
          </cell>
          <cell r="C460">
            <v>1382</v>
          </cell>
          <cell r="D460">
            <v>42559</v>
          </cell>
          <cell r="E460">
            <v>42591</v>
          </cell>
          <cell r="F460" t="str">
            <v>Ana Lobo</v>
          </cell>
          <cell r="G460" t="str">
            <v>PRESSMECÂNICA</v>
          </cell>
        </row>
        <row r="461">
          <cell r="A461" t="str">
            <v>310-53-30-0026-001</v>
          </cell>
          <cell r="B461" t="str">
            <v>PÇ USINADOS</v>
          </cell>
          <cell r="C461">
            <v>1382</v>
          </cell>
          <cell r="D461">
            <v>42559</v>
          </cell>
          <cell r="E461">
            <v>42591</v>
          </cell>
          <cell r="F461" t="str">
            <v>Ana Lobo</v>
          </cell>
          <cell r="G461" t="str">
            <v>PRESSMECÂNICA</v>
          </cell>
        </row>
        <row r="462">
          <cell r="A462" t="str">
            <v>310-53-30-0026-002</v>
          </cell>
          <cell r="B462" t="str">
            <v>PÇ USINADOS</v>
          </cell>
          <cell r="C462">
            <v>1382</v>
          </cell>
          <cell r="D462">
            <v>42559</v>
          </cell>
          <cell r="E462">
            <v>42591</v>
          </cell>
          <cell r="F462" t="str">
            <v>Ana Lobo</v>
          </cell>
          <cell r="G462" t="str">
            <v>PRESSMECÂNICA</v>
          </cell>
        </row>
        <row r="463">
          <cell r="A463" t="str">
            <v>310-55-10-0090-001</v>
          </cell>
          <cell r="B463" t="str">
            <v>PÇ USINADOS</v>
          </cell>
          <cell r="C463">
            <v>1382</v>
          </cell>
          <cell r="D463">
            <v>42559</v>
          </cell>
          <cell r="E463">
            <v>42591</v>
          </cell>
          <cell r="F463" t="str">
            <v>Ana Lobo</v>
          </cell>
          <cell r="G463" t="str">
            <v>PRESSMECÂNICA</v>
          </cell>
        </row>
        <row r="464">
          <cell r="A464" t="str">
            <v>310-55-20-0034-001</v>
          </cell>
          <cell r="B464" t="str">
            <v>PÇ USINADOS</v>
          </cell>
          <cell r="C464">
            <v>1382</v>
          </cell>
          <cell r="D464">
            <v>42559</v>
          </cell>
          <cell r="E464">
            <v>42591</v>
          </cell>
          <cell r="F464" t="str">
            <v>Ana Lobo</v>
          </cell>
          <cell r="G464" t="str">
            <v>PRESSMECÂNICA</v>
          </cell>
        </row>
        <row r="465">
          <cell r="A465" t="str">
            <v>310-55-20-0102-001</v>
          </cell>
          <cell r="B465" t="str">
            <v>PÇ USINADOS</v>
          </cell>
          <cell r="C465">
            <v>1382</v>
          </cell>
          <cell r="D465">
            <v>42559</v>
          </cell>
          <cell r="E465">
            <v>42591</v>
          </cell>
          <cell r="F465" t="str">
            <v>Ana Lobo</v>
          </cell>
          <cell r="G465" t="str">
            <v>PRESSMECÂNICA</v>
          </cell>
        </row>
        <row r="466">
          <cell r="A466" t="str">
            <v>310-55-20-0037-001</v>
          </cell>
          <cell r="B466" t="str">
            <v>PÇ USINADOS</v>
          </cell>
          <cell r="C466">
            <v>1382</v>
          </cell>
          <cell r="D466">
            <v>42559</v>
          </cell>
          <cell r="E466">
            <v>42591</v>
          </cell>
          <cell r="F466" t="str">
            <v>Ana Lobo</v>
          </cell>
          <cell r="G466" t="str">
            <v>PRESSMECÂNICA</v>
          </cell>
        </row>
        <row r="467">
          <cell r="A467" t="str">
            <v>310-55-20-0058-001</v>
          </cell>
          <cell r="B467" t="str">
            <v>PÇ USINADOS</v>
          </cell>
          <cell r="C467">
            <v>1382</v>
          </cell>
          <cell r="D467">
            <v>42559</v>
          </cell>
          <cell r="E467">
            <v>42591</v>
          </cell>
          <cell r="F467" t="str">
            <v>Ana Lobo</v>
          </cell>
          <cell r="G467" t="str">
            <v>PRESSMECÂNICA</v>
          </cell>
        </row>
        <row r="468">
          <cell r="A468" t="str">
            <v>310-55-20-0064-001</v>
          </cell>
          <cell r="B468" t="str">
            <v>PÇ USINADOS</v>
          </cell>
          <cell r="C468">
            <v>1382</v>
          </cell>
          <cell r="D468">
            <v>42559</v>
          </cell>
          <cell r="E468">
            <v>42591</v>
          </cell>
          <cell r="F468" t="str">
            <v>Ana Lobo</v>
          </cell>
          <cell r="G468" t="str">
            <v>PRESSMECÂNICA</v>
          </cell>
        </row>
        <row r="469">
          <cell r="A469" t="str">
            <v>310-55-20-0074-001</v>
          </cell>
          <cell r="B469" t="str">
            <v>PÇ USINADOS</v>
          </cell>
          <cell r="C469">
            <v>1382</v>
          </cell>
          <cell r="D469">
            <v>42559</v>
          </cell>
          <cell r="E469">
            <v>42591</v>
          </cell>
          <cell r="F469" t="str">
            <v>Ana Lobo</v>
          </cell>
          <cell r="G469" t="str">
            <v>PRESSMECÂNICA</v>
          </cell>
        </row>
        <row r="470">
          <cell r="A470" t="str">
            <v>310-55-40-0010-001</v>
          </cell>
          <cell r="B470" t="str">
            <v>PÇ USINADOS</v>
          </cell>
          <cell r="C470">
            <v>1382</v>
          </cell>
          <cell r="D470">
            <v>42559</v>
          </cell>
          <cell r="E470">
            <v>42591</v>
          </cell>
          <cell r="F470" t="str">
            <v>Ana Lobo</v>
          </cell>
          <cell r="G470" t="str">
            <v>PRESSMECÂNICA</v>
          </cell>
        </row>
        <row r="471">
          <cell r="A471" t="str">
            <v>310-55-40-0016-001</v>
          </cell>
          <cell r="B471" t="str">
            <v>PÇ USINADOS</v>
          </cell>
          <cell r="C471">
            <v>1382</v>
          </cell>
          <cell r="D471">
            <v>42559</v>
          </cell>
          <cell r="E471">
            <v>42591</v>
          </cell>
          <cell r="F471" t="str">
            <v>Ana Lobo</v>
          </cell>
          <cell r="G471" t="str">
            <v>PRESSMECÂNICA</v>
          </cell>
        </row>
        <row r="472">
          <cell r="A472" t="str">
            <v>310-55-40-0021-003</v>
          </cell>
          <cell r="B472" t="str">
            <v>PÇ USINADOS</v>
          </cell>
          <cell r="C472">
            <v>1375</v>
          </cell>
          <cell r="D472">
            <v>42559</v>
          </cell>
          <cell r="E472">
            <v>42602</v>
          </cell>
          <cell r="F472" t="str">
            <v>Ana Lobo</v>
          </cell>
          <cell r="G472" t="str">
            <v>PRESSMECÂNICA</v>
          </cell>
        </row>
        <row r="473">
          <cell r="A473" t="str">
            <v>310-55-40-0067-001</v>
          </cell>
          <cell r="B473" t="str">
            <v>PÇ USINADOS</v>
          </cell>
          <cell r="C473">
            <v>1375</v>
          </cell>
          <cell r="D473">
            <v>42559</v>
          </cell>
          <cell r="E473">
            <v>42602</v>
          </cell>
          <cell r="F473" t="str">
            <v>Ana Lobo</v>
          </cell>
          <cell r="G473" t="str">
            <v>PRESSMECÂNICA</v>
          </cell>
        </row>
        <row r="474">
          <cell r="A474" t="str">
            <v>310-55-40-0045-001</v>
          </cell>
          <cell r="B474" t="str">
            <v>PÇ USINADOS</v>
          </cell>
          <cell r="C474">
            <v>1375</v>
          </cell>
          <cell r="D474">
            <v>42559</v>
          </cell>
          <cell r="E474">
            <v>42602</v>
          </cell>
          <cell r="F474" t="str">
            <v>Ana Lobo</v>
          </cell>
          <cell r="G474" t="str">
            <v>PRESSMECÂNICA</v>
          </cell>
        </row>
        <row r="475">
          <cell r="A475" t="str">
            <v>310-55-40-0046-001</v>
          </cell>
          <cell r="B475" t="str">
            <v>PÇ USINADOS</v>
          </cell>
          <cell r="C475">
            <v>1375</v>
          </cell>
          <cell r="D475">
            <v>42559</v>
          </cell>
          <cell r="E475">
            <v>42602</v>
          </cell>
          <cell r="F475" t="str">
            <v>Ana Lobo</v>
          </cell>
          <cell r="G475" t="str">
            <v>PRESSMECÂNICA</v>
          </cell>
        </row>
        <row r="476">
          <cell r="A476" t="str">
            <v>310-57-40-0056-001</v>
          </cell>
          <cell r="B476" t="str">
            <v>PÇ USINADOS</v>
          </cell>
          <cell r="C476">
            <v>1375</v>
          </cell>
          <cell r="D476">
            <v>42559</v>
          </cell>
          <cell r="E476">
            <v>42602</v>
          </cell>
          <cell r="F476" t="str">
            <v>Ana Lobo</v>
          </cell>
          <cell r="G476" t="str">
            <v>PRESSMECÂNICA</v>
          </cell>
        </row>
        <row r="477">
          <cell r="A477" t="str">
            <v>310-57-60-0053-001</v>
          </cell>
          <cell r="B477" t="str">
            <v>PÇ USINADOS</v>
          </cell>
          <cell r="C477">
            <v>1375</v>
          </cell>
          <cell r="D477">
            <v>42559</v>
          </cell>
          <cell r="E477">
            <v>42602</v>
          </cell>
          <cell r="F477" t="str">
            <v>Ana Lobo</v>
          </cell>
          <cell r="G477" t="str">
            <v>PRESSMECÂNICA</v>
          </cell>
        </row>
        <row r="478">
          <cell r="A478" t="str">
            <v>310-57-60-0053-002</v>
          </cell>
          <cell r="B478" t="str">
            <v>PÇ USINADOS</v>
          </cell>
          <cell r="C478">
            <v>1375</v>
          </cell>
          <cell r="D478">
            <v>42559</v>
          </cell>
          <cell r="E478">
            <v>42602</v>
          </cell>
          <cell r="F478" t="str">
            <v>Ana Lobo</v>
          </cell>
          <cell r="G478" t="str">
            <v>PRESSMECÂNICA</v>
          </cell>
        </row>
        <row r="479">
          <cell r="A479" t="str">
            <v>310-57-80-0052-001</v>
          </cell>
          <cell r="B479" t="str">
            <v>PÇ USINADOS</v>
          </cell>
          <cell r="C479">
            <v>1375</v>
          </cell>
          <cell r="D479">
            <v>42559</v>
          </cell>
          <cell r="E479">
            <v>42602</v>
          </cell>
          <cell r="F479" t="str">
            <v>Ana Lobo</v>
          </cell>
          <cell r="G479" t="str">
            <v>PRESSMECÂNICA</v>
          </cell>
        </row>
        <row r="480">
          <cell r="A480" t="str">
            <v>310-55-20-0089-001</v>
          </cell>
          <cell r="B480" t="str">
            <v>PÇ USINADOS</v>
          </cell>
          <cell r="C480">
            <v>1375</v>
          </cell>
          <cell r="D480">
            <v>42559</v>
          </cell>
          <cell r="E480">
            <v>42602</v>
          </cell>
          <cell r="F480" t="str">
            <v>Ana Lobo</v>
          </cell>
          <cell r="G480" t="str">
            <v>PRESSMECÂNICA</v>
          </cell>
        </row>
        <row r="481">
          <cell r="A481" t="str">
            <v>310-55-20-0090-001</v>
          </cell>
          <cell r="B481" t="str">
            <v>PÇ USINADOS</v>
          </cell>
          <cell r="C481">
            <v>1375</v>
          </cell>
          <cell r="D481">
            <v>42559</v>
          </cell>
          <cell r="E481">
            <v>42602</v>
          </cell>
          <cell r="F481" t="str">
            <v>Ana Lobo</v>
          </cell>
          <cell r="G481" t="str">
            <v>PRESSMECÂNICA</v>
          </cell>
        </row>
        <row r="482">
          <cell r="A482" t="str">
            <v>310-57-60-0059-001</v>
          </cell>
          <cell r="B482" t="str">
            <v>PÇ USINADOS</v>
          </cell>
          <cell r="C482">
            <v>1375</v>
          </cell>
          <cell r="D482">
            <v>42559</v>
          </cell>
          <cell r="E482">
            <v>42602</v>
          </cell>
          <cell r="F482" t="str">
            <v>Ana Lobo</v>
          </cell>
          <cell r="G482" t="str">
            <v>PRESSMECÂNICA</v>
          </cell>
        </row>
        <row r="483">
          <cell r="A483" t="str">
            <v>310-57-60-0059-002</v>
          </cell>
          <cell r="B483" t="str">
            <v>PÇ USINADOS</v>
          </cell>
          <cell r="C483">
            <v>1375</v>
          </cell>
          <cell r="D483">
            <v>42559</v>
          </cell>
          <cell r="E483">
            <v>42602</v>
          </cell>
          <cell r="F483" t="str">
            <v>Ana Lobo</v>
          </cell>
          <cell r="G483" t="str">
            <v>PRESSMECÂNICA</v>
          </cell>
        </row>
        <row r="484">
          <cell r="A484" t="str">
            <v>310-57-60-0060-001</v>
          </cell>
          <cell r="B484" t="str">
            <v>PÇ USINADOS</v>
          </cell>
          <cell r="C484">
            <v>1375</v>
          </cell>
          <cell r="D484">
            <v>42559</v>
          </cell>
          <cell r="E484">
            <v>42602</v>
          </cell>
          <cell r="F484" t="str">
            <v>Ana Lobo</v>
          </cell>
          <cell r="G484" t="str">
            <v>PRESSMECÂNICA</v>
          </cell>
        </row>
        <row r="485">
          <cell r="A485" t="str">
            <v>310-57-60-0060-002</v>
          </cell>
          <cell r="B485" t="str">
            <v>PÇ USINADOS</v>
          </cell>
          <cell r="C485">
            <v>1375</v>
          </cell>
          <cell r="D485">
            <v>42559</v>
          </cell>
          <cell r="E485">
            <v>42602</v>
          </cell>
          <cell r="F485" t="str">
            <v>Ana Lobo</v>
          </cell>
          <cell r="G485" t="str">
            <v>PRESSMECÂNICA</v>
          </cell>
        </row>
        <row r="486">
          <cell r="A486" t="str">
            <v>310-57-80-0063-001</v>
          </cell>
          <cell r="B486" t="str">
            <v>PÇ USINADOS</v>
          </cell>
          <cell r="C486">
            <v>1375</v>
          </cell>
          <cell r="D486">
            <v>42559</v>
          </cell>
          <cell r="E486">
            <v>42602</v>
          </cell>
          <cell r="F486" t="str">
            <v>Ana Lobo</v>
          </cell>
          <cell r="G486" t="str">
            <v>PRESSMECÂNICA</v>
          </cell>
        </row>
        <row r="487">
          <cell r="A487" t="str">
            <v>310-57-80-0066-001</v>
          </cell>
          <cell r="B487" t="str">
            <v>PÇ USINADOS</v>
          </cell>
          <cell r="C487">
            <v>1375</v>
          </cell>
          <cell r="D487">
            <v>42559</v>
          </cell>
          <cell r="E487">
            <v>42602</v>
          </cell>
          <cell r="F487" t="str">
            <v>Ana Lobo</v>
          </cell>
          <cell r="G487" t="str">
            <v>PRESSMECÂNICA</v>
          </cell>
        </row>
        <row r="488">
          <cell r="A488" t="str">
            <v>310-57-80-0068-001</v>
          </cell>
          <cell r="B488" t="str">
            <v>PÇ USINADOS</v>
          </cell>
          <cell r="C488">
            <v>1375</v>
          </cell>
          <cell r="D488">
            <v>42559</v>
          </cell>
          <cell r="E488">
            <v>42602</v>
          </cell>
          <cell r="F488" t="str">
            <v>Ana Lobo</v>
          </cell>
          <cell r="G488" t="str">
            <v>PRESSMECÂNICA</v>
          </cell>
        </row>
        <row r="489">
          <cell r="A489" t="str">
            <v>310-27-10-0022-003</v>
          </cell>
          <cell r="B489" t="str">
            <v>PÇ USINADOS</v>
          </cell>
          <cell r="C489">
            <v>1381</v>
          </cell>
          <cell r="D489">
            <v>42562</v>
          </cell>
          <cell r="E489">
            <v>42584</v>
          </cell>
          <cell r="F489" t="str">
            <v>Ana Lobo</v>
          </cell>
          <cell r="G489" t="str">
            <v>THYSSENKRUPP</v>
          </cell>
        </row>
        <row r="490">
          <cell r="A490" t="str">
            <v>310-27-10-0022-004</v>
          </cell>
          <cell r="B490" t="str">
            <v>PÇ USINADOS</v>
          </cell>
          <cell r="C490">
            <v>1381</v>
          </cell>
          <cell r="D490">
            <v>42562</v>
          </cell>
          <cell r="E490">
            <v>42584</v>
          </cell>
          <cell r="F490" t="str">
            <v>Ana Lobo</v>
          </cell>
          <cell r="G490" t="str">
            <v>THYSSENKRUPP</v>
          </cell>
        </row>
        <row r="491">
          <cell r="A491" t="str">
            <v>310-27-20-0033-001</v>
          </cell>
          <cell r="B491" t="str">
            <v>PÇ USINADOS</v>
          </cell>
          <cell r="C491">
            <v>1381</v>
          </cell>
          <cell r="D491">
            <v>42562</v>
          </cell>
          <cell r="E491">
            <v>42584</v>
          </cell>
          <cell r="F491" t="str">
            <v>Ana Lobo</v>
          </cell>
          <cell r="G491" t="str">
            <v>THYSSENKRUPP</v>
          </cell>
        </row>
        <row r="492">
          <cell r="A492" t="str">
            <v>310-27-20-0033-002</v>
          </cell>
          <cell r="B492" t="str">
            <v>PÇ USINADOS</v>
          </cell>
          <cell r="C492">
            <v>1381</v>
          </cell>
          <cell r="D492">
            <v>42562</v>
          </cell>
          <cell r="E492">
            <v>42584</v>
          </cell>
          <cell r="F492" t="str">
            <v>Ana Lobo</v>
          </cell>
          <cell r="G492" t="str">
            <v>THYSSENKRUPP</v>
          </cell>
        </row>
        <row r="493">
          <cell r="A493" t="str">
            <v>310-27-50-0011-001</v>
          </cell>
          <cell r="B493" t="str">
            <v>PÇ USINADOS</v>
          </cell>
          <cell r="C493">
            <v>1381</v>
          </cell>
          <cell r="D493">
            <v>42562</v>
          </cell>
          <cell r="E493">
            <v>42584</v>
          </cell>
          <cell r="F493" t="str">
            <v>Ana Lobo</v>
          </cell>
          <cell r="G493" t="str">
            <v>THYSSENKRUPP</v>
          </cell>
        </row>
        <row r="494">
          <cell r="A494" t="str">
            <v>310-32-10-0071-001</v>
          </cell>
          <cell r="B494" t="str">
            <v>PÇ TDP</v>
          </cell>
          <cell r="C494" t="str">
            <v>1381/2536</v>
          </cell>
          <cell r="D494">
            <v>42562</v>
          </cell>
          <cell r="E494">
            <v>42584</v>
          </cell>
          <cell r="F494" t="str">
            <v>Ana Lobo</v>
          </cell>
          <cell r="G494" t="str">
            <v>THYSSENKRUPP</v>
          </cell>
        </row>
        <row r="495">
          <cell r="A495" t="str">
            <v>310-32-10-0071-002</v>
          </cell>
          <cell r="B495" t="str">
            <v>PÇ TDP</v>
          </cell>
          <cell r="C495" t="str">
            <v>1381/2536</v>
          </cell>
          <cell r="D495">
            <v>42562</v>
          </cell>
          <cell r="E495">
            <v>42584</v>
          </cell>
          <cell r="F495" t="str">
            <v>Ana Lobo</v>
          </cell>
          <cell r="G495" t="str">
            <v>THYSSENKRUPP</v>
          </cell>
        </row>
        <row r="496">
          <cell r="A496" t="str">
            <v>310-32-10-0047-003</v>
          </cell>
          <cell r="B496" t="str">
            <v>PÇ TDP</v>
          </cell>
          <cell r="C496">
            <v>1381</v>
          </cell>
          <cell r="D496">
            <v>42562</v>
          </cell>
          <cell r="E496">
            <v>42584</v>
          </cell>
          <cell r="F496" t="str">
            <v>Ana Lobo</v>
          </cell>
          <cell r="G496" t="str">
            <v>THYSSENKRUPP</v>
          </cell>
        </row>
        <row r="497">
          <cell r="A497" t="str">
            <v>310-53-20-0277-001</v>
          </cell>
          <cell r="B497" t="str">
            <v>PÇ USINADOS</v>
          </cell>
          <cell r="C497">
            <v>1381</v>
          </cell>
          <cell r="D497">
            <v>42562</v>
          </cell>
          <cell r="E497">
            <v>42584</v>
          </cell>
          <cell r="F497" t="str">
            <v>Ana Lobo</v>
          </cell>
          <cell r="G497" t="str">
            <v>THYSSENKRUPP</v>
          </cell>
        </row>
        <row r="498">
          <cell r="A498" t="str">
            <v>310-53-20-0273-001</v>
          </cell>
          <cell r="B498" t="str">
            <v>PÇ USINADOS</v>
          </cell>
          <cell r="C498">
            <v>1381</v>
          </cell>
          <cell r="D498">
            <v>42562</v>
          </cell>
          <cell r="E498">
            <v>42584</v>
          </cell>
          <cell r="F498" t="str">
            <v>Ana Lobo</v>
          </cell>
          <cell r="G498" t="str">
            <v>THYSSENKRUPP</v>
          </cell>
        </row>
        <row r="499">
          <cell r="A499" t="str">
            <v>310-53-20-0278-001</v>
          </cell>
          <cell r="B499" t="str">
            <v>PÇ USINADOS</v>
          </cell>
          <cell r="C499">
            <v>1381</v>
          </cell>
          <cell r="D499">
            <v>42562</v>
          </cell>
          <cell r="E499">
            <v>42584</v>
          </cell>
          <cell r="F499" t="str">
            <v>Ana Lobo</v>
          </cell>
          <cell r="G499" t="str">
            <v>THYSSENKRUPP</v>
          </cell>
        </row>
        <row r="500">
          <cell r="A500" t="str">
            <v>310-53-20-0274-001</v>
          </cell>
          <cell r="B500" t="str">
            <v>PÇ USINADOS</v>
          </cell>
          <cell r="C500">
            <v>1381</v>
          </cell>
          <cell r="D500">
            <v>42562</v>
          </cell>
          <cell r="E500">
            <v>42584</v>
          </cell>
          <cell r="F500" t="str">
            <v>Ana Lobo</v>
          </cell>
          <cell r="G500" t="str">
            <v>THYSSENKRUPP</v>
          </cell>
        </row>
        <row r="501">
          <cell r="A501" t="str">
            <v>310-53-20-0063-001</v>
          </cell>
          <cell r="B501" t="str">
            <v>PÇ USINADOS</v>
          </cell>
          <cell r="C501">
            <v>1381</v>
          </cell>
          <cell r="D501">
            <v>42562</v>
          </cell>
          <cell r="E501">
            <v>42584</v>
          </cell>
          <cell r="F501" t="str">
            <v>Ana Lobo</v>
          </cell>
          <cell r="G501" t="str">
            <v>THYSSENKRUPP</v>
          </cell>
        </row>
        <row r="502">
          <cell r="A502" t="str">
            <v>310-53-20-0142-001</v>
          </cell>
          <cell r="B502" t="str">
            <v>PÇ USINADOS</v>
          </cell>
          <cell r="C502">
            <v>1381</v>
          </cell>
          <cell r="D502">
            <v>42562</v>
          </cell>
          <cell r="E502">
            <v>42584</v>
          </cell>
          <cell r="F502" t="str">
            <v>Ana Lobo</v>
          </cell>
          <cell r="G502" t="str">
            <v>THYSSENKRUPP</v>
          </cell>
        </row>
        <row r="503">
          <cell r="A503" t="str">
            <v>310-53-20-0142-002</v>
          </cell>
          <cell r="B503" t="str">
            <v>PÇ USINADOS</v>
          </cell>
          <cell r="C503">
            <v>1381</v>
          </cell>
          <cell r="D503">
            <v>42562</v>
          </cell>
          <cell r="E503">
            <v>42584</v>
          </cell>
          <cell r="F503" t="str">
            <v>Ana Lobo</v>
          </cell>
          <cell r="G503" t="str">
            <v>THYSSENKRUPP</v>
          </cell>
        </row>
        <row r="504">
          <cell r="A504" t="str">
            <v>310-55-30-0033-001</v>
          </cell>
          <cell r="B504" t="str">
            <v>PÇ USINADOS</v>
          </cell>
          <cell r="C504">
            <v>1381</v>
          </cell>
          <cell r="D504">
            <v>42562</v>
          </cell>
          <cell r="E504">
            <v>42584</v>
          </cell>
          <cell r="F504" t="str">
            <v>Ana Lobo</v>
          </cell>
          <cell r="G504" t="str">
            <v>THYSSENKRUPP</v>
          </cell>
        </row>
        <row r="505">
          <cell r="A505" t="str">
            <v>310-55-30-0033-002</v>
          </cell>
          <cell r="B505" t="str">
            <v>PÇ USINADOS</v>
          </cell>
          <cell r="C505">
            <v>1381</v>
          </cell>
          <cell r="D505">
            <v>42562</v>
          </cell>
          <cell r="E505">
            <v>42584</v>
          </cell>
          <cell r="F505" t="str">
            <v>Ana Lobo</v>
          </cell>
          <cell r="G505" t="str">
            <v>THYSSENKRUPP</v>
          </cell>
        </row>
        <row r="506">
          <cell r="A506" t="str">
            <v>310-57-10-0043-001</v>
          </cell>
          <cell r="B506" t="str">
            <v>PÇ USINADOS</v>
          </cell>
          <cell r="C506">
            <v>1383</v>
          </cell>
          <cell r="D506">
            <v>42562</v>
          </cell>
          <cell r="E506">
            <v>42584</v>
          </cell>
          <cell r="F506" t="str">
            <v>Ana Lobo</v>
          </cell>
          <cell r="G506" t="str">
            <v>THYSSENKRUPP</v>
          </cell>
        </row>
        <row r="507">
          <cell r="A507" t="str">
            <v>310-57-10-0043-002</v>
          </cell>
          <cell r="B507" t="str">
            <v>PÇ USINADOS</v>
          </cell>
          <cell r="C507">
            <v>1383</v>
          </cell>
          <cell r="D507">
            <v>42562</v>
          </cell>
          <cell r="E507">
            <v>42584</v>
          </cell>
          <cell r="F507" t="str">
            <v>Ana Lobo</v>
          </cell>
          <cell r="G507" t="str">
            <v>THYSSENKRUPP</v>
          </cell>
        </row>
        <row r="508">
          <cell r="A508" t="str">
            <v>310-57-10-0044-001</v>
          </cell>
          <cell r="B508" t="str">
            <v>PÇ USINADOS</v>
          </cell>
          <cell r="C508">
            <v>1383</v>
          </cell>
          <cell r="D508">
            <v>42562</v>
          </cell>
          <cell r="E508">
            <v>42584</v>
          </cell>
          <cell r="F508" t="str">
            <v>Ana Lobo</v>
          </cell>
          <cell r="G508" t="str">
            <v>THYSSENKRUPP</v>
          </cell>
        </row>
        <row r="509">
          <cell r="A509" t="str">
            <v>310-57-10-0044-002</v>
          </cell>
          <cell r="B509" t="str">
            <v>PÇ USINADOS</v>
          </cell>
          <cell r="C509">
            <v>1383</v>
          </cell>
          <cell r="D509">
            <v>42562</v>
          </cell>
          <cell r="E509">
            <v>42584</v>
          </cell>
          <cell r="F509" t="str">
            <v>Ana Lobo</v>
          </cell>
          <cell r="G509" t="str">
            <v>THYSSENKRUPP</v>
          </cell>
        </row>
        <row r="510">
          <cell r="A510" t="str">
            <v>310-57-10-0126-001</v>
          </cell>
          <cell r="B510" t="str">
            <v>PÇ USINADOS</v>
          </cell>
          <cell r="C510">
            <v>1383</v>
          </cell>
          <cell r="D510">
            <v>42562</v>
          </cell>
          <cell r="E510">
            <v>42584</v>
          </cell>
          <cell r="F510" t="str">
            <v>Ana Lobo</v>
          </cell>
          <cell r="G510" t="str">
            <v>THYSSENKRUPP</v>
          </cell>
        </row>
        <row r="511">
          <cell r="A511" t="str">
            <v>310-57-10-0126-002</v>
          </cell>
          <cell r="B511" t="str">
            <v>PÇ USINADOS</v>
          </cell>
          <cell r="C511">
            <v>1383</v>
          </cell>
          <cell r="D511">
            <v>42562</v>
          </cell>
          <cell r="E511">
            <v>42584</v>
          </cell>
          <cell r="F511" t="str">
            <v>Ana Lobo</v>
          </cell>
          <cell r="G511" t="str">
            <v>THYSSENKRUPP</v>
          </cell>
        </row>
        <row r="512">
          <cell r="A512" t="str">
            <v>310-57-10-0092-001</v>
          </cell>
          <cell r="B512" t="str">
            <v>PÇ USINADOS</v>
          </cell>
          <cell r="C512">
            <v>1383</v>
          </cell>
          <cell r="D512">
            <v>42562</v>
          </cell>
          <cell r="E512">
            <v>42584</v>
          </cell>
          <cell r="F512" t="str">
            <v>Ana Lobo</v>
          </cell>
          <cell r="G512" t="str">
            <v>THYSSENKRUPP</v>
          </cell>
        </row>
        <row r="513">
          <cell r="A513" t="str">
            <v>310-57-10-0092-002</v>
          </cell>
          <cell r="B513" t="str">
            <v>PÇ USINADOS</v>
          </cell>
          <cell r="C513">
            <v>1383</v>
          </cell>
          <cell r="D513">
            <v>42562</v>
          </cell>
          <cell r="E513">
            <v>42584</v>
          </cell>
          <cell r="F513" t="str">
            <v>Ana Lobo</v>
          </cell>
          <cell r="G513" t="str">
            <v>THYSSENKRUPP</v>
          </cell>
        </row>
        <row r="514">
          <cell r="A514" t="str">
            <v>310-57-40-0046-001</v>
          </cell>
          <cell r="B514" t="str">
            <v>PÇ USINADOS</v>
          </cell>
          <cell r="C514">
            <v>1383</v>
          </cell>
          <cell r="D514">
            <v>42562</v>
          </cell>
          <cell r="E514">
            <v>42584</v>
          </cell>
          <cell r="F514" t="str">
            <v>Ana Lobo</v>
          </cell>
          <cell r="G514" t="str">
            <v>THYSSENKRUPP</v>
          </cell>
        </row>
        <row r="515">
          <cell r="A515" t="str">
            <v>310-57-80-0076-001</v>
          </cell>
          <cell r="B515" t="str">
            <v>PÇ USINADOS</v>
          </cell>
          <cell r="C515">
            <v>1383</v>
          </cell>
          <cell r="D515">
            <v>42562</v>
          </cell>
          <cell r="E515">
            <v>42584</v>
          </cell>
          <cell r="F515" t="str">
            <v>Ana Lobo</v>
          </cell>
          <cell r="G515" t="str">
            <v>THYSSENKRUPP</v>
          </cell>
        </row>
        <row r="516">
          <cell r="A516" t="str">
            <v>310-57-80-0076-002</v>
          </cell>
          <cell r="B516" t="str">
            <v>PÇ USINADOS</v>
          </cell>
          <cell r="C516">
            <v>1383</v>
          </cell>
          <cell r="D516">
            <v>42562</v>
          </cell>
          <cell r="E516">
            <v>42584</v>
          </cell>
          <cell r="F516" t="str">
            <v>Ana Lobo</v>
          </cell>
          <cell r="G516" t="str">
            <v>THYSSENKRUPP</v>
          </cell>
        </row>
        <row r="517">
          <cell r="A517" t="str">
            <v>310-57-80-0067-003</v>
          </cell>
          <cell r="B517" t="str">
            <v>PÇ USINADOS</v>
          </cell>
          <cell r="C517">
            <v>1383</v>
          </cell>
          <cell r="D517">
            <v>42562</v>
          </cell>
          <cell r="E517">
            <v>42584</v>
          </cell>
          <cell r="F517" t="str">
            <v>Ana Lobo</v>
          </cell>
          <cell r="G517" t="str">
            <v>THYSSENKRUPP</v>
          </cell>
        </row>
        <row r="518">
          <cell r="A518" t="str">
            <v>310-57-80-0077-001</v>
          </cell>
          <cell r="B518" t="str">
            <v>PÇ USINADOS</v>
          </cell>
          <cell r="C518">
            <v>1383</v>
          </cell>
          <cell r="D518">
            <v>42562</v>
          </cell>
          <cell r="E518">
            <v>42584</v>
          </cell>
          <cell r="F518" t="str">
            <v>Ana Lobo</v>
          </cell>
          <cell r="G518" t="str">
            <v>THYSSENKRUPP</v>
          </cell>
        </row>
        <row r="519">
          <cell r="A519" t="str">
            <v>310-57-80-0077-002</v>
          </cell>
          <cell r="B519" t="str">
            <v>PÇ USINADOS</v>
          </cell>
          <cell r="C519">
            <v>1383</v>
          </cell>
          <cell r="D519">
            <v>42562</v>
          </cell>
          <cell r="E519">
            <v>42584</v>
          </cell>
          <cell r="F519" t="str">
            <v>Ana Lobo</v>
          </cell>
          <cell r="G519" t="str">
            <v>THYSSENKRUPP</v>
          </cell>
        </row>
        <row r="520">
          <cell r="A520" t="str">
            <v>310-57-80-0046-001</v>
          </cell>
          <cell r="B520" t="str">
            <v>PÇ USINADOS</v>
          </cell>
          <cell r="C520">
            <v>1383</v>
          </cell>
          <cell r="D520">
            <v>42562</v>
          </cell>
          <cell r="E520">
            <v>42584</v>
          </cell>
          <cell r="F520" t="str">
            <v>Ana Lobo</v>
          </cell>
          <cell r="G520" t="str">
            <v>THYSSENKRUPP</v>
          </cell>
        </row>
        <row r="521">
          <cell r="A521" t="str">
            <v>310-27-10-0088-003</v>
          </cell>
          <cell r="B521" t="str">
            <v>PÇ USINADOS</v>
          </cell>
          <cell r="C521">
            <v>1383</v>
          </cell>
          <cell r="D521">
            <v>42562</v>
          </cell>
          <cell r="E521">
            <v>42584</v>
          </cell>
          <cell r="F521" t="str">
            <v>Ana Lobo</v>
          </cell>
          <cell r="G521" t="str">
            <v>THYSSENKRUPP</v>
          </cell>
        </row>
        <row r="522">
          <cell r="A522" t="str">
            <v>310-27-10-0089-003</v>
          </cell>
          <cell r="B522" t="str">
            <v>PÇ USINADOS</v>
          </cell>
          <cell r="C522">
            <v>1383</v>
          </cell>
          <cell r="D522">
            <v>42562</v>
          </cell>
          <cell r="E522">
            <v>42584</v>
          </cell>
          <cell r="F522" t="str">
            <v>Ana Lobo</v>
          </cell>
          <cell r="G522" t="str">
            <v>THYSSENKRUPP</v>
          </cell>
        </row>
        <row r="523">
          <cell r="A523" t="str">
            <v>310-53-20-0171-001</v>
          </cell>
          <cell r="B523" t="str">
            <v>PÇ USINADOS</v>
          </cell>
          <cell r="C523">
            <v>1383</v>
          </cell>
          <cell r="D523">
            <v>42562</v>
          </cell>
          <cell r="E523">
            <v>42584</v>
          </cell>
          <cell r="F523" t="str">
            <v>Ana Lobo</v>
          </cell>
          <cell r="G523" t="str">
            <v>THYSSENKRUPP</v>
          </cell>
        </row>
        <row r="524">
          <cell r="A524" t="str">
            <v>310-53-20-0171-002</v>
          </cell>
          <cell r="B524" t="str">
            <v>PÇ USINADOS</v>
          </cell>
          <cell r="C524">
            <v>1383</v>
          </cell>
          <cell r="D524">
            <v>42562</v>
          </cell>
          <cell r="E524">
            <v>42584</v>
          </cell>
          <cell r="F524" t="str">
            <v>Ana Lobo</v>
          </cell>
          <cell r="G524" t="str">
            <v>THYSSENKRUPP</v>
          </cell>
        </row>
        <row r="525">
          <cell r="A525" t="str">
            <v>310-32-10-0047-004</v>
          </cell>
          <cell r="B525" t="str">
            <v>PÇ TDP</v>
          </cell>
          <cell r="C525">
            <v>1383</v>
          </cell>
          <cell r="D525">
            <v>42562</v>
          </cell>
          <cell r="E525">
            <v>42584</v>
          </cell>
          <cell r="F525" t="str">
            <v>Ana Lobo</v>
          </cell>
          <cell r="G525" t="str">
            <v>THYSSENKRUPP</v>
          </cell>
        </row>
        <row r="526">
          <cell r="A526" t="str">
            <v>310-71-00-0046-001</v>
          </cell>
          <cell r="B526" t="str">
            <v>PÇ USINADOS</v>
          </cell>
          <cell r="C526">
            <v>1383</v>
          </cell>
          <cell r="D526">
            <v>42562</v>
          </cell>
          <cell r="E526">
            <v>42584</v>
          </cell>
          <cell r="F526" t="str">
            <v>Ana Lobo</v>
          </cell>
          <cell r="G526" t="str">
            <v>THYSSENKRUPP</v>
          </cell>
        </row>
        <row r="527">
          <cell r="A527" t="str">
            <v>310-71-00-0047-001</v>
          </cell>
          <cell r="B527" t="str">
            <v>PÇ USINADOS</v>
          </cell>
          <cell r="C527">
            <v>1383</v>
          </cell>
          <cell r="D527">
            <v>42562</v>
          </cell>
          <cell r="E527">
            <v>42584</v>
          </cell>
          <cell r="F527" t="str">
            <v>Ana Lobo</v>
          </cell>
          <cell r="G527" t="str">
            <v>THYSSENKRUPP</v>
          </cell>
        </row>
        <row r="528">
          <cell r="A528" t="str">
            <v>310-57-40-0049-001</v>
          </cell>
          <cell r="B528" t="str">
            <v>PÇ USINADOS</v>
          </cell>
          <cell r="C528">
            <v>1383</v>
          </cell>
          <cell r="D528">
            <v>42562</v>
          </cell>
          <cell r="E528">
            <v>42584</v>
          </cell>
          <cell r="F528" t="str">
            <v>Ana Lobo</v>
          </cell>
          <cell r="G528" t="str">
            <v>THYSSENKRUPP</v>
          </cell>
        </row>
        <row r="529">
          <cell r="A529" t="str">
            <v>310-57-40-0047-001</v>
          </cell>
          <cell r="B529" t="str">
            <v>PÇ USINADOS</v>
          </cell>
          <cell r="C529">
            <v>1383</v>
          </cell>
          <cell r="D529">
            <v>42562</v>
          </cell>
          <cell r="E529">
            <v>42584</v>
          </cell>
          <cell r="F529" t="str">
            <v>Ana Lobo</v>
          </cell>
          <cell r="G529" t="str">
            <v>THYSSENKRUPP</v>
          </cell>
        </row>
        <row r="530">
          <cell r="A530" t="str">
            <v>310-57-40-0048-001</v>
          </cell>
          <cell r="B530" t="str">
            <v>PÇ USINADOS</v>
          </cell>
          <cell r="C530">
            <v>1383</v>
          </cell>
          <cell r="D530">
            <v>42562</v>
          </cell>
          <cell r="E530">
            <v>42584</v>
          </cell>
          <cell r="F530" t="str">
            <v>Ana Lobo</v>
          </cell>
          <cell r="G530" t="str">
            <v>THYSSENKRUPP</v>
          </cell>
        </row>
        <row r="531">
          <cell r="A531" t="str">
            <v>310-57-40-0049-002</v>
          </cell>
          <cell r="B531" t="str">
            <v>PÇ USINADOS</v>
          </cell>
          <cell r="C531">
            <v>1383</v>
          </cell>
          <cell r="D531">
            <v>42562</v>
          </cell>
          <cell r="E531">
            <v>42584</v>
          </cell>
          <cell r="F531" t="str">
            <v>Ana Lobo</v>
          </cell>
          <cell r="G531" t="str">
            <v>THYSSENKRUPP</v>
          </cell>
        </row>
        <row r="532">
          <cell r="A532" t="str">
            <v>310-27-10-0010-003</v>
          </cell>
          <cell r="B532" t="str">
            <v>PÇ USINADOS</v>
          </cell>
          <cell r="C532">
            <v>1384</v>
          </cell>
          <cell r="D532">
            <v>42562</v>
          </cell>
          <cell r="E532">
            <v>42584</v>
          </cell>
          <cell r="F532" t="str">
            <v>Ana Lobo</v>
          </cell>
          <cell r="G532" t="str">
            <v>THYSSENKRUPP</v>
          </cell>
        </row>
        <row r="533">
          <cell r="A533" t="str">
            <v>310-27-10-0010-004</v>
          </cell>
          <cell r="B533" t="str">
            <v>PÇ USINADOS</v>
          </cell>
          <cell r="C533">
            <v>1384</v>
          </cell>
          <cell r="D533">
            <v>42562</v>
          </cell>
          <cell r="E533">
            <v>42584</v>
          </cell>
          <cell r="F533" t="str">
            <v>Ana Lobo</v>
          </cell>
          <cell r="G533" t="str">
            <v>THYSSENKRUPP</v>
          </cell>
        </row>
        <row r="534">
          <cell r="A534" t="str">
            <v>310-27-10-0122-001</v>
          </cell>
          <cell r="B534" t="str">
            <v>PÇ USINADOS</v>
          </cell>
          <cell r="C534">
            <v>1384</v>
          </cell>
          <cell r="D534">
            <v>42562</v>
          </cell>
          <cell r="E534">
            <v>42584</v>
          </cell>
          <cell r="F534" t="str">
            <v>Ana Lobo</v>
          </cell>
          <cell r="G534" t="str">
            <v>THYSSENKRUPP</v>
          </cell>
        </row>
        <row r="535">
          <cell r="A535" t="str">
            <v>310-27-10-0115-001</v>
          </cell>
          <cell r="B535" t="str">
            <v>PÇ USINADOS</v>
          </cell>
          <cell r="C535">
            <v>1384</v>
          </cell>
          <cell r="D535">
            <v>42562</v>
          </cell>
          <cell r="E535">
            <v>42584</v>
          </cell>
          <cell r="F535" t="str">
            <v>Ana Lobo</v>
          </cell>
          <cell r="G535" t="str">
            <v>THYSSENKRUPP</v>
          </cell>
        </row>
        <row r="536">
          <cell r="A536" t="str">
            <v>310-27-20-0208-001</v>
          </cell>
          <cell r="B536" t="str">
            <v>PÇ USINADOS</v>
          </cell>
          <cell r="C536">
            <v>1384</v>
          </cell>
          <cell r="D536">
            <v>42562</v>
          </cell>
          <cell r="E536">
            <v>42584</v>
          </cell>
          <cell r="F536" t="str">
            <v>Ana Lobo</v>
          </cell>
          <cell r="G536" t="str">
            <v>THYSSENKRUPP</v>
          </cell>
        </row>
        <row r="537">
          <cell r="A537" t="str">
            <v>310-27-20-0210-001</v>
          </cell>
          <cell r="B537" t="str">
            <v>PÇ USINADOS</v>
          </cell>
          <cell r="C537">
            <v>1384</v>
          </cell>
          <cell r="D537">
            <v>42562</v>
          </cell>
          <cell r="E537">
            <v>42584</v>
          </cell>
          <cell r="F537" t="str">
            <v>Ana Lobo</v>
          </cell>
          <cell r="G537" t="str">
            <v>THYSSENKRUPP</v>
          </cell>
        </row>
        <row r="538">
          <cell r="A538" t="str">
            <v>310-27-20-0087-001</v>
          </cell>
          <cell r="B538" t="str">
            <v>PÇ USINADOS</v>
          </cell>
          <cell r="C538">
            <v>1384</v>
          </cell>
          <cell r="D538">
            <v>42562</v>
          </cell>
          <cell r="E538">
            <v>42584</v>
          </cell>
          <cell r="F538" t="str">
            <v>Ana Lobo</v>
          </cell>
          <cell r="G538" t="str">
            <v>THYSSENKRUPP</v>
          </cell>
        </row>
        <row r="539">
          <cell r="A539" t="str">
            <v>310-27-30-0131-001</v>
          </cell>
          <cell r="B539" t="str">
            <v>PÇ USINADOS</v>
          </cell>
          <cell r="C539">
            <v>1384</v>
          </cell>
          <cell r="D539">
            <v>42562</v>
          </cell>
          <cell r="E539">
            <v>42584</v>
          </cell>
          <cell r="F539" t="str">
            <v>Ana Lobo</v>
          </cell>
          <cell r="G539" t="str">
            <v>THYSSENKRUPP</v>
          </cell>
        </row>
        <row r="540">
          <cell r="A540" t="str">
            <v>310-27-30-0115-001</v>
          </cell>
          <cell r="B540" t="str">
            <v>PÇ USINADOS</v>
          </cell>
          <cell r="C540">
            <v>1384</v>
          </cell>
          <cell r="D540">
            <v>42562</v>
          </cell>
          <cell r="E540">
            <v>42584</v>
          </cell>
          <cell r="F540" t="str">
            <v>Ana Lobo</v>
          </cell>
          <cell r="G540" t="str">
            <v>THYSSENKRUPP</v>
          </cell>
        </row>
        <row r="541">
          <cell r="A541" t="str">
            <v>310-27-50-0020-001</v>
          </cell>
          <cell r="B541" t="str">
            <v>PÇ USINADOS</v>
          </cell>
          <cell r="C541">
            <v>1384</v>
          </cell>
          <cell r="D541">
            <v>42562</v>
          </cell>
          <cell r="E541">
            <v>42584</v>
          </cell>
          <cell r="F541" t="str">
            <v>Ana Lobo</v>
          </cell>
          <cell r="G541" t="str">
            <v>THYSSENKRUPP</v>
          </cell>
        </row>
        <row r="542">
          <cell r="A542" t="str">
            <v>310-27-50-0020-002</v>
          </cell>
          <cell r="B542" t="str">
            <v>PÇ USINADOS</v>
          </cell>
          <cell r="C542">
            <v>1384</v>
          </cell>
          <cell r="D542">
            <v>42562</v>
          </cell>
          <cell r="E542">
            <v>42584</v>
          </cell>
          <cell r="F542" t="str">
            <v>Ana Lobo</v>
          </cell>
          <cell r="G542" t="str">
            <v>THYSSENKRUPP</v>
          </cell>
        </row>
        <row r="543">
          <cell r="A543" t="str">
            <v>310-27-50-0008-001</v>
          </cell>
          <cell r="B543" t="str">
            <v>PÇ USINADOS</v>
          </cell>
          <cell r="C543">
            <v>1384</v>
          </cell>
          <cell r="D543">
            <v>42562</v>
          </cell>
          <cell r="E543">
            <v>42584</v>
          </cell>
          <cell r="F543" t="str">
            <v>Ana Lobo</v>
          </cell>
          <cell r="G543" t="str">
            <v>THYSSENKRUPP</v>
          </cell>
        </row>
        <row r="544">
          <cell r="A544" t="str">
            <v>310-53-20-0056-003</v>
          </cell>
          <cell r="B544" t="str">
            <v>PÇ USINADOS</v>
          </cell>
          <cell r="C544">
            <v>1384</v>
          </cell>
          <cell r="D544">
            <v>42562</v>
          </cell>
          <cell r="E544">
            <v>42584</v>
          </cell>
          <cell r="F544" t="str">
            <v>Ana Lobo</v>
          </cell>
          <cell r="G544" t="str">
            <v>THYSSENKRUPP</v>
          </cell>
        </row>
        <row r="545">
          <cell r="A545" t="str">
            <v>310-53-20-0076-001</v>
          </cell>
          <cell r="B545" t="str">
            <v>PÇ USINADOS</v>
          </cell>
          <cell r="C545">
            <v>1384</v>
          </cell>
          <cell r="D545">
            <v>42562</v>
          </cell>
          <cell r="E545">
            <v>42584</v>
          </cell>
          <cell r="F545" t="str">
            <v>Ana Lobo</v>
          </cell>
          <cell r="G545" t="str">
            <v>THYSSENKRUPP</v>
          </cell>
        </row>
        <row r="546">
          <cell r="A546" t="str">
            <v>310-53-20-0213-001</v>
          </cell>
          <cell r="B546" t="str">
            <v>PÇ USINADOS</v>
          </cell>
          <cell r="C546">
            <v>1384</v>
          </cell>
          <cell r="D546">
            <v>42562</v>
          </cell>
          <cell r="E546">
            <v>42584</v>
          </cell>
          <cell r="F546" t="str">
            <v>Ana Lobo</v>
          </cell>
          <cell r="G546" t="str">
            <v>THYSSENKRUPP</v>
          </cell>
        </row>
        <row r="547">
          <cell r="A547" t="str">
            <v>310-54-00-0026-001</v>
          </cell>
          <cell r="B547" t="str">
            <v>PÇ USINADOS</v>
          </cell>
          <cell r="C547">
            <v>1384</v>
          </cell>
          <cell r="D547">
            <v>42562</v>
          </cell>
          <cell r="E547">
            <v>42584</v>
          </cell>
          <cell r="F547" t="str">
            <v>Ana Lobo</v>
          </cell>
          <cell r="G547" t="str">
            <v>THYSSENKRUPP</v>
          </cell>
        </row>
        <row r="548">
          <cell r="A548" t="str">
            <v>310-54-00-0028-001</v>
          </cell>
          <cell r="B548" t="str">
            <v>PÇ USINADOS</v>
          </cell>
          <cell r="C548">
            <v>1384</v>
          </cell>
          <cell r="D548">
            <v>42562</v>
          </cell>
          <cell r="E548">
            <v>42584</v>
          </cell>
          <cell r="F548" t="str">
            <v>Ana Lobo</v>
          </cell>
          <cell r="G548" t="str">
            <v>THYSSENKRUPP</v>
          </cell>
        </row>
        <row r="549">
          <cell r="A549" t="str">
            <v>310-54-00-0032-001</v>
          </cell>
          <cell r="B549" t="str">
            <v>PÇ USINADOS</v>
          </cell>
          <cell r="C549">
            <v>1384</v>
          </cell>
          <cell r="D549">
            <v>42562</v>
          </cell>
          <cell r="E549">
            <v>42584</v>
          </cell>
          <cell r="F549" t="str">
            <v>Ana Lobo</v>
          </cell>
          <cell r="G549" t="str">
            <v>THYSSENKRUPP</v>
          </cell>
        </row>
        <row r="550">
          <cell r="A550" t="str">
            <v>310-54-00-0032-002</v>
          </cell>
          <cell r="B550" t="str">
            <v>PÇ USINADOS</v>
          </cell>
          <cell r="C550">
            <v>1385</v>
          </cell>
          <cell r="D550">
            <v>42563</v>
          </cell>
          <cell r="E550">
            <v>42584</v>
          </cell>
          <cell r="F550" t="str">
            <v>Ana Lobo</v>
          </cell>
          <cell r="G550" t="str">
            <v>THYSSENKRUPP</v>
          </cell>
        </row>
        <row r="551">
          <cell r="A551" t="str">
            <v>310-54-00-0036-001</v>
          </cell>
          <cell r="B551" t="str">
            <v>PÇ USINADOS</v>
          </cell>
          <cell r="C551">
            <v>1385</v>
          </cell>
          <cell r="D551">
            <v>42563</v>
          </cell>
          <cell r="E551">
            <v>42584</v>
          </cell>
          <cell r="F551" t="str">
            <v>Ana Lobo</v>
          </cell>
          <cell r="G551" t="str">
            <v>THYSSENKRUPP</v>
          </cell>
        </row>
        <row r="552">
          <cell r="A552" t="str">
            <v>310-54-00-0036-002</v>
          </cell>
          <cell r="B552" t="str">
            <v>PÇ USINADOS</v>
          </cell>
          <cell r="C552">
            <v>1385</v>
          </cell>
          <cell r="D552">
            <v>42563</v>
          </cell>
          <cell r="E552">
            <v>42584</v>
          </cell>
          <cell r="F552" t="str">
            <v>Ana Lobo</v>
          </cell>
          <cell r="G552" t="str">
            <v>THYSSENKRUPP</v>
          </cell>
        </row>
        <row r="553">
          <cell r="A553" t="str">
            <v>310-54-00-0040-001</v>
          </cell>
          <cell r="B553" t="str">
            <v>PÇ USINADOS</v>
          </cell>
          <cell r="C553">
            <v>1385</v>
          </cell>
          <cell r="D553">
            <v>42563</v>
          </cell>
          <cell r="E553">
            <v>42584</v>
          </cell>
          <cell r="F553" t="str">
            <v>Ana Lobo</v>
          </cell>
          <cell r="G553" t="str">
            <v>THYSSENKRUPP</v>
          </cell>
        </row>
        <row r="554">
          <cell r="A554" t="str">
            <v>310-54-00-0040-002</v>
          </cell>
          <cell r="B554" t="str">
            <v>PÇ USINADOS</v>
          </cell>
          <cell r="C554">
            <v>1385</v>
          </cell>
          <cell r="D554">
            <v>42563</v>
          </cell>
          <cell r="E554">
            <v>42584</v>
          </cell>
          <cell r="F554" t="str">
            <v>Ana Lobo</v>
          </cell>
          <cell r="G554" t="str">
            <v>THYSSENKRUPP</v>
          </cell>
        </row>
        <row r="555">
          <cell r="A555" t="str">
            <v>310-54-00-0042-001</v>
          </cell>
          <cell r="B555" t="str">
            <v>PÇ USINADOS</v>
          </cell>
          <cell r="C555">
            <v>1385</v>
          </cell>
          <cell r="D555">
            <v>42563</v>
          </cell>
          <cell r="E555">
            <v>42584</v>
          </cell>
          <cell r="F555" t="str">
            <v>Ana Lobo</v>
          </cell>
          <cell r="G555" t="str">
            <v>THYSSENKRUPP</v>
          </cell>
        </row>
        <row r="556">
          <cell r="A556" t="str">
            <v>310-54-00-0042-002</v>
          </cell>
          <cell r="B556" t="str">
            <v>PÇ USINADOS</v>
          </cell>
          <cell r="C556">
            <v>1385</v>
          </cell>
          <cell r="D556">
            <v>42563</v>
          </cell>
          <cell r="E556">
            <v>42584</v>
          </cell>
          <cell r="F556" t="str">
            <v>Ana Lobo</v>
          </cell>
          <cell r="G556" t="str">
            <v>THYSSENKRUPP</v>
          </cell>
        </row>
        <row r="557">
          <cell r="A557" t="str">
            <v>310-55-10-0084-001</v>
          </cell>
          <cell r="B557" t="str">
            <v>PÇ USINADOS</v>
          </cell>
          <cell r="C557">
            <v>1385</v>
          </cell>
          <cell r="D557">
            <v>42563</v>
          </cell>
          <cell r="E557">
            <v>42584</v>
          </cell>
          <cell r="F557" t="str">
            <v>Ana Lobo</v>
          </cell>
          <cell r="G557" t="str">
            <v>THYSSENKRUPP</v>
          </cell>
        </row>
        <row r="558">
          <cell r="A558" t="str">
            <v>310-55-10-0077-001</v>
          </cell>
          <cell r="B558" t="str">
            <v>PÇ USINADOS</v>
          </cell>
          <cell r="C558">
            <v>1385</v>
          </cell>
          <cell r="D558">
            <v>42563</v>
          </cell>
          <cell r="E558">
            <v>42584</v>
          </cell>
          <cell r="F558" t="str">
            <v>Ana Lobo</v>
          </cell>
          <cell r="G558" t="str">
            <v>THYSSENKRUPP</v>
          </cell>
        </row>
        <row r="559">
          <cell r="A559" t="str">
            <v>310-55-10-0077-002</v>
          </cell>
          <cell r="B559" t="str">
            <v>PÇ USINADOS</v>
          </cell>
          <cell r="C559">
            <v>1385</v>
          </cell>
          <cell r="D559">
            <v>42563</v>
          </cell>
          <cell r="E559">
            <v>42584</v>
          </cell>
          <cell r="F559" t="str">
            <v>Ana Lobo</v>
          </cell>
          <cell r="G559" t="str">
            <v>THYSSENKRUPP</v>
          </cell>
        </row>
        <row r="560">
          <cell r="A560" t="str">
            <v>310-55-10-0079-001</v>
          </cell>
          <cell r="B560" t="str">
            <v>PÇ USINADOS</v>
          </cell>
          <cell r="C560">
            <v>1385</v>
          </cell>
          <cell r="D560">
            <v>42563</v>
          </cell>
          <cell r="E560">
            <v>42584</v>
          </cell>
          <cell r="F560" t="str">
            <v>Ana Lobo</v>
          </cell>
          <cell r="G560" t="str">
            <v>THYSSENKRUPP</v>
          </cell>
        </row>
        <row r="561">
          <cell r="A561" t="str">
            <v>310-55-10-0079-002</v>
          </cell>
          <cell r="B561" t="str">
            <v>PÇ USINADOS</v>
          </cell>
          <cell r="C561">
            <v>1385</v>
          </cell>
          <cell r="D561">
            <v>42563</v>
          </cell>
          <cell r="E561">
            <v>42584</v>
          </cell>
          <cell r="F561" t="str">
            <v>Ana Lobo</v>
          </cell>
          <cell r="G561" t="str">
            <v>THYSSENKRUPP</v>
          </cell>
        </row>
        <row r="562">
          <cell r="A562" t="str">
            <v>310-55-10-0081-001</v>
          </cell>
          <cell r="B562" t="str">
            <v>PÇ USINADOS</v>
          </cell>
          <cell r="C562">
            <v>1385</v>
          </cell>
          <cell r="D562">
            <v>42563</v>
          </cell>
          <cell r="E562">
            <v>42584</v>
          </cell>
          <cell r="F562" t="str">
            <v>Ana Lobo</v>
          </cell>
          <cell r="G562" t="str">
            <v>THYSSENKRUPP</v>
          </cell>
        </row>
        <row r="563">
          <cell r="A563" t="str">
            <v>310-55-10-0081-002</v>
          </cell>
          <cell r="B563" t="str">
            <v>PÇ USINADOS</v>
          </cell>
          <cell r="C563">
            <v>1385</v>
          </cell>
          <cell r="D563">
            <v>42563</v>
          </cell>
          <cell r="E563">
            <v>42584</v>
          </cell>
          <cell r="F563" t="str">
            <v>Ana Lobo</v>
          </cell>
          <cell r="G563" t="str">
            <v>THYSSENKRUPP</v>
          </cell>
        </row>
        <row r="564">
          <cell r="A564" t="str">
            <v>310-55-10-0085-003</v>
          </cell>
          <cell r="B564" t="str">
            <v>PÇ USINADOS</v>
          </cell>
          <cell r="C564">
            <v>1385</v>
          </cell>
          <cell r="D564">
            <v>42563</v>
          </cell>
          <cell r="E564">
            <v>42584</v>
          </cell>
          <cell r="F564" t="str">
            <v>Ana Lobo</v>
          </cell>
          <cell r="G564" t="str">
            <v>THYSSENKRUPP</v>
          </cell>
        </row>
        <row r="565">
          <cell r="A565" t="str">
            <v>310-55-10-0085-004</v>
          </cell>
          <cell r="B565" t="str">
            <v>PÇ USINADOS</v>
          </cell>
          <cell r="C565">
            <v>1385</v>
          </cell>
          <cell r="D565">
            <v>42563</v>
          </cell>
          <cell r="E565">
            <v>42584</v>
          </cell>
          <cell r="F565" t="str">
            <v>Ana Lobo</v>
          </cell>
          <cell r="G565" t="str">
            <v>THYSSENKRUPP</v>
          </cell>
        </row>
        <row r="566">
          <cell r="A566" t="str">
            <v>310-55-20-0096-001</v>
          </cell>
          <cell r="B566" t="str">
            <v>PÇ USINADOS</v>
          </cell>
          <cell r="C566">
            <v>1385</v>
          </cell>
          <cell r="D566">
            <v>42563</v>
          </cell>
          <cell r="E566">
            <v>42584</v>
          </cell>
          <cell r="F566" t="str">
            <v>Ana Lobo</v>
          </cell>
          <cell r="G566" t="str">
            <v>THYSSENKRUPP</v>
          </cell>
        </row>
        <row r="567">
          <cell r="A567" t="str">
            <v>310-55-20-0085-001</v>
          </cell>
          <cell r="B567" t="str">
            <v>PÇ USINADOS</v>
          </cell>
          <cell r="C567">
            <v>1385</v>
          </cell>
          <cell r="D567">
            <v>42563</v>
          </cell>
          <cell r="E567">
            <v>42584</v>
          </cell>
          <cell r="F567" t="str">
            <v>Ana Lobo</v>
          </cell>
          <cell r="G567" t="str">
            <v>THYSSENKRUPP</v>
          </cell>
        </row>
        <row r="568">
          <cell r="A568" t="str">
            <v>52811-431</v>
          </cell>
          <cell r="B568" t="str">
            <v>LRU</v>
          </cell>
          <cell r="C568">
            <v>1386</v>
          </cell>
          <cell r="D568">
            <v>42563</v>
          </cell>
          <cell r="E568">
            <v>42724</v>
          </cell>
          <cell r="F568" t="str">
            <v>Ana Lobo</v>
          </cell>
          <cell r="G568" t="str">
            <v>ENVIRO</v>
          </cell>
        </row>
        <row r="569">
          <cell r="A569" t="str">
            <v>52812-431</v>
          </cell>
          <cell r="B569" t="str">
            <v>LRU</v>
          </cell>
          <cell r="C569">
            <v>1386</v>
          </cell>
          <cell r="D569">
            <v>42563</v>
          </cell>
          <cell r="E569">
            <v>42724</v>
          </cell>
          <cell r="F569" t="str">
            <v>Ana Lobo</v>
          </cell>
          <cell r="G569" t="str">
            <v>ENVIRO</v>
          </cell>
        </row>
        <row r="570">
          <cell r="A570" t="str">
            <v>310-55-20-0087-001</v>
          </cell>
          <cell r="B570" t="str">
            <v>PÇ USINADOS</v>
          </cell>
          <cell r="C570">
            <v>1388</v>
          </cell>
          <cell r="D570">
            <v>42563</v>
          </cell>
          <cell r="E570">
            <v>42584</v>
          </cell>
          <cell r="F570" t="str">
            <v>Ana Lobo</v>
          </cell>
          <cell r="G570" t="str">
            <v>THYSSENKRUPP</v>
          </cell>
        </row>
        <row r="571">
          <cell r="A571" t="str">
            <v>310-55-40-0028-001</v>
          </cell>
          <cell r="B571" t="str">
            <v>PÇ USINADOS</v>
          </cell>
          <cell r="C571">
            <v>1388</v>
          </cell>
          <cell r="D571">
            <v>42563</v>
          </cell>
          <cell r="E571">
            <v>42584</v>
          </cell>
          <cell r="F571" t="str">
            <v>Ana Lobo</v>
          </cell>
          <cell r="G571" t="str">
            <v>THYSSENKRUPP</v>
          </cell>
        </row>
        <row r="572">
          <cell r="A572" t="str">
            <v>310-57-10-0032-001</v>
          </cell>
          <cell r="B572" t="str">
            <v>PÇ USINADOS</v>
          </cell>
          <cell r="C572">
            <v>1388</v>
          </cell>
          <cell r="D572">
            <v>42563</v>
          </cell>
          <cell r="E572">
            <v>42584</v>
          </cell>
          <cell r="F572" t="str">
            <v>Ana Lobo</v>
          </cell>
          <cell r="G572" t="str">
            <v>THYSSENKRUPP</v>
          </cell>
        </row>
        <row r="573">
          <cell r="A573" t="str">
            <v>310-57-10-0032-002</v>
          </cell>
          <cell r="B573" t="str">
            <v>PÇ USINADOS</v>
          </cell>
          <cell r="C573">
            <v>1388</v>
          </cell>
          <cell r="D573">
            <v>42563</v>
          </cell>
          <cell r="E573">
            <v>42584</v>
          </cell>
          <cell r="F573" t="str">
            <v>Ana Lobo</v>
          </cell>
          <cell r="G573" t="str">
            <v>THYSSENKRUPP</v>
          </cell>
        </row>
        <row r="574">
          <cell r="A574" t="str">
            <v>310-57-10-0045-001</v>
          </cell>
          <cell r="B574" t="str">
            <v>PÇ USINADOS</v>
          </cell>
          <cell r="C574">
            <v>1388</v>
          </cell>
          <cell r="D574">
            <v>42563</v>
          </cell>
          <cell r="E574">
            <v>42584</v>
          </cell>
          <cell r="F574" t="str">
            <v>Ana Lobo</v>
          </cell>
          <cell r="G574" t="str">
            <v>THYSSENKRUPP</v>
          </cell>
        </row>
        <row r="575">
          <cell r="A575" t="str">
            <v>310-57-10-0045-002</v>
          </cell>
          <cell r="B575" t="str">
            <v>PÇ USINADOS</v>
          </cell>
          <cell r="C575">
            <v>1388</v>
          </cell>
          <cell r="D575">
            <v>42563</v>
          </cell>
          <cell r="E575">
            <v>42584</v>
          </cell>
          <cell r="F575" t="str">
            <v>Ana Lobo</v>
          </cell>
          <cell r="G575" t="str">
            <v>THYSSENKRUPP</v>
          </cell>
        </row>
        <row r="576">
          <cell r="A576" t="str">
            <v>310-57-60-0070-001</v>
          </cell>
          <cell r="B576" t="str">
            <v>PÇ USINADOS</v>
          </cell>
          <cell r="C576">
            <v>1388</v>
          </cell>
          <cell r="D576">
            <v>42563</v>
          </cell>
          <cell r="E576">
            <v>42584</v>
          </cell>
          <cell r="F576" t="str">
            <v>Ana Lobo</v>
          </cell>
          <cell r="G576" t="str">
            <v>THYSSENKRUPP</v>
          </cell>
        </row>
        <row r="577">
          <cell r="A577" t="str">
            <v>310-57-60-0070-002</v>
          </cell>
          <cell r="B577" t="str">
            <v>PÇ USINADOS</v>
          </cell>
          <cell r="C577">
            <v>1388</v>
          </cell>
          <cell r="D577">
            <v>42563</v>
          </cell>
          <cell r="E577">
            <v>42584</v>
          </cell>
          <cell r="F577" t="str">
            <v>Ana Lobo</v>
          </cell>
          <cell r="G577" t="str">
            <v>THYSSENKRUPP</v>
          </cell>
        </row>
        <row r="578">
          <cell r="A578" t="str">
            <v>310-57-60-0073-001</v>
          </cell>
          <cell r="B578" t="str">
            <v>PÇ USINADOS</v>
          </cell>
          <cell r="C578">
            <v>1388</v>
          </cell>
          <cell r="D578">
            <v>42563</v>
          </cell>
          <cell r="E578">
            <v>42584</v>
          </cell>
          <cell r="F578" t="str">
            <v>Ana Lobo</v>
          </cell>
          <cell r="G578" t="str">
            <v>THYSSENKRUPP</v>
          </cell>
        </row>
        <row r="579">
          <cell r="A579" t="str">
            <v>310-57-60-0073-002</v>
          </cell>
          <cell r="B579" t="str">
            <v>PÇ USINADOS</v>
          </cell>
          <cell r="C579">
            <v>1388</v>
          </cell>
          <cell r="D579">
            <v>42563</v>
          </cell>
          <cell r="E579">
            <v>42584</v>
          </cell>
          <cell r="F579" t="str">
            <v>Ana Lobo</v>
          </cell>
          <cell r="G579" t="str">
            <v>THYSSENKRUPP</v>
          </cell>
        </row>
        <row r="580">
          <cell r="A580" t="str">
            <v>310-57-80-0064-001</v>
          </cell>
          <cell r="B580" t="str">
            <v>PÇ USINADOS</v>
          </cell>
          <cell r="C580">
            <v>1388</v>
          </cell>
          <cell r="D580">
            <v>42563</v>
          </cell>
          <cell r="E580">
            <v>42584</v>
          </cell>
          <cell r="F580" t="str">
            <v>Ana Lobo</v>
          </cell>
          <cell r="G580" t="str">
            <v>THYSSENKRUPP</v>
          </cell>
        </row>
        <row r="581">
          <cell r="A581" t="str">
            <v>310-57-80-0071-001</v>
          </cell>
          <cell r="B581" t="str">
            <v>PÇ USINADOS</v>
          </cell>
          <cell r="C581">
            <v>1388</v>
          </cell>
          <cell r="D581">
            <v>42563</v>
          </cell>
          <cell r="E581">
            <v>42584</v>
          </cell>
          <cell r="F581" t="str">
            <v>Ana Lobo</v>
          </cell>
          <cell r="G581" t="str">
            <v>THYSSENKRUPP</v>
          </cell>
        </row>
        <row r="582">
          <cell r="A582" t="str">
            <v>310-57-80-0071-002</v>
          </cell>
          <cell r="B582" t="str">
            <v>PÇ USINADOS</v>
          </cell>
          <cell r="C582">
            <v>1388</v>
          </cell>
          <cell r="D582">
            <v>42563</v>
          </cell>
          <cell r="E582">
            <v>42584</v>
          </cell>
          <cell r="F582" t="str">
            <v>Ana Lobo</v>
          </cell>
          <cell r="G582" t="str">
            <v>THYSSENKRUPP</v>
          </cell>
        </row>
        <row r="583">
          <cell r="A583" t="str">
            <v>310-71-00-0051-001</v>
          </cell>
          <cell r="B583" t="str">
            <v>PÇ USINADOS</v>
          </cell>
          <cell r="C583">
            <v>1388</v>
          </cell>
          <cell r="D583">
            <v>42563</v>
          </cell>
          <cell r="E583">
            <v>42584</v>
          </cell>
          <cell r="F583" t="str">
            <v>Ana Lobo</v>
          </cell>
          <cell r="G583" t="str">
            <v>THYSSENKRUPP</v>
          </cell>
        </row>
        <row r="584">
          <cell r="A584" t="str">
            <v>310-27-10-0116-003</v>
          </cell>
          <cell r="B584" t="str">
            <v>PÇ USINADOS</v>
          </cell>
          <cell r="C584">
            <v>1388</v>
          </cell>
          <cell r="D584">
            <v>42563</v>
          </cell>
          <cell r="E584">
            <v>42584</v>
          </cell>
          <cell r="F584" t="str">
            <v>Ana Lobo</v>
          </cell>
          <cell r="G584" t="str">
            <v>THYSSENKRUPP</v>
          </cell>
        </row>
        <row r="585">
          <cell r="A585" t="str">
            <v>310-53-20-0170-003</v>
          </cell>
          <cell r="B585" t="str">
            <v>PÇ USINADOS</v>
          </cell>
          <cell r="C585">
            <v>1388</v>
          </cell>
          <cell r="D585">
            <v>42563</v>
          </cell>
          <cell r="E585">
            <v>42584</v>
          </cell>
          <cell r="F585" t="str">
            <v>Ana Lobo</v>
          </cell>
          <cell r="G585" t="str">
            <v>THYSSENKRUPP</v>
          </cell>
        </row>
        <row r="586">
          <cell r="A586" t="str">
            <v>310-27-10-0116-004</v>
          </cell>
          <cell r="B586" t="str">
            <v>PÇ USINADOS</v>
          </cell>
          <cell r="C586">
            <v>1388</v>
          </cell>
          <cell r="D586">
            <v>42563</v>
          </cell>
          <cell r="E586">
            <v>42584</v>
          </cell>
          <cell r="F586" t="str">
            <v>Ana Lobo</v>
          </cell>
          <cell r="G586" t="str">
            <v>THYSSENKRUPP</v>
          </cell>
        </row>
        <row r="587">
          <cell r="A587" t="str">
            <v>310-57-10-0106-001</v>
          </cell>
          <cell r="B587" t="str">
            <v>PÇ USINADOS</v>
          </cell>
          <cell r="C587">
            <v>1388</v>
          </cell>
          <cell r="D587">
            <v>42563</v>
          </cell>
          <cell r="E587">
            <v>42584</v>
          </cell>
          <cell r="F587" t="str">
            <v>Ana Lobo</v>
          </cell>
          <cell r="G587" t="str">
            <v>THYSSENKRUPP</v>
          </cell>
        </row>
        <row r="588">
          <cell r="A588" t="str">
            <v>310-57-10-0106-002</v>
          </cell>
          <cell r="B588" t="str">
            <v>PÇ USINADOS</v>
          </cell>
          <cell r="C588">
            <v>1388</v>
          </cell>
          <cell r="D588">
            <v>42563</v>
          </cell>
          <cell r="E588">
            <v>42584</v>
          </cell>
          <cell r="F588" t="str">
            <v>Ana Lobo</v>
          </cell>
          <cell r="G588" t="str">
            <v>THYSSENKRUPP</v>
          </cell>
        </row>
        <row r="589">
          <cell r="A589" t="str">
            <v>310-27-10-0088-004</v>
          </cell>
          <cell r="B589" t="str">
            <v>PÇ USINADOS</v>
          </cell>
          <cell r="C589">
            <v>1388</v>
          </cell>
          <cell r="D589">
            <v>42563</v>
          </cell>
          <cell r="E589">
            <v>42584</v>
          </cell>
          <cell r="F589" t="str">
            <v>Ana Lobo</v>
          </cell>
          <cell r="G589" t="str">
            <v>THYSSENKRUPP</v>
          </cell>
        </row>
        <row r="590">
          <cell r="A590" t="str">
            <v>310-27-10-0089-004</v>
          </cell>
          <cell r="B590" t="str">
            <v>PÇ USINADOS</v>
          </cell>
          <cell r="C590">
            <v>1388</v>
          </cell>
          <cell r="D590">
            <v>42563</v>
          </cell>
          <cell r="E590">
            <v>42584</v>
          </cell>
          <cell r="F590" t="str">
            <v>Ana Lobo</v>
          </cell>
          <cell r="G590" t="str">
            <v>THYSSENKRUPP</v>
          </cell>
        </row>
        <row r="591">
          <cell r="A591" t="str">
            <v>310-55-20-0097-001</v>
          </cell>
          <cell r="B591" t="str">
            <v>PÇ USINADOS</v>
          </cell>
          <cell r="C591">
            <v>1388</v>
          </cell>
          <cell r="D591">
            <v>42563</v>
          </cell>
          <cell r="E591">
            <v>42584</v>
          </cell>
          <cell r="F591" t="str">
            <v>Ana Lobo</v>
          </cell>
          <cell r="G591" t="str">
            <v>THYSSENKRUPP</v>
          </cell>
        </row>
        <row r="592">
          <cell r="A592" t="str">
            <v>310-55-20-0097-003</v>
          </cell>
          <cell r="B592" t="str">
            <v>PÇ USINADOS</v>
          </cell>
          <cell r="C592">
            <v>1932</v>
          </cell>
          <cell r="D592">
            <v>42563</v>
          </cell>
          <cell r="E592">
            <v>42584</v>
          </cell>
          <cell r="F592" t="str">
            <v>Ana Lobo</v>
          </cell>
          <cell r="G592" t="str">
            <v>THYSSENKRUPP</v>
          </cell>
        </row>
        <row r="593">
          <cell r="A593" t="str">
            <v>310-27-10-0100-003</v>
          </cell>
          <cell r="B593" t="str">
            <v>PÇ USINADOS</v>
          </cell>
          <cell r="C593">
            <v>1389</v>
          </cell>
          <cell r="D593">
            <v>42563</v>
          </cell>
          <cell r="E593">
            <v>42584</v>
          </cell>
          <cell r="F593" t="str">
            <v>Ana Lobo</v>
          </cell>
          <cell r="G593" t="str">
            <v>THYSSENKRUPP</v>
          </cell>
        </row>
        <row r="594">
          <cell r="A594" t="str">
            <v>310-27-20-0097-001</v>
          </cell>
          <cell r="B594" t="str">
            <v>PÇ USINADOS</v>
          </cell>
          <cell r="C594">
            <v>1389</v>
          </cell>
          <cell r="D594">
            <v>42563</v>
          </cell>
          <cell r="E594">
            <v>42584</v>
          </cell>
          <cell r="F594" t="str">
            <v>Ana Lobo</v>
          </cell>
          <cell r="G594" t="str">
            <v>THYSSENKRUPP</v>
          </cell>
        </row>
        <row r="595">
          <cell r="A595" t="str">
            <v>OBSOLETO</v>
          </cell>
          <cell r="B595" t="str">
            <v>PÇ USINADOS</v>
          </cell>
          <cell r="C595">
            <v>1389</v>
          </cell>
          <cell r="D595">
            <v>42563</v>
          </cell>
          <cell r="E595">
            <v>42584</v>
          </cell>
          <cell r="F595" t="str">
            <v>Ana Lobo</v>
          </cell>
          <cell r="G595" t="str">
            <v>THYSSENKRUPP</v>
          </cell>
        </row>
        <row r="596">
          <cell r="A596" t="str">
            <v>OBSOLETO</v>
          </cell>
          <cell r="B596" t="str">
            <v>PÇ USINADOS</v>
          </cell>
          <cell r="C596">
            <v>1389</v>
          </cell>
          <cell r="D596">
            <v>42563</v>
          </cell>
          <cell r="E596">
            <v>42584</v>
          </cell>
          <cell r="F596" t="str">
            <v>Ana Lobo</v>
          </cell>
          <cell r="G596" t="str">
            <v>THYSSENKRUPP</v>
          </cell>
        </row>
        <row r="597">
          <cell r="A597" t="str">
            <v>310-27-30-0128-001</v>
          </cell>
          <cell r="B597" t="str">
            <v>PÇ USINADOS</v>
          </cell>
          <cell r="C597">
            <v>1389</v>
          </cell>
          <cell r="D597">
            <v>42563</v>
          </cell>
          <cell r="E597">
            <v>42584</v>
          </cell>
          <cell r="F597" t="str">
            <v>Ana Lobo</v>
          </cell>
          <cell r="G597" t="str">
            <v>THYSSENKRUPP</v>
          </cell>
        </row>
        <row r="598">
          <cell r="A598" t="str">
            <v>310-27-50-0007-001</v>
          </cell>
          <cell r="B598" t="str">
            <v>PÇ USINADOS</v>
          </cell>
          <cell r="C598">
            <v>1389</v>
          </cell>
          <cell r="D598">
            <v>42563</v>
          </cell>
          <cell r="E598">
            <v>42584</v>
          </cell>
          <cell r="F598" t="str">
            <v>Ana Lobo</v>
          </cell>
          <cell r="G598" t="str">
            <v>THYSSENKRUPP</v>
          </cell>
        </row>
        <row r="599">
          <cell r="A599" t="str">
            <v>310-32-20-0136-001</v>
          </cell>
          <cell r="B599" t="str">
            <v>PÇ TDP</v>
          </cell>
          <cell r="C599">
            <v>1389</v>
          </cell>
          <cell r="D599">
            <v>42563</v>
          </cell>
          <cell r="E599">
            <v>42584</v>
          </cell>
          <cell r="F599" t="str">
            <v>Ana Lobo</v>
          </cell>
          <cell r="G599" t="str">
            <v>THYSSENKRUPP</v>
          </cell>
        </row>
        <row r="600">
          <cell r="A600" t="str">
            <v>310-32-20-0072-001</v>
          </cell>
          <cell r="B600" t="str">
            <v>PÇ TDP</v>
          </cell>
          <cell r="C600">
            <v>1389</v>
          </cell>
          <cell r="D600">
            <v>42563</v>
          </cell>
          <cell r="E600">
            <v>42584</v>
          </cell>
          <cell r="F600" t="str">
            <v>Ana Lobo</v>
          </cell>
          <cell r="G600" t="str">
            <v>THYSSENKRUPP</v>
          </cell>
        </row>
        <row r="601">
          <cell r="A601" t="str">
            <v>310-32-20-0073-001</v>
          </cell>
          <cell r="B601" t="str">
            <v>PÇ TDP</v>
          </cell>
          <cell r="C601">
            <v>1389</v>
          </cell>
          <cell r="D601">
            <v>42563</v>
          </cell>
          <cell r="E601">
            <v>42584</v>
          </cell>
          <cell r="F601" t="str">
            <v>Ana Lobo</v>
          </cell>
          <cell r="G601" t="str">
            <v>THYSSENKRUPP</v>
          </cell>
        </row>
        <row r="602">
          <cell r="A602" t="str">
            <v>310-32-20-0076-001</v>
          </cell>
          <cell r="B602" t="str">
            <v>PÇ TDP</v>
          </cell>
          <cell r="C602">
            <v>1389</v>
          </cell>
          <cell r="D602">
            <v>42563</v>
          </cell>
          <cell r="E602">
            <v>42584</v>
          </cell>
          <cell r="F602" t="str">
            <v>Ana Lobo</v>
          </cell>
          <cell r="G602" t="str">
            <v>THYSSENKRUPP</v>
          </cell>
        </row>
        <row r="603">
          <cell r="A603" t="str">
            <v>310-53-20-0122-001</v>
          </cell>
          <cell r="B603" t="str">
            <v>PÇ USINADOS</v>
          </cell>
          <cell r="C603">
            <v>1389</v>
          </cell>
          <cell r="D603">
            <v>42563</v>
          </cell>
          <cell r="E603">
            <v>42584</v>
          </cell>
          <cell r="F603" t="str">
            <v>Ana Lobo</v>
          </cell>
          <cell r="G603" t="str">
            <v>THYSSENKRUPP</v>
          </cell>
        </row>
        <row r="604">
          <cell r="A604" t="str">
            <v>310-53-20-0122-002</v>
          </cell>
          <cell r="B604" t="str">
            <v>PÇ USINADOS</v>
          </cell>
          <cell r="C604">
            <v>1389</v>
          </cell>
          <cell r="D604">
            <v>42563</v>
          </cell>
          <cell r="E604">
            <v>42584</v>
          </cell>
          <cell r="F604" t="str">
            <v>Ana Lobo</v>
          </cell>
          <cell r="G604" t="str">
            <v>THYSSENKRUPP</v>
          </cell>
        </row>
        <row r="605">
          <cell r="A605" t="str">
            <v>310-53-20-0166-005</v>
          </cell>
          <cell r="B605" t="str">
            <v>PÇ USINADOS</v>
          </cell>
          <cell r="C605">
            <v>1389</v>
          </cell>
          <cell r="D605">
            <v>42563</v>
          </cell>
          <cell r="E605">
            <v>42584</v>
          </cell>
          <cell r="F605" t="str">
            <v>Ana Lobo</v>
          </cell>
          <cell r="G605" t="str">
            <v>THYSSENKRUPP</v>
          </cell>
        </row>
        <row r="606">
          <cell r="A606" t="str">
            <v>310-55-10-0087-001</v>
          </cell>
          <cell r="B606" t="str">
            <v>PÇ USINADOS</v>
          </cell>
          <cell r="C606">
            <v>1389</v>
          </cell>
          <cell r="D606">
            <v>42563</v>
          </cell>
          <cell r="E606">
            <v>42584</v>
          </cell>
          <cell r="F606" t="str">
            <v>Ana Lobo</v>
          </cell>
          <cell r="G606" t="str">
            <v>THYSSENKRUPP</v>
          </cell>
        </row>
        <row r="607">
          <cell r="A607" t="str">
            <v>310-55-40-0006-001</v>
          </cell>
          <cell r="B607" t="str">
            <v>PÇ USINADOS</v>
          </cell>
          <cell r="C607">
            <v>1389</v>
          </cell>
          <cell r="D607">
            <v>42563</v>
          </cell>
          <cell r="E607">
            <v>42584</v>
          </cell>
          <cell r="F607" t="str">
            <v>Ana Lobo</v>
          </cell>
          <cell r="G607" t="str">
            <v>THYSSENKRUPP</v>
          </cell>
        </row>
        <row r="608">
          <cell r="A608" t="str">
            <v>310-57-10-0047-001</v>
          </cell>
          <cell r="B608" t="str">
            <v>PÇ USINADOS</v>
          </cell>
          <cell r="C608">
            <v>1389</v>
          </cell>
          <cell r="D608">
            <v>42563</v>
          </cell>
          <cell r="E608">
            <v>42584</v>
          </cell>
          <cell r="F608" t="str">
            <v>Ana Lobo</v>
          </cell>
          <cell r="G608" t="str">
            <v>THYSSENKRUPP</v>
          </cell>
        </row>
        <row r="609">
          <cell r="A609" t="str">
            <v>310-57-10-0048-001</v>
          </cell>
          <cell r="B609" t="str">
            <v>PÇ USINADOS</v>
          </cell>
          <cell r="C609">
            <v>1389</v>
          </cell>
          <cell r="D609">
            <v>42563</v>
          </cell>
          <cell r="E609">
            <v>42584</v>
          </cell>
          <cell r="F609" t="str">
            <v>Ana Lobo</v>
          </cell>
          <cell r="G609" t="str">
            <v>THYSSENKRUPP</v>
          </cell>
        </row>
        <row r="610">
          <cell r="A610" t="str">
            <v>310-57-10-0049-001</v>
          </cell>
          <cell r="B610" t="str">
            <v>PÇ USINADOS</v>
          </cell>
          <cell r="C610">
            <v>1389</v>
          </cell>
          <cell r="D610">
            <v>42563</v>
          </cell>
          <cell r="E610">
            <v>42584</v>
          </cell>
          <cell r="F610" t="str">
            <v>Ana Lobo</v>
          </cell>
          <cell r="G610" t="str">
            <v>THYSSENKRUPP</v>
          </cell>
        </row>
        <row r="611">
          <cell r="A611" t="str">
            <v>310-57-10-0087-001</v>
          </cell>
          <cell r="B611" t="str">
            <v>PÇ USINADOS</v>
          </cell>
          <cell r="C611">
            <v>1389</v>
          </cell>
          <cell r="D611">
            <v>42563</v>
          </cell>
          <cell r="E611">
            <v>42584</v>
          </cell>
          <cell r="F611" t="str">
            <v>Ana Lobo</v>
          </cell>
          <cell r="G611" t="str">
            <v>THYSSENKRUPP</v>
          </cell>
        </row>
        <row r="612">
          <cell r="A612" t="str">
            <v>310-57-10-0145-001</v>
          </cell>
          <cell r="B612" t="str">
            <v>PÇ USINADOS</v>
          </cell>
          <cell r="C612">
            <v>1389</v>
          </cell>
          <cell r="D612">
            <v>42563</v>
          </cell>
          <cell r="E612">
            <v>42584</v>
          </cell>
          <cell r="F612" t="str">
            <v>Ana Lobo</v>
          </cell>
          <cell r="G612" t="str">
            <v>THYSSENKRUPP</v>
          </cell>
        </row>
        <row r="613">
          <cell r="A613" t="str">
            <v>310-57-10-0145-002</v>
          </cell>
          <cell r="B613" t="str">
            <v>PÇ USINADOS</v>
          </cell>
          <cell r="C613">
            <v>1389</v>
          </cell>
          <cell r="D613">
            <v>42563</v>
          </cell>
          <cell r="E613">
            <v>42584</v>
          </cell>
          <cell r="F613" t="str">
            <v>Ana Lobo</v>
          </cell>
          <cell r="G613" t="str">
            <v>THYSSENKRUPP</v>
          </cell>
        </row>
        <row r="614">
          <cell r="A614" t="str">
            <v>310-57-30-0053-001</v>
          </cell>
          <cell r="B614" t="str">
            <v>PÇ USINADOS</v>
          </cell>
          <cell r="C614">
            <v>1390</v>
          </cell>
          <cell r="D614">
            <v>42563</v>
          </cell>
          <cell r="E614">
            <v>42584</v>
          </cell>
          <cell r="F614" t="str">
            <v>Ana Lobo</v>
          </cell>
          <cell r="G614" t="str">
            <v>THYSSENKRUPP</v>
          </cell>
        </row>
        <row r="615">
          <cell r="A615" t="str">
            <v>310-57-30-0053-002</v>
          </cell>
          <cell r="B615" t="str">
            <v>PÇ USINADOS</v>
          </cell>
          <cell r="C615">
            <v>1390</v>
          </cell>
          <cell r="D615">
            <v>42563</v>
          </cell>
          <cell r="E615">
            <v>42584</v>
          </cell>
          <cell r="F615" t="str">
            <v>Ana Lobo</v>
          </cell>
          <cell r="G615" t="str">
            <v>THYSSENKRUPP</v>
          </cell>
        </row>
        <row r="616">
          <cell r="A616" t="str">
            <v>310-57-40-0033-001</v>
          </cell>
          <cell r="B616" t="str">
            <v>PÇ USINADOS</v>
          </cell>
          <cell r="C616">
            <v>1390</v>
          </cell>
          <cell r="D616">
            <v>42563</v>
          </cell>
          <cell r="E616">
            <v>42584</v>
          </cell>
          <cell r="F616" t="str">
            <v>Ana Lobo</v>
          </cell>
          <cell r="G616" t="str">
            <v>THYSSENKRUPP</v>
          </cell>
        </row>
        <row r="617">
          <cell r="A617" t="str">
            <v>310-57-40-0058-001</v>
          </cell>
          <cell r="B617" t="str">
            <v>PÇ USINADOS</v>
          </cell>
          <cell r="C617">
            <v>1390</v>
          </cell>
          <cell r="D617">
            <v>42563</v>
          </cell>
          <cell r="E617">
            <v>42584</v>
          </cell>
          <cell r="F617" t="str">
            <v>Ana Lobo</v>
          </cell>
          <cell r="G617" t="str">
            <v>THYSSENKRUPP</v>
          </cell>
        </row>
        <row r="618">
          <cell r="A618" t="str">
            <v>310-57-60-0046-001</v>
          </cell>
          <cell r="B618" t="str">
            <v>PÇ USINADOS</v>
          </cell>
          <cell r="C618">
            <v>1390</v>
          </cell>
          <cell r="D618">
            <v>42563</v>
          </cell>
          <cell r="E618">
            <v>42584</v>
          </cell>
          <cell r="F618" t="str">
            <v>Ana Lobo</v>
          </cell>
          <cell r="G618" t="str">
            <v>THYSSENKRUPP</v>
          </cell>
        </row>
        <row r="619">
          <cell r="A619" t="str">
            <v>310-76-00-0010-001</v>
          </cell>
          <cell r="B619" t="str">
            <v>PÇ USINADOS</v>
          </cell>
          <cell r="C619">
            <v>1390</v>
          </cell>
          <cell r="D619">
            <v>42563</v>
          </cell>
          <cell r="E619">
            <v>42584</v>
          </cell>
          <cell r="F619" t="str">
            <v>Ana Lobo</v>
          </cell>
          <cell r="G619" t="str">
            <v>THYSSENKRUPP</v>
          </cell>
        </row>
        <row r="620">
          <cell r="A620" t="str">
            <v>310-27-10-0101-005</v>
          </cell>
          <cell r="B620" t="str">
            <v>PÇ USINADOS</v>
          </cell>
          <cell r="C620">
            <v>1390</v>
          </cell>
          <cell r="D620">
            <v>42563</v>
          </cell>
          <cell r="E620">
            <v>42584</v>
          </cell>
          <cell r="F620" t="str">
            <v>Ana Lobo</v>
          </cell>
          <cell r="G620" t="str">
            <v>THYSSENKRUPP</v>
          </cell>
        </row>
        <row r="621">
          <cell r="A621" t="str">
            <v>310-27-20-0041-001</v>
          </cell>
          <cell r="B621" t="str">
            <v>PÇ USINADOS</v>
          </cell>
          <cell r="C621">
            <v>1390</v>
          </cell>
          <cell r="D621">
            <v>42563</v>
          </cell>
          <cell r="E621">
            <v>42584</v>
          </cell>
          <cell r="F621" t="str">
            <v>Ana Lobo</v>
          </cell>
          <cell r="G621" t="str">
            <v>THYSSENKRUPP</v>
          </cell>
        </row>
        <row r="622">
          <cell r="A622" t="str">
            <v>310-27-30-0132-001</v>
          </cell>
          <cell r="B622" t="str">
            <v>PÇ USINADOS</v>
          </cell>
          <cell r="C622">
            <v>1390</v>
          </cell>
          <cell r="D622">
            <v>42563</v>
          </cell>
          <cell r="E622">
            <v>42584</v>
          </cell>
          <cell r="F622" t="str">
            <v>Ana Lobo</v>
          </cell>
          <cell r="G622" t="str">
            <v>THYSSENKRUPP</v>
          </cell>
        </row>
        <row r="623">
          <cell r="A623" t="str">
            <v>310-28-20-0138-001</v>
          </cell>
          <cell r="B623" t="str">
            <v>PÇ USINADOS</v>
          </cell>
          <cell r="C623">
            <v>1390</v>
          </cell>
          <cell r="D623">
            <v>42563</v>
          </cell>
          <cell r="E623">
            <v>42584</v>
          </cell>
          <cell r="F623" t="str">
            <v>Ana Lobo</v>
          </cell>
          <cell r="G623" t="str">
            <v>THYSSENKRUPP</v>
          </cell>
        </row>
        <row r="624">
          <cell r="A624" t="str">
            <v>310-53-20-0168-001</v>
          </cell>
          <cell r="B624" t="str">
            <v>PÇ USINADOS</v>
          </cell>
          <cell r="C624">
            <v>1390</v>
          </cell>
          <cell r="D624">
            <v>42563</v>
          </cell>
          <cell r="E624">
            <v>42584</v>
          </cell>
          <cell r="F624" t="str">
            <v>Ana Lobo</v>
          </cell>
          <cell r="G624" t="str">
            <v>THYSSENKRUPP</v>
          </cell>
        </row>
        <row r="625">
          <cell r="A625" t="str">
            <v>310-53-20-0168-002</v>
          </cell>
          <cell r="B625" t="str">
            <v>PÇ USINADOS</v>
          </cell>
          <cell r="C625">
            <v>1390</v>
          </cell>
          <cell r="D625">
            <v>42563</v>
          </cell>
          <cell r="E625">
            <v>42584</v>
          </cell>
          <cell r="F625" t="str">
            <v>Ana Lobo</v>
          </cell>
          <cell r="G625" t="str">
            <v>THYSSENKRUPP</v>
          </cell>
        </row>
        <row r="626">
          <cell r="A626" t="str">
            <v>310-57-10-0048-002</v>
          </cell>
          <cell r="B626" t="str">
            <v>PÇ USINADOS</v>
          </cell>
          <cell r="C626">
            <v>1390</v>
          </cell>
          <cell r="D626">
            <v>42563</v>
          </cell>
          <cell r="E626">
            <v>42584</v>
          </cell>
          <cell r="F626" t="str">
            <v>Ana Lobo</v>
          </cell>
          <cell r="G626" t="str">
            <v>THYSSENKRUPP</v>
          </cell>
        </row>
        <row r="627">
          <cell r="A627" t="str">
            <v>310-55-20-0093-001</v>
          </cell>
          <cell r="B627" t="str">
            <v>PÇ USINADOS</v>
          </cell>
          <cell r="C627">
            <v>1390</v>
          </cell>
          <cell r="D627">
            <v>42563</v>
          </cell>
          <cell r="E627">
            <v>42584</v>
          </cell>
          <cell r="F627" t="str">
            <v>Ana Lobo</v>
          </cell>
          <cell r="G627" t="str">
            <v>THYSSENKRUPP</v>
          </cell>
        </row>
        <row r="628">
          <cell r="A628" t="str">
            <v>310-55-30-0037-003</v>
          </cell>
          <cell r="B628" t="str">
            <v>PÇ USINADOS</v>
          </cell>
          <cell r="C628">
            <v>1390</v>
          </cell>
          <cell r="D628">
            <v>42563</v>
          </cell>
          <cell r="E628">
            <v>42584</v>
          </cell>
          <cell r="F628" t="str">
            <v>Ana Lobo</v>
          </cell>
          <cell r="G628" t="str">
            <v>THYSSENKRUPP</v>
          </cell>
        </row>
        <row r="629">
          <cell r="A629" t="str">
            <v>310-27-20-0146-001</v>
          </cell>
          <cell r="B629" t="str">
            <v>PÇ USINADOS</v>
          </cell>
          <cell r="C629">
            <v>1390</v>
          </cell>
          <cell r="D629">
            <v>42563</v>
          </cell>
          <cell r="E629">
            <v>42584</v>
          </cell>
          <cell r="F629" t="str">
            <v>Ana Lobo</v>
          </cell>
          <cell r="G629" t="str">
            <v>THYSSENKRUPP</v>
          </cell>
        </row>
        <row r="630">
          <cell r="A630" t="str">
            <v>310-27-20-0178-001</v>
          </cell>
          <cell r="B630" t="str">
            <v>PÇ USINADOS</v>
          </cell>
          <cell r="C630">
            <v>1390</v>
          </cell>
          <cell r="D630">
            <v>42563</v>
          </cell>
          <cell r="E630">
            <v>42584</v>
          </cell>
          <cell r="F630" t="str">
            <v>Ana Lobo</v>
          </cell>
          <cell r="G630" t="str">
            <v>THYSSENKRUPP</v>
          </cell>
        </row>
        <row r="631">
          <cell r="A631" t="str">
            <v>310-27-20-0189-003</v>
          </cell>
          <cell r="B631" t="str">
            <v>PÇ USINADOS</v>
          </cell>
          <cell r="C631">
            <v>1390</v>
          </cell>
          <cell r="D631">
            <v>42563</v>
          </cell>
          <cell r="E631">
            <v>42584</v>
          </cell>
          <cell r="F631" t="str">
            <v>Ana Lobo</v>
          </cell>
          <cell r="G631" t="str">
            <v>THYSSENKRUPP</v>
          </cell>
        </row>
        <row r="632">
          <cell r="A632" t="str">
            <v>310-27-30-0125-001</v>
          </cell>
          <cell r="B632" t="str">
            <v>PÇ USINADOS</v>
          </cell>
          <cell r="C632">
            <v>1390</v>
          </cell>
          <cell r="D632">
            <v>42563</v>
          </cell>
          <cell r="E632">
            <v>42584</v>
          </cell>
          <cell r="F632" t="str">
            <v>Ana Lobo</v>
          </cell>
          <cell r="G632" t="str">
            <v>THYSSENKRUPP</v>
          </cell>
        </row>
        <row r="633">
          <cell r="A633" t="str">
            <v>310-32-20-0115-001</v>
          </cell>
          <cell r="B633" t="str">
            <v>PÇ TDP</v>
          </cell>
          <cell r="C633">
            <v>1390</v>
          </cell>
          <cell r="D633">
            <v>42563</v>
          </cell>
          <cell r="E633">
            <v>42584</v>
          </cell>
          <cell r="F633" t="str">
            <v>Ana Lobo</v>
          </cell>
          <cell r="G633" t="str">
            <v>THYSSENKRUPP</v>
          </cell>
        </row>
        <row r="634">
          <cell r="A634" t="str">
            <v>310-32-20-0114-001</v>
          </cell>
          <cell r="B634" t="str">
            <v>PÇ TDP</v>
          </cell>
          <cell r="C634">
            <v>1390</v>
          </cell>
          <cell r="D634">
            <v>42563</v>
          </cell>
          <cell r="E634">
            <v>42584</v>
          </cell>
          <cell r="F634" t="str">
            <v>Ana Lobo</v>
          </cell>
          <cell r="G634" t="str">
            <v>THYSSENKRUPP</v>
          </cell>
        </row>
        <row r="635">
          <cell r="A635" t="str">
            <v>310-53-20-0203-001</v>
          </cell>
          <cell r="B635" t="str">
            <v>PÇ USINADOS</v>
          </cell>
          <cell r="C635">
            <v>1390</v>
          </cell>
          <cell r="D635">
            <v>42563</v>
          </cell>
          <cell r="E635">
            <v>42584</v>
          </cell>
          <cell r="F635" t="str">
            <v>Ana Lobo</v>
          </cell>
          <cell r="G635" t="str">
            <v>THYSSENKRUPP</v>
          </cell>
        </row>
        <row r="636">
          <cell r="A636" t="str">
            <v>BTE 003</v>
          </cell>
          <cell r="B636" t="str">
            <v>MP USINADOS</v>
          </cell>
          <cell r="C636">
            <v>1393</v>
          </cell>
          <cell r="D636">
            <v>42563</v>
          </cell>
          <cell r="E636">
            <v>42563</v>
          </cell>
          <cell r="F636" t="str">
            <v>Ana Lobo</v>
          </cell>
          <cell r="G636" t="str">
            <v>ELETRISOL</v>
          </cell>
        </row>
        <row r="637">
          <cell r="A637" t="str">
            <v>BTE 003</v>
          </cell>
          <cell r="B637" t="str">
            <v>MP USINADOS</v>
          </cell>
          <cell r="C637">
            <v>1393</v>
          </cell>
          <cell r="D637">
            <v>42563</v>
          </cell>
          <cell r="E637">
            <v>42563</v>
          </cell>
          <cell r="F637" t="str">
            <v>Ana Lobo</v>
          </cell>
          <cell r="G637" t="str">
            <v>ELETRISOL</v>
          </cell>
        </row>
        <row r="638">
          <cell r="A638" t="str">
            <v>D313211</v>
          </cell>
          <cell r="B638" t="str">
            <v>LRU</v>
          </cell>
          <cell r="C638">
            <v>1408</v>
          </cell>
          <cell r="D638">
            <v>42564</v>
          </cell>
          <cell r="E638">
            <v>42724</v>
          </cell>
          <cell r="F638" t="str">
            <v>Ana Lobo</v>
          </cell>
          <cell r="G638" t="str">
            <v>ADVENT</v>
          </cell>
        </row>
        <row r="639">
          <cell r="A639" t="str">
            <v>310-27-20-0200-001</v>
          </cell>
          <cell r="B639" t="str">
            <v>PÇ USINADOS</v>
          </cell>
          <cell r="C639">
            <v>1409</v>
          </cell>
          <cell r="D639">
            <v>42565</v>
          </cell>
          <cell r="E639">
            <v>42644</v>
          </cell>
          <cell r="F639" t="str">
            <v>Ana Lobo</v>
          </cell>
          <cell r="G639" t="str">
            <v>LANMAR</v>
          </cell>
        </row>
        <row r="640">
          <cell r="A640" t="str">
            <v>310-27-20-0156-001</v>
          </cell>
          <cell r="B640" t="str">
            <v>PÇ USINADOS</v>
          </cell>
          <cell r="C640">
            <v>1409</v>
          </cell>
          <cell r="D640">
            <v>42565</v>
          </cell>
          <cell r="E640">
            <v>42644</v>
          </cell>
          <cell r="F640" t="str">
            <v>Ana Lobo</v>
          </cell>
          <cell r="G640" t="str">
            <v>LANMAR</v>
          </cell>
        </row>
        <row r="641">
          <cell r="A641" t="str">
            <v>310-27-20-0117-003</v>
          </cell>
          <cell r="B641" t="str">
            <v>PÇ USINADOS</v>
          </cell>
          <cell r="C641">
            <v>1957</v>
          </cell>
          <cell r="D641">
            <v>42565</v>
          </cell>
          <cell r="E641">
            <v>42644</v>
          </cell>
          <cell r="F641" t="str">
            <v>Ana Lobo</v>
          </cell>
          <cell r="G641" t="str">
            <v>FABARAÇO</v>
          </cell>
        </row>
        <row r="642">
          <cell r="A642" t="str">
            <v>310-27-20-0204-003</v>
          </cell>
          <cell r="B642" t="str">
            <v>PÇ USINADOS</v>
          </cell>
          <cell r="C642">
            <v>1957</v>
          </cell>
          <cell r="D642">
            <v>42565</v>
          </cell>
          <cell r="E642">
            <v>42644</v>
          </cell>
          <cell r="F642" t="str">
            <v>Ana Lobo</v>
          </cell>
          <cell r="G642" t="str">
            <v>FABARAÇO</v>
          </cell>
        </row>
        <row r="643">
          <cell r="A643" t="str">
            <v>310-32-10-0066-001</v>
          </cell>
          <cell r="B643" t="str">
            <v>PÇ TDP</v>
          </cell>
          <cell r="C643">
            <v>1411</v>
          </cell>
          <cell r="D643">
            <v>42565</v>
          </cell>
          <cell r="E643">
            <v>42644</v>
          </cell>
          <cell r="F643" t="str">
            <v>Ana Lobo</v>
          </cell>
          <cell r="G643" t="str">
            <v>PRESSMECÂNICA</v>
          </cell>
        </row>
        <row r="644">
          <cell r="A644" t="str">
            <v>310-32-20-0025-001</v>
          </cell>
          <cell r="B644" t="str">
            <v>PÇ TDP</v>
          </cell>
          <cell r="C644">
            <v>1411</v>
          </cell>
          <cell r="D644">
            <v>42565</v>
          </cell>
          <cell r="E644">
            <v>42644</v>
          </cell>
          <cell r="F644" t="str">
            <v>Ana Lobo</v>
          </cell>
          <cell r="G644" t="str">
            <v>PRESSMECÂNICA</v>
          </cell>
        </row>
        <row r="645">
          <cell r="A645" t="str">
            <v>OBSOLETO</v>
          </cell>
          <cell r="B645" t="str">
            <v>PÇ USINADOS</v>
          </cell>
          <cell r="C645">
            <v>1411</v>
          </cell>
          <cell r="D645">
            <v>42565</v>
          </cell>
          <cell r="E645">
            <v>42644</v>
          </cell>
          <cell r="F645" t="str">
            <v>Ana Lobo</v>
          </cell>
          <cell r="G645" t="str">
            <v>PRESSMECÂNICA</v>
          </cell>
        </row>
        <row r="646">
          <cell r="A646" t="str">
            <v>310-27-20-0157-001</v>
          </cell>
          <cell r="B646" t="str">
            <v>PÇ USINADOS</v>
          </cell>
          <cell r="C646">
            <v>1411</v>
          </cell>
          <cell r="D646">
            <v>42565</v>
          </cell>
          <cell r="E646">
            <v>42644</v>
          </cell>
          <cell r="F646" t="str">
            <v>Ana Lobo</v>
          </cell>
          <cell r="G646" t="str">
            <v>PRESSMECÂNICA</v>
          </cell>
        </row>
        <row r="647">
          <cell r="A647" t="str">
            <v>310-54-00-0034-001</v>
          </cell>
          <cell r="B647" t="str">
            <v>PÇ USINADOS</v>
          </cell>
          <cell r="C647">
            <v>1412</v>
          </cell>
          <cell r="D647">
            <v>42565</v>
          </cell>
          <cell r="E647">
            <v>42584</v>
          </cell>
          <cell r="F647" t="str">
            <v>Ana Lobo</v>
          </cell>
          <cell r="G647" t="str">
            <v>THYSSENKRUPP</v>
          </cell>
        </row>
        <row r="648">
          <cell r="A648" t="str">
            <v>310-54-00-0034-002</v>
          </cell>
          <cell r="B648" t="str">
            <v>PÇ USINADOS</v>
          </cell>
          <cell r="C648">
            <v>1412</v>
          </cell>
          <cell r="D648">
            <v>42565</v>
          </cell>
          <cell r="E648">
            <v>42584</v>
          </cell>
          <cell r="F648" t="str">
            <v>Ana Lobo</v>
          </cell>
          <cell r="G648" t="str">
            <v>THYSSENKRUPP</v>
          </cell>
        </row>
        <row r="649">
          <cell r="A649" t="str">
            <v>310-54-00-0038-001</v>
          </cell>
          <cell r="B649" t="str">
            <v>PÇ USINADOS</v>
          </cell>
          <cell r="C649">
            <v>1412</v>
          </cell>
          <cell r="D649">
            <v>42565</v>
          </cell>
          <cell r="E649">
            <v>42584</v>
          </cell>
          <cell r="F649" t="str">
            <v>Ana Lobo</v>
          </cell>
          <cell r="G649" t="str">
            <v>THYSSENKRUPP</v>
          </cell>
        </row>
        <row r="650">
          <cell r="A650" t="str">
            <v>310-54-00-0038-002</v>
          </cell>
          <cell r="B650" t="str">
            <v>PÇ USINADOS</v>
          </cell>
          <cell r="C650">
            <v>1412</v>
          </cell>
          <cell r="D650">
            <v>42565</v>
          </cell>
          <cell r="E650">
            <v>42584</v>
          </cell>
          <cell r="F650" t="str">
            <v>Ana Lobo</v>
          </cell>
          <cell r="G650" t="str">
            <v>THYSSENKRUPP</v>
          </cell>
        </row>
        <row r="651">
          <cell r="A651" t="str">
            <v>F120-7781</v>
          </cell>
          <cell r="B651" t="str">
            <v>MP COMPOSTO</v>
          </cell>
          <cell r="C651">
            <v>1597</v>
          </cell>
          <cell r="D651">
            <v>42572</v>
          </cell>
          <cell r="E651">
            <v>42623</v>
          </cell>
          <cell r="F651" t="str">
            <v>Ana Lobo</v>
          </cell>
          <cell r="G651" t="str">
            <v>HEXCELL</v>
          </cell>
        </row>
        <row r="652">
          <cell r="A652" t="str">
            <v>310-24-00-0047-301</v>
          </cell>
          <cell r="B652" t="str">
            <v>PÇ COMPOSTO</v>
          </cell>
          <cell r="C652" t="str">
            <v>1718/2417</v>
          </cell>
          <cell r="D652">
            <v>42576</v>
          </cell>
          <cell r="E652">
            <v>42618</v>
          </cell>
          <cell r="F652" t="str">
            <v>Rodolfo</v>
          </cell>
          <cell r="G652" t="str">
            <v>TECPLAS</v>
          </cell>
        </row>
        <row r="653">
          <cell r="A653" t="str">
            <v>310-24-00-0053-301</v>
          </cell>
          <cell r="B653" t="str">
            <v>PÇ COMPOSTO</v>
          </cell>
          <cell r="C653" t="str">
            <v>1718/2417</v>
          </cell>
          <cell r="D653">
            <v>42576</v>
          </cell>
          <cell r="E653">
            <v>42618</v>
          </cell>
          <cell r="F653" t="str">
            <v>Rodolfo</v>
          </cell>
          <cell r="G653" t="str">
            <v>TECPLAS</v>
          </cell>
        </row>
        <row r="654">
          <cell r="A654" t="str">
            <v>310-24-00-0059-301</v>
          </cell>
          <cell r="B654" t="str">
            <v>PÇ COMPOSTO</v>
          </cell>
          <cell r="C654" t="str">
            <v>1718/2417</v>
          </cell>
          <cell r="D654">
            <v>42576</v>
          </cell>
          <cell r="E654">
            <v>42618</v>
          </cell>
          <cell r="F654" t="str">
            <v>Rodolfo</v>
          </cell>
          <cell r="G654" t="str">
            <v>TECPLAS</v>
          </cell>
        </row>
        <row r="655">
          <cell r="A655" t="str">
            <v>310-24-00-0029-301</v>
          </cell>
          <cell r="B655" t="str">
            <v>PÇ COMPOSTO</v>
          </cell>
          <cell r="C655" t="str">
            <v>1718/2189</v>
          </cell>
          <cell r="D655">
            <v>42576</v>
          </cell>
          <cell r="E655">
            <v>42618</v>
          </cell>
          <cell r="F655" t="str">
            <v>Rodolfo</v>
          </cell>
          <cell r="G655" t="str">
            <v>TECPLAS</v>
          </cell>
        </row>
        <row r="656">
          <cell r="A656" t="str">
            <v>310-24-00-0035-301</v>
          </cell>
          <cell r="B656" t="str">
            <v>PÇ COMPOSTO</v>
          </cell>
          <cell r="C656" t="str">
            <v>1718/2417</v>
          </cell>
          <cell r="D656">
            <v>42576</v>
          </cell>
          <cell r="E656">
            <v>42618</v>
          </cell>
          <cell r="F656" t="str">
            <v>Rodolfo</v>
          </cell>
          <cell r="G656" t="str">
            <v>TECPLAS</v>
          </cell>
        </row>
        <row r="657">
          <cell r="A657" t="str">
            <v>310-24-00-0041-301</v>
          </cell>
          <cell r="B657" t="str">
            <v>PÇ COMPOSTO</v>
          </cell>
          <cell r="C657" t="str">
            <v>1718/2417</v>
          </cell>
          <cell r="D657">
            <v>42576</v>
          </cell>
          <cell r="E657">
            <v>42618</v>
          </cell>
          <cell r="F657" t="str">
            <v>Rodolfo</v>
          </cell>
          <cell r="G657" t="str">
            <v>TECPLAS</v>
          </cell>
        </row>
        <row r="658">
          <cell r="A658" t="str">
            <v>OBSOLETO</v>
          </cell>
          <cell r="B658" t="str">
            <v>PÇ COMPOSTO</v>
          </cell>
          <cell r="C658">
            <v>1718</v>
          </cell>
          <cell r="D658">
            <v>42576</v>
          </cell>
          <cell r="E658">
            <v>42618</v>
          </cell>
          <cell r="F658" t="str">
            <v>Rodolfo</v>
          </cell>
          <cell r="G658" t="str">
            <v>TECPLAS</v>
          </cell>
        </row>
        <row r="659">
          <cell r="A659" t="str">
            <v>310-53-20-0165-301</v>
          </cell>
          <cell r="B659" t="str">
            <v>PÇ COMPOSTO</v>
          </cell>
          <cell r="C659">
            <v>1718</v>
          </cell>
          <cell r="D659">
            <v>42576</v>
          </cell>
          <cell r="E659">
            <v>42618</v>
          </cell>
          <cell r="F659" t="str">
            <v>Rodolfo</v>
          </cell>
          <cell r="G659" t="str">
            <v>TECPLAS</v>
          </cell>
        </row>
        <row r="660">
          <cell r="A660" t="str">
            <v>310-55-10-0032-301</v>
          </cell>
          <cell r="B660" t="str">
            <v>PÇ COMPOSTO</v>
          </cell>
          <cell r="C660">
            <v>1718</v>
          </cell>
          <cell r="D660">
            <v>42576</v>
          </cell>
          <cell r="E660">
            <v>42618</v>
          </cell>
          <cell r="F660" t="str">
            <v>Rodolfo</v>
          </cell>
          <cell r="G660" t="str">
            <v>TECPLAS</v>
          </cell>
        </row>
        <row r="661">
          <cell r="A661" t="str">
            <v>310-55-10-0064-301</v>
          </cell>
          <cell r="B661" t="str">
            <v>PÇ COMPOSTO</v>
          </cell>
          <cell r="C661">
            <v>1718</v>
          </cell>
          <cell r="D661">
            <v>42576</v>
          </cell>
          <cell r="E661">
            <v>42618</v>
          </cell>
          <cell r="F661" t="str">
            <v>Rodolfo</v>
          </cell>
          <cell r="G661" t="str">
            <v>TECPLAS</v>
          </cell>
        </row>
        <row r="662">
          <cell r="A662" t="str">
            <v>310-55-10-0032-302</v>
          </cell>
          <cell r="B662" t="str">
            <v>PÇ COMPOSTO</v>
          </cell>
          <cell r="C662">
            <v>1718</v>
          </cell>
          <cell r="D662">
            <v>42576</v>
          </cell>
          <cell r="E662">
            <v>42618</v>
          </cell>
          <cell r="F662" t="str">
            <v>Rodolfo</v>
          </cell>
          <cell r="G662" t="str">
            <v>TECPLAS</v>
          </cell>
        </row>
        <row r="663">
          <cell r="A663" t="str">
            <v>310-55-10-0064-302</v>
          </cell>
          <cell r="B663" t="str">
            <v>PÇ COMPOSTO</v>
          </cell>
          <cell r="C663">
            <v>1718</v>
          </cell>
          <cell r="D663">
            <v>42576</v>
          </cell>
          <cell r="E663">
            <v>42618</v>
          </cell>
          <cell r="F663" t="str">
            <v>Rodolfo</v>
          </cell>
          <cell r="G663" t="str">
            <v>TECPLAS</v>
          </cell>
        </row>
        <row r="664">
          <cell r="A664" t="str">
            <v>310-55-10-0029-301</v>
          </cell>
          <cell r="B664" t="str">
            <v>PÇ COMPOSTO</v>
          </cell>
          <cell r="C664">
            <v>1718</v>
          </cell>
          <cell r="D664">
            <v>42576</v>
          </cell>
          <cell r="E664">
            <v>42618</v>
          </cell>
          <cell r="F664" t="str">
            <v>Rodolfo</v>
          </cell>
          <cell r="G664" t="str">
            <v>TECPLAS</v>
          </cell>
        </row>
        <row r="665">
          <cell r="A665" t="str">
            <v>310-55-10-0029-302</v>
          </cell>
          <cell r="B665" t="str">
            <v>PÇ COMPOSTO</v>
          </cell>
          <cell r="C665">
            <v>1718</v>
          </cell>
          <cell r="D665">
            <v>42576</v>
          </cell>
          <cell r="E665">
            <v>42618</v>
          </cell>
          <cell r="F665" t="str">
            <v>Rodolfo</v>
          </cell>
          <cell r="G665" t="str">
            <v>TECPLAS</v>
          </cell>
        </row>
        <row r="666">
          <cell r="A666" t="str">
            <v>310-55-10-0030-301</v>
          </cell>
          <cell r="B666" t="str">
            <v>PÇ COMPOSTO</v>
          </cell>
          <cell r="C666">
            <v>1718</v>
          </cell>
          <cell r="D666">
            <v>42576</v>
          </cell>
          <cell r="E666">
            <v>42618</v>
          </cell>
          <cell r="F666" t="str">
            <v>Rodolfo</v>
          </cell>
          <cell r="G666" t="str">
            <v>TECPLAS</v>
          </cell>
        </row>
        <row r="667">
          <cell r="A667" t="str">
            <v>310-55-10-0030-302</v>
          </cell>
          <cell r="B667" t="str">
            <v>PÇ COMPOSTO</v>
          </cell>
          <cell r="C667">
            <v>1718</v>
          </cell>
          <cell r="D667">
            <v>42576</v>
          </cell>
          <cell r="E667">
            <v>42618</v>
          </cell>
          <cell r="F667" t="str">
            <v>Rodolfo</v>
          </cell>
          <cell r="G667" t="str">
            <v>TECPLAS</v>
          </cell>
        </row>
        <row r="668">
          <cell r="A668" t="str">
            <v>310-57-60-0044-301</v>
          </cell>
          <cell r="B668" t="str">
            <v>PÇ COMPOSTO</v>
          </cell>
          <cell r="C668">
            <v>1718</v>
          </cell>
          <cell r="D668">
            <v>42576</v>
          </cell>
          <cell r="E668">
            <v>42618</v>
          </cell>
          <cell r="F668" t="str">
            <v>Rodolfo</v>
          </cell>
          <cell r="G668" t="str">
            <v>TECPLAS</v>
          </cell>
        </row>
        <row r="669">
          <cell r="A669" t="str">
            <v>310-57-60-0044-302</v>
          </cell>
          <cell r="B669" t="str">
            <v>PÇ COMPOSTO</v>
          </cell>
          <cell r="C669">
            <v>1718</v>
          </cell>
          <cell r="D669">
            <v>42576</v>
          </cell>
          <cell r="E669">
            <v>42618</v>
          </cell>
          <cell r="F669" t="str">
            <v>Rodolfo</v>
          </cell>
          <cell r="G669" t="str">
            <v>TECPLAS</v>
          </cell>
        </row>
        <row r="670">
          <cell r="A670" t="str">
            <v>310-57-60-0043-301</v>
          </cell>
          <cell r="B670" t="str">
            <v>PÇ COMPOSTO</v>
          </cell>
          <cell r="C670">
            <v>1718</v>
          </cell>
          <cell r="D670">
            <v>42576</v>
          </cell>
          <cell r="E670">
            <v>42618</v>
          </cell>
          <cell r="F670" t="str">
            <v>Rodolfo</v>
          </cell>
          <cell r="G670" t="str">
            <v>TECPLAS</v>
          </cell>
        </row>
        <row r="671">
          <cell r="A671" t="str">
            <v>310-57-60-0043-302</v>
          </cell>
          <cell r="B671" t="str">
            <v>PÇ COMPOSTO</v>
          </cell>
          <cell r="C671">
            <v>1718</v>
          </cell>
          <cell r="D671">
            <v>42576</v>
          </cell>
          <cell r="E671">
            <v>42618</v>
          </cell>
          <cell r="F671" t="str">
            <v>Rodolfo</v>
          </cell>
          <cell r="G671" t="str">
            <v>TECPLAS</v>
          </cell>
        </row>
        <row r="672">
          <cell r="A672" t="str">
            <v>310-57-60-0063-301</v>
          </cell>
          <cell r="B672" t="str">
            <v>PÇ COMPOSTO</v>
          </cell>
          <cell r="C672">
            <v>1718</v>
          </cell>
          <cell r="D672">
            <v>42576</v>
          </cell>
          <cell r="E672">
            <v>42618</v>
          </cell>
          <cell r="F672" t="str">
            <v>Rodolfo</v>
          </cell>
          <cell r="G672" t="str">
            <v>TECPLAS</v>
          </cell>
        </row>
        <row r="673">
          <cell r="A673" t="str">
            <v>310-57-60-0063-302</v>
          </cell>
          <cell r="B673" t="str">
            <v>PÇ COMPOSTO</v>
          </cell>
          <cell r="C673">
            <v>1718</v>
          </cell>
          <cell r="D673">
            <v>42576</v>
          </cell>
          <cell r="E673">
            <v>42618</v>
          </cell>
          <cell r="F673" t="str">
            <v>Rodolfo</v>
          </cell>
          <cell r="G673" t="str">
            <v>TECPLAS</v>
          </cell>
        </row>
        <row r="674">
          <cell r="A674" t="str">
            <v>310-57-10-0065-301</v>
          </cell>
          <cell r="B674" t="str">
            <v>PÇ COMPOSTO</v>
          </cell>
          <cell r="C674">
            <v>1718</v>
          </cell>
          <cell r="D674">
            <v>42576</v>
          </cell>
          <cell r="E674">
            <v>42618</v>
          </cell>
          <cell r="F674" t="str">
            <v>Rodolfo</v>
          </cell>
          <cell r="G674" t="str">
            <v>TECPLAS</v>
          </cell>
        </row>
        <row r="675">
          <cell r="A675" t="str">
            <v>310-57-10-0065-302</v>
          </cell>
          <cell r="B675" t="str">
            <v>PÇ COMPOSTO</v>
          </cell>
          <cell r="C675">
            <v>1718</v>
          </cell>
          <cell r="D675">
            <v>42576</v>
          </cell>
          <cell r="E675">
            <v>42618</v>
          </cell>
          <cell r="F675" t="str">
            <v>Rodolfo</v>
          </cell>
          <cell r="G675" t="str">
            <v>TECPLAS</v>
          </cell>
        </row>
        <row r="676">
          <cell r="A676" t="str">
            <v>310-57-10-0112-301</v>
          </cell>
          <cell r="B676" t="str">
            <v>PÇ COMPOSTO</v>
          </cell>
          <cell r="C676">
            <v>1718</v>
          </cell>
          <cell r="D676">
            <v>42576</v>
          </cell>
          <cell r="E676">
            <v>42618</v>
          </cell>
          <cell r="F676" t="str">
            <v>Rodolfo</v>
          </cell>
          <cell r="G676" t="str">
            <v>TECPLAS</v>
          </cell>
        </row>
        <row r="677">
          <cell r="A677" t="str">
            <v>310-28-20-0106-301</v>
          </cell>
          <cell r="B677" t="str">
            <v>PÇ COMPOSTO</v>
          </cell>
          <cell r="C677">
            <v>1717</v>
          </cell>
          <cell r="D677">
            <v>42576</v>
          </cell>
          <cell r="E677">
            <v>42618</v>
          </cell>
          <cell r="F677" t="str">
            <v>Rodolfo</v>
          </cell>
          <cell r="G677" t="str">
            <v>ALLTEC</v>
          </cell>
        </row>
        <row r="678">
          <cell r="A678" t="str">
            <v>310-28-20-0107-301</v>
          </cell>
          <cell r="B678" t="str">
            <v>PÇ COMPOSTO</v>
          </cell>
          <cell r="C678">
            <v>1717</v>
          </cell>
          <cell r="D678">
            <v>42576</v>
          </cell>
          <cell r="E678">
            <v>42618</v>
          </cell>
          <cell r="F678" t="str">
            <v>Rodolfo</v>
          </cell>
          <cell r="G678" t="str">
            <v>ALLTEC</v>
          </cell>
        </row>
        <row r="679">
          <cell r="A679" t="str">
            <v>310-28-10-0002-301</v>
          </cell>
          <cell r="B679" t="str">
            <v>PÇ COMPOSTO</v>
          </cell>
          <cell r="C679">
            <v>1717</v>
          </cell>
          <cell r="D679">
            <v>42576</v>
          </cell>
          <cell r="E679">
            <v>42618</v>
          </cell>
          <cell r="F679" t="str">
            <v>Rodolfo</v>
          </cell>
          <cell r="G679" t="str">
            <v>ALLTEC</v>
          </cell>
        </row>
        <row r="680">
          <cell r="A680" t="str">
            <v>310-28-10-0002-302</v>
          </cell>
          <cell r="B680" t="str">
            <v>PÇ COMPOSTO</v>
          </cell>
          <cell r="C680">
            <v>1717</v>
          </cell>
          <cell r="D680">
            <v>42576</v>
          </cell>
          <cell r="E680">
            <v>42618</v>
          </cell>
          <cell r="F680" t="str">
            <v>Rodolfo</v>
          </cell>
          <cell r="G680" t="str">
            <v>ALLTEC</v>
          </cell>
        </row>
        <row r="681">
          <cell r="A681" t="str">
            <v>310-28-10-0004-301</v>
          </cell>
          <cell r="B681" t="str">
            <v>PÇ COMPOSTO</v>
          </cell>
          <cell r="C681">
            <v>1717</v>
          </cell>
          <cell r="D681">
            <v>42576</v>
          </cell>
          <cell r="E681">
            <v>42618</v>
          </cell>
          <cell r="F681" t="str">
            <v>Rodolfo</v>
          </cell>
          <cell r="G681" t="str">
            <v>ALLTEC</v>
          </cell>
        </row>
        <row r="682">
          <cell r="A682" t="str">
            <v>310-28-20-0112-301</v>
          </cell>
          <cell r="B682" t="str">
            <v>PÇ COMPOSTO</v>
          </cell>
          <cell r="C682" t="str">
            <v>1717/2527</v>
          </cell>
          <cell r="D682">
            <v>42576</v>
          </cell>
          <cell r="E682">
            <v>42618</v>
          </cell>
          <cell r="F682" t="str">
            <v>Rodolfo</v>
          </cell>
          <cell r="G682" t="str">
            <v>ALLTEC</v>
          </cell>
        </row>
        <row r="683">
          <cell r="A683" t="str">
            <v>310-53-20-0251-301</v>
          </cell>
          <cell r="B683" t="str">
            <v>PÇ COMPOSTO</v>
          </cell>
          <cell r="C683">
            <v>1717</v>
          </cell>
          <cell r="D683">
            <v>42576</v>
          </cell>
          <cell r="E683">
            <v>42618</v>
          </cell>
          <cell r="F683" t="str">
            <v>Rodolfo</v>
          </cell>
          <cell r="G683" t="str">
            <v>ALLTEC</v>
          </cell>
        </row>
        <row r="684">
          <cell r="A684" t="str">
            <v>310-53-20-0254-301</v>
          </cell>
          <cell r="B684" t="str">
            <v>PÇ COMPOSTO</v>
          </cell>
          <cell r="C684">
            <v>1717</v>
          </cell>
          <cell r="D684">
            <v>42576</v>
          </cell>
          <cell r="E684">
            <v>42618</v>
          </cell>
          <cell r="F684" t="str">
            <v>Rodolfo</v>
          </cell>
          <cell r="G684" t="str">
            <v>ALLTEC</v>
          </cell>
        </row>
        <row r="685">
          <cell r="A685" t="str">
            <v>310-53-20-0120-301</v>
          </cell>
          <cell r="B685" t="str">
            <v>PÇ COMPOSTO</v>
          </cell>
          <cell r="C685">
            <v>1717</v>
          </cell>
          <cell r="D685">
            <v>42576</v>
          </cell>
          <cell r="E685">
            <v>42618</v>
          </cell>
          <cell r="F685" t="str">
            <v>Rodolfo</v>
          </cell>
          <cell r="G685" t="str">
            <v>ALLTEC</v>
          </cell>
        </row>
        <row r="686">
          <cell r="A686" t="str">
            <v>310-53-20-0251-302</v>
          </cell>
          <cell r="B686" t="str">
            <v>PÇ COMPOSTO</v>
          </cell>
          <cell r="C686">
            <v>1717</v>
          </cell>
          <cell r="D686">
            <v>42576</v>
          </cell>
          <cell r="E686">
            <v>42618</v>
          </cell>
          <cell r="F686" t="str">
            <v>Rodolfo</v>
          </cell>
          <cell r="G686" t="str">
            <v>ALLTEC</v>
          </cell>
        </row>
        <row r="687">
          <cell r="A687" t="str">
            <v>310-53-20-0199-303</v>
          </cell>
          <cell r="B687" t="str">
            <v>PÇ COMPOSTO</v>
          </cell>
          <cell r="C687">
            <v>2949</v>
          </cell>
          <cell r="D687">
            <v>42576</v>
          </cell>
          <cell r="E687">
            <v>42618</v>
          </cell>
          <cell r="F687" t="str">
            <v>Rodolfo</v>
          </cell>
          <cell r="G687" t="str">
            <v>ALLTEC</v>
          </cell>
        </row>
        <row r="688">
          <cell r="A688" t="str">
            <v>310-53-20-0238-301</v>
          </cell>
          <cell r="B688" t="str">
            <v>PÇ COMPOSTO</v>
          </cell>
          <cell r="C688">
            <v>1717</v>
          </cell>
          <cell r="D688">
            <v>42576</v>
          </cell>
          <cell r="E688">
            <v>42618</v>
          </cell>
          <cell r="F688" t="str">
            <v>Rodolfo</v>
          </cell>
          <cell r="G688" t="str">
            <v>ALLTEC</v>
          </cell>
        </row>
        <row r="689">
          <cell r="A689" t="str">
            <v>310-55-10-0049-301</v>
          </cell>
          <cell r="B689" t="str">
            <v>PÇ COMPOSTO</v>
          </cell>
          <cell r="C689">
            <v>1717</v>
          </cell>
          <cell r="D689">
            <v>42576</v>
          </cell>
          <cell r="E689">
            <v>42618</v>
          </cell>
          <cell r="F689" t="str">
            <v>Rodolfo</v>
          </cell>
          <cell r="G689" t="str">
            <v>ALLTEC</v>
          </cell>
        </row>
        <row r="690">
          <cell r="A690" t="str">
            <v>310-55-10-0049-302</v>
          </cell>
          <cell r="B690" t="str">
            <v>PÇ COMPOSTO</v>
          </cell>
          <cell r="C690">
            <v>1717</v>
          </cell>
          <cell r="D690">
            <v>42576</v>
          </cell>
          <cell r="E690">
            <v>42618</v>
          </cell>
          <cell r="F690" t="str">
            <v>Rodolfo</v>
          </cell>
          <cell r="G690" t="str">
            <v>ALLTEC</v>
          </cell>
        </row>
        <row r="691">
          <cell r="A691" t="str">
            <v>310-55-10-0063-301</v>
          </cell>
          <cell r="B691" t="str">
            <v>PÇ COMPOSTO</v>
          </cell>
          <cell r="C691">
            <v>1717</v>
          </cell>
          <cell r="D691">
            <v>42576</v>
          </cell>
          <cell r="E691">
            <v>42618</v>
          </cell>
          <cell r="F691" t="str">
            <v>Rodolfo</v>
          </cell>
          <cell r="G691" t="str">
            <v>ALLTEC</v>
          </cell>
        </row>
        <row r="692">
          <cell r="A692" t="str">
            <v>310-55-10-0063-302</v>
          </cell>
          <cell r="B692" t="str">
            <v>PÇ COMPOSTO</v>
          </cell>
          <cell r="C692">
            <v>1717</v>
          </cell>
          <cell r="D692">
            <v>42576</v>
          </cell>
          <cell r="E692">
            <v>42618</v>
          </cell>
          <cell r="F692" t="str">
            <v>Rodolfo</v>
          </cell>
          <cell r="G692" t="str">
            <v>ALLTEC</v>
          </cell>
        </row>
        <row r="693">
          <cell r="A693" t="str">
            <v>310-55-10-0072-301</v>
          </cell>
          <cell r="B693" t="str">
            <v>PÇ COMPOSTO</v>
          </cell>
          <cell r="C693">
            <v>1717</v>
          </cell>
          <cell r="D693">
            <v>42576</v>
          </cell>
          <cell r="E693">
            <v>42618</v>
          </cell>
          <cell r="F693" t="str">
            <v>Rodolfo</v>
          </cell>
          <cell r="G693" t="str">
            <v>ALLTEC</v>
          </cell>
        </row>
        <row r="694">
          <cell r="A694" t="str">
            <v>310-55-30-0022-301</v>
          </cell>
          <cell r="B694" t="str">
            <v>PÇ COMPOSTO</v>
          </cell>
          <cell r="C694">
            <v>1717</v>
          </cell>
          <cell r="D694">
            <v>42576</v>
          </cell>
          <cell r="E694">
            <v>42618</v>
          </cell>
          <cell r="F694" t="str">
            <v>Rodolfo</v>
          </cell>
          <cell r="G694" t="str">
            <v>ALLTEC</v>
          </cell>
        </row>
        <row r="695">
          <cell r="A695" t="str">
            <v>310-55-30-0028-301</v>
          </cell>
          <cell r="B695" t="str">
            <v>PÇ COMPOSTO</v>
          </cell>
          <cell r="C695">
            <v>1717</v>
          </cell>
          <cell r="D695">
            <v>42576</v>
          </cell>
          <cell r="E695">
            <v>42618</v>
          </cell>
          <cell r="F695" t="str">
            <v>Rodolfo</v>
          </cell>
          <cell r="G695" t="str">
            <v>ALLTEC</v>
          </cell>
        </row>
        <row r="696">
          <cell r="A696" t="str">
            <v>310-57-10-0074-301</v>
          </cell>
          <cell r="B696" t="str">
            <v>PÇ COMPOSTO</v>
          </cell>
          <cell r="C696">
            <v>1717</v>
          </cell>
          <cell r="D696">
            <v>42576</v>
          </cell>
          <cell r="E696">
            <v>42618</v>
          </cell>
          <cell r="F696" t="str">
            <v>Rodolfo</v>
          </cell>
          <cell r="G696" t="str">
            <v>ALLTEC</v>
          </cell>
        </row>
        <row r="697">
          <cell r="A697" t="str">
            <v>310-57-10-0074-302</v>
          </cell>
          <cell r="B697" t="str">
            <v>PÇ COMPOSTO</v>
          </cell>
          <cell r="C697">
            <v>1717</v>
          </cell>
          <cell r="D697">
            <v>42576</v>
          </cell>
          <cell r="E697">
            <v>42618</v>
          </cell>
          <cell r="F697" t="str">
            <v>Rodolfo</v>
          </cell>
          <cell r="G697" t="str">
            <v>ALLTEC</v>
          </cell>
        </row>
        <row r="698">
          <cell r="A698" t="str">
            <v>310-57-10-0147-301</v>
          </cell>
          <cell r="B698" t="str">
            <v>PÇ COMPOSTO</v>
          </cell>
          <cell r="C698">
            <v>1717</v>
          </cell>
          <cell r="D698">
            <v>42576</v>
          </cell>
          <cell r="E698">
            <v>42618</v>
          </cell>
          <cell r="F698" t="str">
            <v>Rodolfo</v>
          </cell>
          <cell r="G698" t="str">
            <v>ALLTEC</v>
          </cell>
        </row>
        <row r="699">
          <cell r="A699" t="str">
            <v>310-57-10-0147-302</v>
          </cell>
          <cell r="B699" t="str">
            <v>PÇ COMPOSTO</v>
          </cell>
          <cell r="C699">
            <v>1717</v>
          </cell>
          <cell r="D699">
            <v>42576</v>
          </cell>
          <cell r="E699">
            <v>42618</v>
          </cell>
          <cell r="F699" t="str">
            <v>Rodolfo</v>
          </cell>
          <cell r="G699" t="str">
            <v>ALLTEC</v>
          </cell>
        </row>
        <row r="700">
          <cell r="A700" t="str">
            <v>310-57-10-0094-301</v>
          </cell>
          <cell r="B700" t="str">
            <v>PÇ COMPOSTO</v>
          </cell>
          <cell r="C700">
            <v>1717</v>
          </cell>
          <cell r="D700">
            <v>42576</v>
          </cell>
          <cell r="E700">
            <v>42618</v>
          </cell>
          <cell r="F700" t="str">
            <v>Rodolfo</v>
          </cell>
          <cell r="G700" t="str">
            <v>ALLTEC</v>
          </cell>
        </row>
        <row r="701">
          <cell r="A701" t="str">
            <v>310-57-10-0094-302</v>
          </cell>
          <cell r="B701" t="str">
            <v>PÇ COMPOSTO</v>
          </cell>
          <cell r="C701">
            <v>1717</v>
          </cell>
          <cell r="D701">
            <v>42576</v>
          </cell>
          <cell r="E701">
            <v>42618</v>
          </cell>
          <cell r="F701" t="str">
            <v>Rodolfo</v>
          </cell>
          <cell r="G701" t="str">
            <v>ALLTEC</v>
          </cell>
        </row>
        <row r="702">
          <cell r="A702" t="str">
            <v>310-57-10-0110-301</v>
          </cell>
          <cell r="B702" t="str">
            <v>PÇ COMPOSTO</v>
          </cell>
          <cell r="C702">
            <v>1717</v>
          </cell>
          <cell r="D702">
            <v>42576</v>
          </cell>
          <cell r="E702">
            <v>42618</v>
          </cell>
          <cell r="F702" t="str">
            <v>Rodolfo</v>
          </cell>
          <cell r="G702" t="str">
            <v>ALLTEC</v>
          </cell>
        </row>
        <row r="703">
          <cell r="A703" t="str">
            <v>310-57-10-0113-301</v>
          </cell>
          <cell r="B703" t="str">
            <v>PÇ COMPOSTO</v>
          </cell>
          <cell r="C703">
            <v>1717</v>
          </cell>
          <cell r="D703">
            <v>42576</v>
          </cell>
          <cell r="E703">
            <v>42618</v>
          </cell>
          <cell r="F703" t="str">
            <v>Rodolfo</v>
          </cell>
          <cell r="G703" t="str">
            <v>ALLTEC</v>
          </cell>
        </row>
        <row r="704">
          <cell r="A704" t="str">
            <v>310-57-10-0115-301</v>
          </cell>
          <cell r="B704" t="str">
            <v>PÇ COMPOSTO</v>
          </cell>
          <cell r="C704">
            <v>1717</v>
          </cell>
          <cell r="D704">
            <v>42576</v>
          </cell>
          <cell r="E704">
            <v>42618</v>
          </cell>
          <cell r="F704" t="str">
            <v>Rodolfo</v>
          </cell>
          <cell r="G704" t="str">
            <v>ALLTEC</v>
          </cell>
        </row>
        <row r="705">
          <cell r="A705" t="str">
            <v>310-57-10-0116-301</v>
          </cell>
          <cell r="B705" t="str">
            <v>PÇ COMPOSTO</v>
          </cell>
          <cell r="C705">
            <v>1717</v>
          </cell>
          <cell r="D705">
            <v>42576</v>
          </cell>
          <cell r="E705">
            <v>42618</v>
          </cell>
          <cell r="F705" t="str">
            <v>Rodolfo</v>
          </cell>
          <cell r="G705" t="str">
            <v>ALLTEC</v>
          </cell>
        </row>
        <row r="706">
          <cell r="A706" t="str">
            <v>310-57-10-0118-301</v>
          </cell>
          <cell r="B706" t="str">
            <v>PÇ COMPOSTO</v>
          </cell>
          <cell r="C706">
            <v>1717</v>
          </cell>
          <cell r="D706">
            <v>42576</v>
          </cell>
          <cell r="E706">
            <v>42618</v>
          </cell>
          <cell r="F706" t="str">
            <v>Rodolfo</v>
          </cell>
          <cell r="G706" t="str">
            <v>ALLTEC</v>
          </cell>
        </row>
        <row r="707">
          <cell r="A707" t="str">
            <v>310-57-10-0119-301</v>
          </cell>
          <cell r="B707" t="str">
            <v>PÇ COMPOSTO</v>
          </cell>
          <cell r="C707">
            <v>1717</v>
          </cell>
          <cell r="D707">
            <v>42576</v>
          </cell>
          <cell r="E707">
            <v>42618</v>
          </cell>
          <cell r="F707" t="str">
            <v>Rodolfo</v>
          </cell>
          <cell r="G707" t="str">
            <v>ALLTEC</v>
          </cell>
        </row>
        <row r="708">
          <cell r="A708" t="str">
            <v>310-57-10-0121-301</v>
          </cell>
          <cell r="B708" t="str">
            <v>PÇ COMPOSTO</v>
          </cell>
          <cell r="C708">
            <v>1717</v>
          </cell>
          <cell r="D708">
            <v>42576</v>
          </cell>
          <cell r="E708">
            <v>42618</v>
          </cell>
          <cell r="F708" t="str">
            <v>Rodolfo</v>
          </cell>
          <cell r="G708" t="str">
            <v>ALLTEC</v>
          </cell>
        </row>
        <row r="709">
          <cell r="A709" t="str">
            <v>310-57-10-0123-301</v>
          </cell>
          <cell r="B709" t="str">
            <v>PÇ COMPOSTO</v>
          </cell>
          <cell r="C709">
            <v>1717</v>
          </cell>
          <cell r="D709">
            <v>42576</v>
          </cell>
          <cell r="E709">
            <v>42618</v>
          </cell>
          <cell r="F709" t="str">
            <v>Rodolfo</v>
          </cell>
          <cell r="G709" t="str">
            <v>ALLTEC</v>
          </cell>
        </row>
        <row r="710">
          <cell r="A710" t="str">
            <v>310-55-10-0028-301</v>
          </cell>
          <cell r="B710" t="str">
            <v>PÇ COMPOSTO</v>
          </cell>
          <cell r="C710">
            <v>1717</v>
          </cell>
          <cell r="D710">
            <v>42576</v>
          </cell>
          <cell r="E710">
            <v>42618</v>
          </cell>
          <cell r="F710" t="str">
            <v>Rodolfo</v>
          </cell>
          <cell r="G710" t="str">
            <v>ALLTEC</v>
          </cell>
        </row>
        <row r="711">
          <cell r="A711" t="str">
            <v>310-55-10-0028-302</v>
          </cell>
          <cell r="B711" t="str">
            <v>PÇ COMPOSTO</v>
          </cell>
          <cell r="C711">
            <v>1717</v>
          </cell>
          <cell r="D711">
            <v>42576</v>
          </cell>
          <cell r="E711">
            <v>42618</v>
          </cell>
          <cell r="F711" t="str">
            <v>Rodolfo</v>
          </cell>
          <cell r="G711" t="str">
            <v>ALLTEC</v>
          </cell>
        </row>
        <row r="712">
          <cell r="A712" t="str">
            <v>310-55-10-0043-301</v>
          </cell>
          <cell r="B712" t="str">
            <v>PÇ COMPOSTO</v>
          </cell>
          <cell r="C712">
            <v>1717</v>
          </cell>
          <cell r="D712">
            <v>42576</v>
          </cell>
          <cell r="E712">
            <v>42618</v>
          </cell>
          <cell r="F712" t="str">
            <v>Rodolfo</v>
          </cell>
          <cell r="G712" t="str">
            <v>ALLTEC</v>
          </cell>
        </row>
        <row r="713">
          <cell r="A713" t="str">
            <v>310-57-10-0027-301</v>
          </cell>
          <cell r="B713" t="str">
            <v>PÇ COMPOSTO</v>
          </cell>
          <cell r="C713">
            <v>1717</v>
          </cell>
          <cell r="D713">
            <v>42576</v>
          </cell>
          <cell r="E713">
            <v>42618</v>
          </cell>
          <cell r="F713" t="str">
            <v>Rodolfo</v>
          </cell>
          <cell r="G713" t="str">
            <v>ALLTEC</v>
          </cell>
        </row>
        <row r="714">
          <cell r="A714" t="str">
            <v>310-57-10-0027-302</v>
          </cell>
          <cell r="B714" t="str">
            <v>PÇ COMPOSTO</v>
          </cell>
          <cell r="C714">
            <v>1717</v>
          </cell>
          <cell r="D714">
            <v>42576</v>
          </cell>
          <cell r="E714">
            <v>42618</v>
          </cell>
          <cell r="F714" t="str">
            <v>Rodolfo</v>
          </cell>
          <cell r="G714" t="str">
            <v>ALLTEC</v>
          </cell>
        </row>
        <row r="715">
          <cell r="A715" t="str">
            <v>310-53-20-0236-301</v>
          </cell>
          <cell r="B715" t="str">
            <v>PÇ COMPOSTO</v>
          </cell>
          <cell r="C715">
            <v>1717</v>
          </cell>
          <cell r="D715">
            <v>42576</v>
          </cell>
          <cell r="E715">
            <v>42618</v>
          </cell>
          <cell r="F715" t="str">
            <v>Rodolfo</v>
          </cell>
          <cell r="G715" t="str">
            <v>ALLTEC</v>
          </cell>
        </row>
        <row r="716">
          <cell r="A716" t="str">
            <v>310-53-20-0239-301</v>
          </cell>
          <cell r="B716" t="str">
            <v>PÇ COMPOSTO</v>
          </cell>
          <cell r="C716">
            <v>1717</v>
          </cell>
          <cell r="D716">
            <v>42576</v>
          </cell>
          <cell r="E716">
            <v>42618</v>
          </cell>
          <cell r="F716" t="str">
            <v>Rodolfo</v>
          </cell>
          <cell r="G716" t="str">
            <v>ALLTEC</v>
          </cell>
        </row>
        <row r="717">
          <cell r="A717" t="str">
            <v>310-55-10-0082-301</v>
          </cell>
          <cell r="B717" t="str">
            <v>PÇ COMPOSTO</v>
          </cell>
          <cell r="C717">
            <v>1717</v>
          </cell>
          <cell r="D717">
            <v>42576</v>
          </cell>
          <cell r="E717">
            <v>42618</v>
          </cell>
          <cell r="F717" t="str">
            <v>Rodolfo</v>
          </cell>
          <cell r="G717" t="str">
            <v>ALLTEC</v>
          </cell>
        </row>
        <row r="718">
          <cell r="A718" t="str">
            <v>310-55-10-0082-302</v>
          </cell>
          <cell r="B718" t="str">
            <v>PÇ COMPOSTO</v>
          </cell>
          <cell r="C718">
            <v>1717</v>
          </cell>
          <cell r="D718">
            <v>42576</v>
          </cell>
          <cell r="E718">
            <v>42618</v>
          </cell>
          <cell r="F718" t="str">
            <v>Rodolfo</v>
          </cell>
          <cell r="G718" t="str">
            <v>ALLTEC</v>
          </cell>
        </row>
        <row r="719">
          <cell r="A719" t="str">
            <v>310-57-10-0024-301</v>
          </cell>
          <cell r="B719" t="str">
            <v>PÇ COMPOSTO</v>
          </cell>
          <cell r="C719">
            <v>1717</v>
          </cell>
          <cell r="D719">
            <v>42576</v>
          </cell>
          <cell r="E719">
            <v>42618</v>
          </cell>
          <cell r="F719" t="str">
            <v>Rodolfo</v>
          </cell>
          <cell r="G719" t="str">
            <v>ALLTEC</v>
          </cell>
        </row>
        <row r="720">
          <cell r="A720" t="str">
            <v>310-57-10-0024-302</v>
          </cell>
          <cell r="B720" t="str">
            <v>PÇ COMPOSTO</v>
          </cell>
          <cell r="C720">
            <v>1717</v>
          </cell>
          <cell r="D720">
            <v>42576</v>
          </cell>
          <cell r="E720">
            <v>42618</v>
          </cell>
          <cell r="F720" t="str">
            <v>Rodolfo</v>
          </cell>
          <cell r="G720" t="str">
            <v>ALLTEC</v>
          </cell>
        </row>
        <row r="721">
          <cell r="A721" t="str">
            <v>310-57-10-0025-301</v>
          </cell>
          <cell r="B721" t="str">
            <v>PÇ COMPOSTO</v>
          </cell>
          <cell r="C721">
            <v>1717</v>
          </cell>
          <cell r="D721">
            <v>42576</v>
          </cell>
          <cell r="E721">
            <v>42618</v>
          </cell>
          <cell r="F721" t="str">
            <v>Rodolfo</v>
          </cell>
          <cell r="G721" t="str">
            <v>ALLTEC</v>
          </cell>
        </row>
        <row r="722">
          <cell r="A722" t="str">
            <v>310-57-10-0025-302</v>
          </cell>
          <cell r="B722" t="str">
            <v>PÇ COMPOSTO</v>
          </cell>
          <cell r="C722">
            <v>1717</v>
          </cell>
          <cell r="D722">
            <v>42576</v>
          </cell>
          <cell r="E722">
            <v>42618</v>
          </cell>
          <cell r="F722" t="str">
            <v>Rodolfo</v>
          </cell>
          <cell r="G722" t="str">
            <v>ALLTEC</v>
          </cell>
        </row>
        <row r="723">
          <cell r="A723" t="str">
            <v>310-57-10-0026-301</v>
          </cell>
          <cell r="B723" t="str">
            <v>PÇ COMPOSTO</v>
          </cell>
          <cell r="C723">
            <v>1717</v>
          </cell>
          <cell r="D723">
            <v>42576</v>
          </cell>
          <cell r="E723">
            <v>42618</v>
          </cell>
          <cell r="F723" t="str">
            <v>Rodolfo</v>
          </cell>
          <cell r="G723" t="str">
            <v>ALLTEC</v>
          </cell>
        </row>
        <row r="724">
          <cell r="A724" t="str">
            <v>310-57-10-0026-302</v>
          </cell>
          <cell r="B724" t="str">
            <v>PÇ COMPOSTO</v>
          </cell>
          <cell r="C724">
            <v>1717</v>
          </cell>
          <cell r="D724">
            <v>42576</v>
          </cell>
          <cell r="E724">
            <v>42618</v>
          </cell>
          <cell r="F724" t="str">
            <v>Rodolfo</v>
          </cell>
          <cell r="G724" t="str">
            <v>ALLTEC</v>
          </cell>
        </row>
        <row r="725">
          <cell r="A725" t="str">
            <v>310-57-10-0033-301</v>
          </cell>
          <cell r="B725" t="str">
            <v>PÇ COMPOSTO</v>
          </cell>
          <cell r="C725">
            <v>1717</v>
          </cell>
          <cell r="D725">
            <v>42576</v>
          </cell>
          <cell r="E725">
            <v>42618</v>
          </cell>
          <cell r="F725" t="str">
            <v>Rodolfo</v>
          </cell>
          <cell r="G725" t="str">
            <v>ALLTEC</v>
          </cell>
        </row>
        <row r="726">
          <cell r="A726" t="str">
            <v>310-57-10-0033-302</v>
          </cell>
          <cell r="B726" t="str">
            <v>PÇ COMPOSTO</v>
          </cell>
          <cell r="C726">
            <v>1717</v>
          </cell>
          <cell r="D726">
            <v>42576</v>
          </cell>
          <cell r="E726">
            <v>42618</v>
          </cell>
          <cell r="F726" t="str">
            <v>Rodolfo</v>
          </cell>
          <cell r="G726" t="str">
            <v>ALLTEC</v>
          </cell>
        </row>
        <row r="727">
          <cell r="A727" t="str">
            <v>310-57-10-0122-301</v>
          </cell>
          <cell r="B727" t="str">
            <v>PÇ COMPOSTO</v>
          </cell>
          <cell r="C727">
            <v>1717</v>
          </cell>
          <cell r="D727">
            <v>42576</v>
          </cell>
          <cell r="E727">
            <v>42618</v>
          </cell>
          <cell r="F727" t="str">
            <v>Rodolfo</v>
          </cell>
          <cell r="G727" t="str">
            <v>ALLTEC</v>
          </cell>
        </row>
        <row r="728">
          <cell r="A728" t="str">
            <v>310-57-10-0022-301</v>
          </cell>
          <cell r="B728" t="str">
            <v>PÇ COMPOSTO</v>
          </cell>
          <cell r="C728">
            <v>1718</v>
          </cell>
          <cell r="D728">
            <v>42576</v>
          </cell>
          <cell r="E728">
            <v>42618</v>
          </cell>
          <cell r="F728" t="str">
            <v>Rodolfo</v>
          </cell>
          <cell r="G728" t="str">
            <v>TECPLAS</v>
          </cell>
        </row>
        <row r="729">
          <cell r="A729" t="str">
            <v>310-57-10-0022-302</v>
          </cell>
          <cell r="B729" t="str">
            <v>PÇ COMPOSTO</v>
          </cell>
          <cell r="C729">
            <v>1718</v>
          </cell>
          <cell r="D729">
            <v>42576</v>
          </cell>
          <cell r="E729">
            <v>42618</v>
          </cell>
          <cell r="F729" t="str">
            <v>Rodolfo</v>
          </cell>
          <cell r="G729" t="str">
            <v>TECPLAS</v>
          </cell>
        </row>
        <row r="730">
          <cell r="A730" t="str">
            <v>310-57-10-0023-301</v>
          </cell>
          <cell r="B730" t="str">
            <v>PÇ COMPOSTO</v>
          </cell>
          <cell r="C730">
            <v>1718</v>
          </cell>
          <cell r="D730">
            <v>42576</v>
          </cell>
          <cell r="E730">
            <v>42618</v>
          </cell>
          <cell r="F730" t="str">
            <v>Rodolfo</v>
          </cell>
          <cell r="G730" t="str">
            <v>TECPLAS</v>
          </cell>
        </row>
        <row r="731">
          <cell r="A731" t="str">
            <v>310-57-10-0023-302</v>
          </cell>
          <cell r="B731" t="str">
            <v>PÇ COMPOSTO</v>
          </cell>
          <cell r="C731">
            <v>1718</v>
          </cell>
          <cell r="D731">
            <v>42576</v>
          </cell>
          <cell r="E731">
            <v>42618</v>
          </cell>
          <cell r="F731" t="str">
            <v>Rodolfo</v>
          </cell>
          <cell r="G731" t="str">
            <v>TECPLAS</v>
          </cell>
        </row>
        <row r="732">
          <cell r="A732" t="str">
            <v>310-57-10-0046-303</v>
          </cell>
          <cell r="B732" t="str">
            <v>PÇ COMPOSTO</v>
          </cell>
          <cell r="C732">
            <v>1718</v>
          </cell>
          <cell r="D732">
            <v>42576</v>
          </cell>
          <cell r="E732">
            <v>42618</v>
          </cell>
          <cell r="F732" t="str">
            <v>Rodolfo</v>
          </cell>
          <cell r="G732" t="str">
            <v>TECPLAS</v>
          </cell>
        </row>
        <row r="733">
          <cell r="A733" t="str">
            <v>310-53-20-0180-301</v>
          </cell>
          <cell r="B733" t="str">
            <v>PÇ COMPOSTO</v>
          </cell>
          <cell r="C733">
            <v>1718</v>
          </cell>
          <cell r="D733">
            <v>42576</v>
          </cell>
          <cell r="E733">
            <v>42618</v>
          </cell>
          <cell r="F733" t="str">
            <v>Rodolfo</v>
          </cell>
          <cell r="G733" t="str">
            <v>TECPLAS</v>
          </cell>
        </row>
        <row r="734">
          <cell r="A734" t="str">
            <v>310-53-20-0194-301</v>
          </cell>
          <cell r="B734" t="str">
            <v>PÇ COMPOSTO</v>
          </cell>
          <cell r="C734">
            <v>1718</v>
          </cell>
          <cell r="D734">
            <v>42576</v>
          </cell>
          <cell r="E734">
            <v>42618</v>
          </cell>
          <cell r="F734" t="str">
            <v>Rodolfo</v>
          </cell>
          <cell r="G734" t="str">
            <v>TECPLAS</v>
          </cell>
        </row>
        <row r="735">
          <cell r="A735" t="str">
            <v>310-53-20-0194-302</v>
          </cell>
          <cell r="B735" t="str">
            <v>PÇ COMPOSTO</v>
          </cell>
          <cell r="C735">
            <v>1718</v>
          </cell>
          <cell r="D735">
            <v>42576</v>
          </cell>
          <cell r="E735">
            <v>42618</v>
          </cell>
          <cell r="F735" t="str">
            <v>Rodolfo</v>
          </cell>
          <cell r="G735" t="str">
            <v>TECPLAS</v>
          </cell>
        </row>
        <row r="736">
          <cell r="A736" t="str">
            <v>310-53-20-0109-303</v>
          </cell>
          <cell r="B736" t="str">
            <v>PÇ COMPOSTO</v>
          </cell>
          <cell r="C736">
            <v>1718</v>
          </cell>
          <cell r="D736">
            <v>42576</v>
          </cell>
          <cell r="E736">
            <v>42618</v>
          </cell>
          <cell r="F736" t="str">
            <v>Rodolfo</v>
          </cell>
          <cell r="G736" t="str">
            <v>TECPLAS</v>
          </cell>
        </row>
        <row r="737">
          <cell r="A737" t="str">
            <v>310-53-20-0179-303</v>
          </cell>
          <cell r="B737" t="str">
            <v>PÇ COMPOSTO</v>
          </cell>
          <cell r="C737">
            <v>1718</v>
          </cell>
          <cell r="D737">
            <v>42576</v>
          </cell>
          <cell r="E737">
            <v>42618</v>
          </cell>
          <cell r="F737" t="str">
            <v>Rodolfo</v>
          </cell>
          <cell r="G737" t="str">
            <v>TECPLAS</v>
          </cell>
        </row>
        <row r="738">
          <cell r="A738" t="str">
            <v>310-55-40-0066-301</v>
          </cell>
          <cell r="B738" t="str">
            <v>PÇ COMPOSTO</v>
          </cell>
          <cell r="C738">
            <v>1718</v>
          </cell>
          <cell r="D738">
            <v>42576</v>
          </cell>
          <cell r="E738">
            <v>42618</v>
          </cell>
          <cell r="F738" t="str">
            <v>Rodolfo</v>
          </cell>
          <cell r="G738" t="str">
            <v>TECPLAS</v>
          </cell>
        </row>
        <row r="739">
          <cell r="A739" t="str">
            <v>310-55-10-0065-301</v>
          </cell>
          <cell r="B739" t="str">
            <v>PÇ COMPOSTO</v>
          </cell>
          <cell r="C739">
            <v>1718</v>
          </cell>
          <cell r="D739">
            <v>42576</v>
          </cell>
          <cell r="E739">
            <v>42618</v>
          </cell>
          <cell r="F739" t="str">
            <v>Rodolfo</v>
          </cell>
          <cell r="G739" t="str">
            <v>TECPLAS</v>
          </cell>
        </row>
        <row r="740">
          <cell r="A740" t="str">
            <v>310-55-10-0065-302</v>
          </cell>
          <cell r="B740" t="str">
            <v>PÇ COMPOSTO</v>
          </cell>
          <cell r="C740">
            <v>1718</v>
          </cell>
          <cell r="D740">
            <v>42576</v>
          </cell>
          <cell r="E740">
            <v>42618</v>
          </cell>
          <cell r="F740" t="str">
            <v>Rodolfo</v>
          </cell>
          <cell r="G740" t="str">
            <v>TECPLAS</v>
          </cell>
        </row>
        <row r="741">
          <cell r="A741" t="str">
            <v>310-55-10-0055-301</v>
          </cell>
          <cell r="B741" t="str">
            <v>PÇ COMPOSTO</v>
          </cell>
          <cell r="C741">
            <v>1718</v>
          </cell>
          <cell r="D741">
            <v>42576</v>
          </cell>
          <cell r="E741">
            <v>42618</v>
          </cell>
          <cell r="F741" t="str">
            <v>Rodolfo</v>
          </cell>
          <cell r="G741" t="str">
            <v>TECPLAS</v>
          </cell>
        </row>
        <row r="742">
          <cell r="A742" t="str">
            <v>310-55-10-0055-302</v>
          </cell>
          <cell r="B742" t="str">
            <v>PÇ COMPOSTO</v>
          </cell>
          <cell r="C742">
            <v>1718</v>
          </cell>
          <cell r="D742">
            <v>42576</v>
          </cell>
          <cell r="E742">
            <v>42618</v>
          </cell>
          <cell r="F742" t="str">
            <v>Rodolfo</v>
          </cell>
          <cell r="G742" t="str">
            <v>TECPLAS</v>
          </cell>
        </row>
        <row r="743">
          <cell r="A743" t="str">
            <v>310-55-20-0071-301</v>
          </cell>
          <cell r="B743" t="str">
            <v>PÇ COMPOSTO</v>
          </cell>
          <cell r="C743">
            <v>1717</v>
          </cell>
          <cell r="D743">
            <v>42576</v>
          </cell>
          <cell r="E743">
            <v>42618</v>
          </cell>
          <cell r="F743" t="str">
            <v>Rodolfo</v>
          </cell>
          <cell r="G743" t="str">
            <v>ALLTEC</v>
          </cell>
        </row>
        <row r="744">
          <cell r="A744" t="str">
            <v>310-55-40-0015-301</v>
          </cell>
          <cell r="B744" t="str">
            <v>PÇ COMPOSTO</v>
          </cell>
          <cell r="C744">
            <v>1717</v>
          </cell>
          <cell r="D744">
            <v>42576</v>
          </cell>
          <cell r="E744">
            <v>42618</v>
          </cell>
          <cell r="F744" t="str">
            <v>Rodolfo</v>
          </cell>
          <cell r="G744" t="str">
            <v>ALLTEC</v>
          </cell>
        </row>
        <row r="745">
          <cell r="A745" t="str">
            <v>310-55-40-0019-301</v>
          </cell>
          <cell r="B745" t="str">
            <v>PÇ COMPOSTO</v>
          </cell>
          <cell r="C745">
            <v>1717</v>
          </cell>
          <cell r="D745">
            <v>42576</v>
          </cell>
          <cell r="E745">
            <v>42618</v>
          </cell>
          <cell r="F745" t="str">
            <v>Rodolfo</v>
          </cell>
          <cell r="G745" t="str">
            <v>ALLTEC</v>
          </cell>
        </row>
        <row r="746">
          <cell r="A746" t="str">
            <v>310-55-20-0038-301</v>
          </cell>
          <cell r="B746" t="str">
            <v>PÇ COMPOSTO</v>
          </cell>
          <cell r="C746">
            <v>1717</v>
          </cell>
          <cell r="D746">
            <v>42576</v>
          </cell>
          <cell r="E746">
            <v>42618</v>
          </cell>
          <cell r="F746" t="str">
            <v>Rodolfo</v>
          </cell>
          <cell r="G746" t="str">
            <v>ALLTEC</v>
          </cell>
        </row>
        <row r="747">
          <cell r="A747" t="str">
            <v>310-55-20-0039-301</v>
          </cell>
          <cell r="B747" t="str">
            <v>PÇ COMPOSTO</v>
          </cell>
          <cell r="C747">
            <v>1717</v>
          </cell>
          <cell r="D747">
            <v>42576</v>
          </cell>
          <cell r="E747">
            <v>42618</v>
          </cell>
          <cell r="F747" t="str">
            <v>Rodolfo</v>
          </cell>
          <cell r="G747" t="str">
            <v>ALLTEC</v>
          </cell>
        </row>
        <row r="748">
          <cell r="A748" t="str">
            <v>310-55-20-0040-301</v>
          </cell>
          <cell r="B748" t="str">
            <v>PÇ COMPOSTO</v>
          </cell>
          <cell r="C748">
            <v>1717</v>
          </cell>
          <cell r="D748">
            <v>42576</v>
          </cell>
          <cell r="E748">
            <v>42618</v>
          </cell>
          <cell r="F748" t="str">
            <v>Rodolfo</v>
          </cell>
          <cell r="G748" t="str">
            <v>ALLTEC</v>
          </cell>
        </row>
        <row r="749">
          <cell r="A749" t="str">
            <v>310-55-20-0024-301</v>
          </cell>
          <cell r="B749" t="str">
            <v>PÇ COMPOSTO</v>
          </cell>
          <cell r="C749">
            <v>1717</v>
          </cell>
          <cell r="D749">
            <v>42576</v>
          </cell>
          <cell r="E749">
            <v>42618</v>
          </cell>
          <cell r="F749" t="str">
            <v>Rodolfo</v>
          </cell>
          <cell r="G749" t="str">
            <v>ALLTEC</v>
          </cell>
        </row>
        <row r="750">
          <cell r="A750" t="str">
            <v>310-57-60-0064-301</v>
          </cell>
          <cell r="B750" t="str">
            <v>PÇ COMPOSTO</v>
          </cell>
          <cell r="C750">
            <v>1717</v>
          </cell>
          <cell r="D750">
            <v>42576</v>
          </cell>
          <cell r="E750">
            <v>42618</v>
          </cell>
          <cell r="F750" t="str">
            <v>Rodolfo</v>
          </cell>
          <cell r="G750" t="str">
            <v>ALLTEC</v>
          </cell>
        </row>
        <row r="751">
          <cell r="A751" t="str">
            <v>310-57-60-0064-302</v>
          </cell>
          <cell r="B751" t="str">
            <v>PÇ COMPOSTO</v>
          </cell>
          <cell r="C751">
            <v>1717</v>
          </cell>
          <cell r="D751">
            <v>42576</v>
          </cell>
          <cell r="E751">
            <v>42618</v>
          </cell>
          <cell r="F751" t="str">
            <v>Rodolfo</v>
          </cell>
          <cell r="G751" t="str">
            <v>ALLTEC</v>
          </cell>
        </row>
        <row r="752">
          <cell r="A752" t="str">
            <v>310-57-80-0038-301</v>
          </cell>
          <cell r="B752" t="str">
            <v>PÇ COMPOSTO</v>
          </cell>
          <cell r="C752">
            <v>1717</v>
          </cell>
          <cell r="D752">
            <v>42576</v>
          </cell>
          <cell r="E752">
            <v>42618</v>
          </cell>
          <cell r="F752" t="str">
            <v>Rodolfo</v>
          </cell>
          <cell r="G752" t="str">
            <v>ALLTEC</v>
          </cell>
        </row>
        <row r="753">
          <cell r="A753" t="str">
            <v>310-57-80-0074-301</v>
          </cell>
          <cell r="B753" t="str">
            <v>PÇ COMPOSTO</v>
          </cell>
          <cell r="C753">
            <v>1717</v>
          </cell>
          <cell r="D753">
            <v>42576</v>
          </cell>
          <cell r="E753">
            <v>42618</v>
          </cell>
          <cell r="F753" t="str">
            <v>Rodolfo</v>
          </cell>
          <cell r="G753" t="str">
            <v>ALLTEC</v>
          </cell>
        </row>
        <row r="754">
          <cell r="A754" t="str">
            <v>310-57-80-0074-302</v>
          </cell>
          <cell r="B754" t="str">
            <v>PÇ COMPOSTO</v>
          </cell>
          <cell r="C754">
            <v>1717</v>
          </cell>
          <cell r="D754">
            <v>42576</v>
          </cell>
          <cell r="E754">
            <v>42618</v>
          </cell>
          <cell r="F754" t="str">
            <v>Rodolfo</v>
          </cell>
          <cell r="G754" t="str">
            <v>ALLTEC</v>
          </cell>
        </row>
        <row r="755">
          <cell r="A755" t="str">
            <v>310-57-80-0061-301</v>
          </cell>
          <cell r="B755" t="str">
            <v>PÇ COMPOSTO</v>
          </cell>
          <cell r="C755">
            <v>1717</v>
          </cell>
          <cell r="D755">
            <v>42576</v>
          </cell>
          <cell r="E755">
            <v>42618</v>
          </cell>
          <cell r="F755" t="str">
            <v>Rodolfo</v>
          </cell>
          <cell r="G755" t="str">
            <v>ALLTEC</v>
          </cell>
        </row>
        <row r="756">
          <cell r="A756" t="str">
            <v>310-57-80-0073-301</v>
          </cell>
          <cell r="B756" t="str">
            <v>PÇ COMPOSTO</v>
          </cell>
          <cell r="C756">
            <v>1717</v>
          </cell>
          <cell r="D756">
            <v>42576</v>
          </cell>
          <cell r="E756">
            <v>42618</v>
          </cell>
          <cell r="F756" t="str">
            <v>Rodolfo</v>
          </cell>
          <cell r="G756" t="str">
            <v>ALLTEC</v>
          </cell>
        </row>
        <row r="757">
          <cell r="A757" t="str">
            <v>310-57-80-0073-302</v>
          </cell>
          <cell r="B757" t="str">
            <v>PÇ COMPOSTO</v>
          </cell>
          <cell r="C757">
            <v>1715</v>
          </cell>
          <cell r="D757">
            <v>42576</v>
          </cell>
          <cell r="E757">
            <v>42618</v>
          </cell>
          <cell r="F757" t="str">
            <v>Rodolfo</v>
          </cell>
          <cell r="G757" t="str">
            <v>ALLTEC</v>
          </cell>
        </row>
        <row r="758">
          <cell r="A758" t="str">
            <v>310-53-20-0253-302</v>
          </cell>
          <cell r="B758" t="str">
            <v>PÇ COMPOSTO</v>
          </cell>
          <cell r="C758">
            <v>1715</v>
          </cell>
          <cell r="D758">
            <v>42576</v>
          </cell>
          <cell r="E758">
            <v>42618</v>
          </cell>
          <cell r="F758" t="str">
            <v>Rodolfo</v>
          </cell>
          <cell r="G758" t="str">
            <v>ALLTEC</v>
          </cell>
        </row>
        <row r="759">
          <cell r="A759" t="str">
            <v>310-53-20-0252-302</v>
          </cell>
          <cell r="B759" t="str">
            <v>PÇ COMPOSTO</v>
          </cell>
          <cell r="C759">
            <v>1715</v>
          </cell>
          <cell r="D759">
            <v>42576</v>
          </cell>
          <cell r="E759">
            <v>42618</v>
          </cell>
          <cell r="F759" t="str">
            <v>Rodolfo</v>
          </cell>
          <cell r="G759" t="str">
            <v>ALLTEC</v>
          </cell>
        </row>
        <row r="760">
          <cell r="A760" t="str">
            <v>310-53-20-0253-301</v>
          </cell>
          <cell r="B760" t="str">
            <v>PÇ COMPOSTO</v>
          </cell>
          <cell r="C760">
            <v>1715</v>
          </cell>
          <cell r="D760">
            <v>42576</v>
          </cell>
          <cell r="E760">
            <v>42618</v>
          </cell>
          <cell r="F760" t="str">
            <v>Rodolfo</v>
          </cell>
          <cell r="G760" t="str">
            <v>ALLTEC</v>
          </cell>
        </row>
        <row r="761">
          <cell r="A761" t="str">
            <v>310-53-20-0252-301</v>
          </cell>
          <cell r="B761" t="str">
            <v>PÇ COMPOSTO</v>
          </cell>
          <cell r="C761">
            <v>1715</v>
          </cell>
          <cell r="D761">
            <v>42576</v>
          </cell>
          <cell r="E761">
            <v>42618</v>
          </cell>
          <cell r="F761" t="str">
            <v>Rodolfo</v>
          </cell>
          <cell r="G761" t="str">
            <v>ALLTEC</v>
          </cell>
        </row>
        <row r="762">
          <cell r="A762" t="str">
            <v>310-55-40-0044-301</v>
          </cell>
          <cell r="B762" t="str">
            <v>PÇ COMPOSTO</v>
          </cell>
          <cell r="C762">
            <v>1715</v>
          </cell>
          <cell r="D762">
            <v>42576</v>
          </cell>
          <cell r="E762">
            <v>42618</v>
          </cell>
          <cell r="F762" t="str">
            <v>Rodolfo</v>
          </cell>
          <cell r="G762" t="str">
            <v>ALLTEC</v>
          </cell>
        </row>
        <row r="763">
          <cell r="A763" t="str">
            <v>310-55-40-0039-301</v>
          </cell>
          <cell r="B763" t="str">
            <v>PÇ COMPOSTO</v>
          </cell>
          <cell r="C763">
            <v>1715</v>
          </cell>
          <cell r="D763">
            <v>42576</v>
          </cell>
          <cell r="E763">
            <v>42618</v>
          </cell>
          <cell r="F763" t="str">
            <v>Rodolfo</v>
          </cell>
          <cell r="G763" t="str">
            <v>ALLTEC</v>
          </cell>
        </row>
        <row r="764">
          <cell r="A764" t="str">
            <v>310-55-40-0039-302</v>
          </cell>
          <cell r="B764" t="str">
            <v>PÇ COMPOSTO</v>
          </cell>
          <cell r="C764">
            <v>1715</v>
          </cell>
          <cell r="D764">
            <v>42576</v>
          </cell>
          <cell r="E764">
            <v>42618</v>
          </cell>
          <cell r="F764" t="str">
            <v>Rodolfo</v>
          </cell>
          <cell r="G764" t="str">
            <v>ALLTEC</v>
          </cell>
        </row>
        <row r="765">
          <cell r="A765" t="str">
            <v>310-55-10-0044-301</v>
          </cell>
          <cell r="B765" t="str">
            <v>PÇ COMPOSTO</v>
          </cell>
          <cell r="C765">
            <v>1715</v>
          </cell>
          <cell r="D765">
            <v>42576</v>
          </cell>
          <cell r="E765">
            <v>42618</v>
          </cell>
          <cell r="F765" t="str">
            <v>Rodolfo</v>
          </cell>
          <cell r="G765" t="str">
            <v>ALLTEC</v>
          </cell>
        </row>
        <row r="766">
          <cell r="A766" t="str">
            <v>310-55-10-0044-302</v>
          </cell>
          <cell r="B766" t="str">
            <v>PÇ COMPOSTO</v>
          </cell>
          <cell r="C766">
            <v>1715</v>
          </cell>
          <cell r="D766">
            <v>42576</v>
          </cell>
          <cell r="E766">
            <v>42618</v>
          </cell>
          <cell r="F766" t="str">
            <v>Rodolfo</v>
          </cell>
          <cell r="G766" t="str">
            <v>ALLTEC</v>
          </cell>
        </row>
        <row r="767">
          <cell r="A767" t="str">
            <v>310-55-40-0043-301</v>
          </cell>
          <cell r="B767" t="str">
            <v>PÇ COMPOSTO</v>
          </cell>
          <cell r="C767">
            <v>1715</v>
          </cell>
          <cell r="D767">
            <v>42576</v>
          </cell>
          <cell r="E767">
            <v>42618</v>
          </cell>
          <cell r="F767" t="str">
            <v>Rodolfo</v>
          </cell>
          <cell r="G767" t="str">
            <v>ALLTEC</v>
          </cell>
        </row>
        <row r="768">
          <cell r="A768" t="str">
            <v>310-55-20-0073-301</v>
          </cell>
          <cell r="B768" t="str">
            <v>PÇ COMPOSTO</v>
          </cell>
          <cell r="C768">
            <v>1715</v>
          </cell>
          <cell r="D768">
            <v>42576</v>
          </cell>
          <cell r="E768">
            <v>42618</v>
          </cell>
          <cell r="F768" t="str">
            <v>Rodolfo</v>
          </cell>
          <cell r="G768" t="str">
            <v>ALLTEC</v>
          </cell>
        </row>
        <row r="769">
          <cell r="A769" t="str">
            <v>310-55-40-0037-301</v>
          </cell>
          <cell r="B769" t="str">
            <v>PÇ COMPOSTO</v>
          </cell>
          <cell r="C769">
            <v>1715</v>
          </cell>
          <cell r="D769">
            <v>42576</v>
          </cell>
          <cell r="E769">
            <v>42618</v>
          </cell>
          <cell r="F769" t="str">
            <v>Rodolfo</v>
          </cell>
          <cell r="G769" t="str">
            <v>ALLTEC</v>
          </cell>
        </row>
        <row r="770">
          <cell r="A770" t="str">
            <v>OBSOLETO</v>
          </cell>
          <cell r="B770" t="str">
            <v>PÇ COMPOSTO</v>
          </cell>
          <cell r="C770">
            <v>1715</v>
          </cell>
          <cell r="D770">
            <v>42576</v>
          </cell>
          <cell r="E770">
            <v>42618</v>
          </cell>
          <cell r="F770" t="str">
            <v>Rodolfo</v>
          </cell>
          <cell r="G770" t="str">
            <v>ALLTEC</v>
          </cell>
        </row>
        <row r="771">
          <cell r="A771" t="str">
            <v>310-55-40-0036-301</v>
          </cell>
          <cell r="B771" t="str">
            <v>PÇ COMPOSTO</v>
          </cell>
          <cell r="C771">
            <v>1715</v>
          </cell>
          <cell r="D771">
            <v>42576</v>
          </cell>
          <cell r="E771">
            <v>42618</v>
          </cell>
          <cell r="F771" t="str">
            <v>Rodolfo</v>
          </cell>
          <cell r="G771" t="str">
            <v>ALLTEC</v>
          </cell>
        </row>
        <row r="772">
          <cell r="A772" t="str">
            <v>310-55-40-0003-301</v>
          </cell>
          <cell r="B772" t="str">
            <v>PÇ COMPOSTO</v>
          </cell>
          <cell r="C772">
            <v>1715</v>
          </cell>
          <cell r="D772">
            <v>42576</v>
          </cell>
          <cell r="E772">
            <v>42618</v>
          </cell>
          <cell r="F772" t="str">
            <v>Rodolfo</v>
          </cell>
          <cell r="G772" t="str">
            <v>ALLTEC</v>
          </cell>
        </row>
        <row r="773">
          <cell r="A773" t="str">
            <v>310-57-30-0051-301</v>
          </cell>
          <cell r="B773" t="str">
            <v>PÇ COMPOSTO</v>
          </cell>
          <cell r="C773">
            <v>1715</v>
          </cell>
          <cell r="D773">
            <v>42576</v>
          </cell>
          <cell r="E773">
            <v>42618</v>
          </cell>
          <cell r="F773" t="str">
            <v>Rodolfo</v>
          </cell>
          <cell r="G773" t="str">
            <v>ALLTEC</v>
          </cell>
        </row>
        <row r="774">
          <cell r="A774" t="str">
            <v>310-57-30-0051-302</v>
          </cell>
          <cell r="B774" t="str">
            <v>PÇ COMPOSTO</v>
          </cell>
          <cell r="C774">
            <v>1715</v>
          </cell>
          <cell r="D774">
            <v>42576</v>
          </cell>
          <cell r="E774">
            <v>42618</v>
          </cell>
          <cell r="F774" t="str">
            <v>Rodolfo</v>
          </cell>
          <cell r="G774" t="str">
            <v>ALLTEC</v>
          </cell>
        </row>
        <row r="775">
          <cell r="A775" t="str">
            <v>310-57-60-0048-301</v>
          </cell>
          <cell r="B775" t="str">
            <v>PÇ COMPOSTO</v>
          </cell>
          <cell r="C775">
            <v>1715</v>
          </cell>
          <cell r="D775">
            <v>42576</v>
          </cell>
          <cell r="E775">
            <v>42618</v>
          </cell>
          <cell r="F775" t="str">
            <v>Rodolfo</v>
          </cell>
          <cell r="G775" t="str">
            <v>ALLTEC</v>
          </cell>
        </row>
        <row r="776">
          <cell r="A776" t="str">
            <v>310-57-60-0048-302</v>
          </cell>
          <cell r="B776" t="str">
            <v>PÇ COMPOSTO</v>
          </cell>
          <cell r="C776">
            <v>1715</v>
          </cell>
          <cell r="D776">
            <v>42576</v>
          </cell>
          <cell r="E776">
            <v>42618</v>
          </cell>
          <cell r="F776" t="str">
            <v>Rodolfo</v>
          </cell>
          <cell r="G776" t="str">
            <v>ALLTEC</v>
          </cell>
        </row>
        <row r="777">
          <cell r="A777" t="str">
            <v>310-57-60-0075-301</v>
          </cell>
          <cell r="B777" t="str">
            <v>PÇ COMPOSTO</v>
          </cell>
          <cell r="C777">
            <v>1715</v>
          </cell>
          <cell r="D777">
            <v>42576</v>
          </cell>
          <cell r="E777">
            <v>42618</v>
          </cell>
          <cell r="F777" t="str">
            <v>Rodolfo</v>
          </cell>
          <cell r="G777" t="str">
            <v>ALLTEC</v>
          </cell>
        </row>
        <row r="778">
          <cell r="A778" t="str">
            <v>310-57-60-0075-302</v>
          </cell>
          <cell r="B778" t="str">
            <v>PÇ COMPOSTO</v>
          </cell>
          <cell r="C778">
            <v>1715</v>
          </cell>
          <cell r="D778">
            <v>42576</v>
          </cell>
          <cell r="E778">
            <v>42618</v>
          </cell>
          <cell r="F778" t="str">
            <v>Rodolfo</v>
          </cell>
          <cell r="G778" t="str">
            <v>ALLTEC</v>
          </cell>
        </row>
        <row r="779">
          <cell r="A779" t="str">
            <v>310-53-20-0250-301</v>
          </cell>
          <cell r="B779" t="str">
            <v>PÇ COMPOSTO</v>
          </cell>
          <cell r="C779">
            <v>1715</v>
          </cell>
          <cell r="D779">
            <v>42576</v>
          </cell>
          <cell r="E779">
            <v>42618</v>
          </cell>
          <cell r="F779" t="str">
            <v>Rodolfo</v>
          </cell>
          <cell r="G779" t="str">
            <v>ALLTEC</v>
          </cell>
        </row>
        <row r="780">
          <cell r="A780" t="str">
            <v>310-53-20-0250-302</v>
          </cell>
          <cell r="B780" t="str">
            <v>PÇ COMPOSTO</v>
          </cell>
          <cell r="C780">
            <v>1715</v>
          </cell>
          <cell r="D780">
            <v>42576</v>
          </cell>
          <cell r="E780">
            <v>42618</v>
          </cell>
          <cell r="F780" t="str">
            <v>Rodolfo</v>
          </cell>
          <cell r="G780" t="str">
            <v>ALLTEC</v>
          </cell>
        </row>
        <row r="781">
          <cell r="A781" t="str">
            <v>310-55-30-0048-301</v>
          </cell>
          <cell r="B781" t="str">
            <v>PÇ COMPOSTO</v>
          </cell>
          <cell r="C781">
            <v>1715</v>
          </cell>
          <cell r="D781">
            <v>42576</v>
          </cell>
          <cell r="E781">
            <v>42618</v>
          </cell>
          <cell r="F781" t="str">
            <v>Rodolfo</v>
          </cell>
          <cell r="G781" t="str">
            <v>ALLTEC</v>
          </cell>
        </row>
        <row r="782">
          <cell r="A782" t="str">
            <v>310-55-30-0049-301</v>
          </cell>
          <cell r="B782" t="str">
            <v>PÇ COMPOSTO</v>
          </cell>
          <cell r="C782">
            <v>1715</v>
          </cell>
          <cell r="D782">
            <v>42576</v>
          </cell>
          <cell r="E782">
            <v>42618</v>
          </cell>
          <cell r="F782" t="str">
            <v>Rodolfo</v>
          </cell>
          <cell r="G782" t="str">
            <v>ALLTEC</v>
          </cell>
        </row>
        <row r="783">
          <cell r="A783" t="str">
            <v>310-55-40-0062-301</v>
          </cell>
          <cell r="B783" t="str">
            <v>PÇ COMPOSTO</v>
          </cell>
          <cell r="C783">
            <v>1715</v>
          </cell>
          <cell r="D783">
            <v>42576</v>
          </cell>
          <cell r="E783">
            <v>42618</v>
          </cell>
          <cell r="F783" t="str">
            <v>Rodolfo</v>
          </cell>
          <cell r="G783" t="str">
            <v>ALLTEC</v>
          </cell>
        </row>
        <row r="784">
          <cell r="A784" t="str">
            <v>310-55-40-0052-203</v>
          </cell>
          <cell r="B784" t="str">
            <v>PÇ COMPOSTO</v>
          </cell>
          <cell r="C784">
            <v>1715</v>
          </cell>
          <cell r="D784">
            <v>42576</v>
          </cell>
          <cell r="E784">
            <v>42618</v>
          </cell>
          <cell r="F784" t="str">
            <v>Rodolfo</v>
          </cell>
          <cell r="G784" t="str">
            <v>ALLTEC</v>
          </cell>
        </row>
        <row r="785">
          <cell r="A785" t="str">
            <v>310-55-10-0088-303</v>
          </cell>
          <cell r="B785" t="str">
            <v>PÇ COMPOSTO</v>
          </cell>
          <cell r="C785">
            <v>1715</v>
          </cell>
          <cell r="D785">
            <v>42576</v>
          </cell>
          <cell r="E785">
            <v>42618</v>
          </cell>
          <cell r="F785" t="str">
            <v>Rodolfo</v>
          </cell>
          <cell r="G785" t="str">
            <v>ALLTEC</v>
          </cell>
        </row>
        <row r="786">
          <cell r="A786" t="str">
            <v>310-55-10-0089-301</v>
          </cell>
          <cell r="B786" t="str">
            <v>PÇ COMPOSTO</v>
          </cell>
          <cell r="C786">
            <v>1715</v>
          </cell>
          <cell r="D786">
            <v>42576</v>
          </cell>
          <cell r="E786">
            <v>42618</v>
          </cell>
          <cell r="F786" t="str">
            <v>Rodolfo</v>
          </cell>
          <cell r="G786" t="str">
            <v>ALLTEC</v>
          </cell>
        </row>
        <row r="787">
          <cell r="A787" t="str">
            <v>310-57-10-0018-301</v>
          </cell>
          <cell r="B787" t="str">
            <v>PÇ COMPOSTO</v>
          </cell>
          <cell r="C787">
            <v>1715</v>
          </cell>
          <cell r="D787">
            <v>42576</v>
          </cell>
          <cell r="E787">
            <v>42618</v>
          </cell>
          <cell r="F787" t="str">
            <v>Rodolfo</v>
          </cell>
          <cell r="G787" t="str">
            <v>ALLTEC</v>
          </cell>
        </row>
        <row r="788">
          <cell r="A788" t="str">
            <v>310-57-10-0018-302</v>
          </cell>
          <cell r="B788" t="str">
            <v>PÇ COMPOSTO</v>
          </cell>
          <cell r="C788">
            <v>1715</v>
          </cell>
          <cell r="D788">
            <v>42576</v>
          </cell>
          <cell r="E788">
            <v>42618</v>
          </cell>
          <cell r="F788" t="str">
            <v>Rodolfo</v>
          </cell>
          <cell r="G788" t="str">
            <v>ALLTEC</v>
          </cell>
        </row>
        <row r="789">
          <cell r="A789" t="str">
            <v>AN4C14</v>
          </cell>
          <cell r="B789" t="str">
            <v>HARDWARE MEC</v>
          </cell>
          <cell r="C789">
            <v>1435</v>
          </cell>
          <cell r="D789">
            <v>42572</v>
          </cell>
          <cell r="E789">
            <v>42581</v>
          </cell>
          <cell r="F789" t="str">
            <v>Rodolfo</v>
          </cell>
          <cell r="G789" t="str">
            <v>ADEPT</v>
          </cell>
        </row>
        <row r="790">
          <cell r="A790" t="str">
            <v>AN6C7A</v>
          </cell>
          <cell r="B790" t="str">
            <v>HARDWARE MEC</v>
          </cell>
          <cell r="C790">
            <v>1435</v>
          </cell>
          <cell r="D790">
            <v>42572</v>
          </cell>
          <cell r="E790">
            <v>42581</v>
          </cell>
          <cell r="F790" t="str">
            <v>Rodolfo</v>
          </cell>
          <cell r="G790" t="str">
            <v>ADEPT</v>
          </cell>
        </row>
        <row r="791">
          <cell r="A791" t="str">
            <v>CB6009CR3-3</v>
          </cell>
          <cell r="B791" t="str">
            <v>HARDWARE MEC</v>
          </cell>
          <cell r="C791">
            <v>1435</v>
          </cell>
          <cell r="D791">
            <v>42572</v>
          </cell>
          <cell r="E791">
            <v>42581</v>
          </cell>
          <cell r="F791" t="str">
            <v>Rodolfo</v>
          </cell>
          <cell r="G791" t="str">
            <v>ADEPT</v>
          </cell>
        </row>
        <row r="792">
          <cell r="A792" t="str">
            <v>CB6009CR3-5</v>
          </cell>
          <cell r="B792" t="str">
            <v>HARDWARE MEC</v>
          </cell>
          <cell r="C792">
            <v>1435</v>
          </cell>
          <cell r="D792">
            <v>42572</v>
          </cell>
          <cell r="E792">
            <v>42581</v>
          </cell>
          <cell r="F792" t="str">
            <v>Rodolfo</v>
          </cell>
          <cell r="G792" t="str">
            <v>ADEPT</v>
          </cell>
        </row>
        <row r="793">
          <cell r="A793" t="str">
            <v>HST10-6-7</v>
          </cell>
          <cell r="B793" t="str">
            <v>HARDWARE MEC</v>
          </cell>
          <cell r="C793">
            <v>1435</v>
          </cell>
          <cell r="D793">
            <v>42572</v>
          </cell>
          <cell r="E793">
            <v>42581</v>
          </cell>
          <cell r="F793" t="str">
            <v>Rodolfo</v>
          </cell>
          <cell r="G793" t="str">
            <v>ADEPT</v>
          </cell>
        </row>
        <row r="794">
          <cell r="A794" t="str">
            <v>HST71TAW8</v>
          </cell>
          <cell r="B794" t="str">
            <v>HARDWARE MEC</v>
          </cell>
          <cell r="C794">
            <v>1435</v>
          </cell>
          <cell r="D794">
            <v>42572</v>
          </cell>
          <cell r="E794">
            <v>42581</v>
          </cell>
          <cell r="F794" t="str">
            <v>Rodolfo</v>
          </cell>
          <cell r="G794" t="str">
            <v>ADEPT</v>
          </cell>
        </row>
        <row r="795">
          <cell r="A795" t="str">
            <v>MBF2110-8-150</v>
          </cell>
          <cell r="B795" t="str">
            <v>HARDWARE MEC</v>
          </cell>
          <cell r="C795">
            <v>1435</v>
          </cell>
          <cell r="D795">
            <v>42572</v>
          </cell>
          <cell r="E795">
            <v>42581</v>
          </cell>
          <cell r="F795" t="str">
            <v>Rodolfo</v>
          </cell>
          <cell r="G795" t="str">
            <v>ADEPT</v>
          </cell>
        </row>
        <row r="796">
          <cell r="A796" t="str">
            <v>MBF2113-5-300</v>
          </cell>
          <cell r="B796" t="str">
            <v>HARDWARE MEC</v>
          </cell>
          <cell r="C796">
            <v>1435</v>
          </cell>
          <cell r="D796">
            <v>42572</v>
          </cell>
          <cell r="E796">
            <v>42581</v>
          </cell>
          <cell r="F796" t="str">
            <v>Rodolfo</v>
          </cell>
          <cell r="G796" t="str">
            <v>ADEPT</v>
          </cell>
        </row>
        <row r="797">
          <cell r="A797" t="str">
            <v>MBF2113-6-150</v>
          </cell>
          <cell r="B797" t="str">
            <v>HARDWARE MEC</v>
          </cell>
          <cell r="C797">
            <v>1435</v>
          </cell>
          <cell r="D797">
            <v>42572</v>
          </cell>
          <cell r="E797">
            <v>42581</v>
          </cell>
          <cell r="F797" t="str">
            <v>Rodolfo</v>
          </cell>
          <cell r="G797" t="str">
            <v>ADEPT</v>
          </cell>
        </row>
        <row r="798">
          <cell r="A798" t="str">
            <v>MS21902J4</v>
          </cell>
          <cell r="B798" t="str">
            <v>HARDWARE MEC</v>
          </cell>
          <cell r="C798">
            <v>1435</v>
          </cell>
          <cell r="D798">
            <v>42572</v>
          </cell>
          <cell r="E798">
            <v>42581</v>
          </cell>
          <cell r="F798" t="str">
            <v>Rodolfo</v>
          </cell>
          <cell r="G798" t="str">
            <v>ADEPT</v>
          </cell>
        </row>
        <row r="799">
          <cell r="A799" t="str">
            <v>MS27641-6</v>
          </cell>
          <cell r="B799" t="str">
            <v>HARDWARE MEC</v>
          </cell>
          <cell r="C799">
            <v>1435</v>
          </cell>
          <cell r="D799">
            <v>42572</v>
          </cell>
          <cell r="E799">
            <v>42581</v>
          </cell>
          <cell r="F799" t="str">
            <v>Rodolfo</v>
          </cell>
          <cell r="G799" t="str">
            <v>ADEPT</v>
          </cell>
        </row>
        <row r="800">
          <cell r="A800" t="str">
            <v>MS27645-3A</v>
          </cell>
          <cell r="B800" t="str">
            <v>HARDWARE MEC</v>
          </cell>
          <cell r="C800">
            <v>1435</v>
          </cell>
          <cell r="D800">
            <v>42572</v>
          </cell>
          <cell r="E800">
            <v>42581</v>
          </cell>
          <cell r="F800" t="str">
            <v>Rodolfo</v>
          </cell>
          <cell r="G800" t="str">
            <v>ADEPT</v>
          </cell>
        </row>
        <row r="801">
          <cell r="A801" t="str">
            <v>NAS1640-416</v>
          </cell>
          <cell r="B801" t="str">
            <v>HARDWARE MEC</v>
          </cell>
          <cell r="C801">
            <v>1435</v>
          </cell>
          <cell r="D801">
            <v>42572</v>
          </cell>
          <cell r="E801">
            <v>42581</v>
          </cell>
          <cell r="F801" t="str">
            <v>Rodolfo</v>
          </cell>
          <cell r="G801" t="str">
            <v>ADEPT</v>
          </cell>
        </row>
        <row r="802">
          <cell r="A802" t="str">
            <v>MS14145-3</v>
          </cell>
          <cell r="B802" t="str">
            <v>HARDWARE MEC</v>
          </cell>
          <cell r="C802">
            <v>1435</v>
          </cell>
          <cell r="D802">
            <v>42572</v>
          </cell>
          <cell r="E802">
            <v>42581</v>
          </cell>
          <cell r="F802" t="str">
            <v>Rodolfo</v>
          </cell>
          <cell r="G802" t="str">
            <v>ADEPT</v>
          </cell>
        </row>
        <row r="803">
          <cell r="A803" t="str">
            <v>MS14145-4</v>
          </cell>
          <cell r="B803" t="str">
            <v>HARDWARE MEC</v>
          </cell>
          <cell r="C803">
            <v>1435</v>
          </cell>
          <cell r="D803">
            <v>42572</v>
          </cell>
          <cell r="E803">
            <v>42581</v>
          </cell>
          <cell r="F803" t="str">
            <v>Rodolfo</v>
          </cell>
          <cell r="G803" t="str">
            <v>ADEPT</v>
          </cell>
        </row>
        <row r="804">
          <cell r="A804" t="str">
            <v>MS14145-5</v>
          </cell>
          <cell r="B804" t="str">
            <v>HARDWARE MEC</v>
          </cell>
          <cell r="C804">
            <v>1435</v>
          </cell>
          <cell r="D804">
            <v>42572</v>
          </cell>
          <cell r="E804">
            <v>42581</v>
          </cell>
          <cell r="F804" t="str">
            <v>Rodolfo</v>
          </cell>
          <cell r="G804" t="str">
            <v>ADEPT</v>
          </cell>
        </row>
        <row r="805">
          <cell r="A805" t="str">
            <v>MS14145-7</v>
          </cell>
          <cell r="B805" t="str">
            <v>HARDWARE MEC</v>
          </cell>
          <cell r="C805">
            <v>1435</v>
          </cell>
          <cell r="D805">
            <v>42572</v>
          </cell>
          <cell r="E805">
            <v>42581</v>
          </cell>
          <cell r="F805" t="str">
            <v>Rodolfo</v>
          </cell>
          <cell r="G805" t="str">
            <v>ADEPT</v>
          </cell>
        </row>
        <row r="806">
          <cell r="A806" t="str">
            <v>MS14145-8</v>
          </cell>
          <cell r="B806" t="str">
            <v>HARDWARE MEC</v>
          </cell>
          <cell r="C806">
            <v>1435</v>
          </cell>
          <cell r="D806">
            <v>42572</v>
          </cell>
          <cell r="E806">
            <v>42581</v>
          </cell>
          <cell r="F806" t="str">
            <v>Rodolfo</v>
          </cell>
          <cell r="G806" t="str">
            <v>ADEPT</v>
          </cell>
        </row>
        <row r="807">
          <cell r="A807" t="str">
            <v>MS14145-9</v>
          </cell>
          <cell r="B807" t="str">
            <v>HARDWARE MEC</v>
          </cell>
          <cell r="C807">
            <v>1435</v>
          </cell>
          <cell r="D807">
            <v>42572</v>
          </cell>
          <cell r="E807">
            <v>42581</v>
          </cell>
          <cell r="F807" t="str">
            <v>Rodolfo</v>
          </cell>
          <cell r="G807" t="str">
            <v>ADEPT</v>
          </cell>
        </row>
        <row r="808">
          <cell r="A808" t="str">
            <v>NASM21042-5</v>
          </cell>
          <cell r="B808" t="str">
            <v>HARDWARE MEC</v>
          </cell>
          <cell r="C808">
            <v>1435</v>
          </cell>
          <cell r="D808">
            <v>42572</v>
          </cell>
          <cell r="E808">
            <v>42581</v>
          </cell>
          <cell r="F808" t="str">
            <v>Rodolfo</v>
          </cell>
          <cell r="G808" t="str">
            <v>ADEPT</v>
          </cell>
        </row>
        <row r="809">
          <cell r="A809" t="str">
            <v>NASM21042-6</v>
          </cell>
          <cell r="B809" t="str">
            <v>HARDWARE MEC</v>
          </cell>
          <cell r="C809">
            <v>1435</v>
          </cell>
          <cell r="D809">
            <v>42572</v>
          </cell>
          <cell r="E809">
            <v>42581</v>
          </cell>
          <cell r="F809" t="str">
            <v>Rodolfo</v>
          </cell>
          <cell r="G809" t="str">
            <v>ADEPT</v>
          </cell>
        </row>
        <row r="810">
          <cell r="A810" t="str">
            <v>AN3C15A</v>
          </cell>
          <cell r="B810" t="str">
            <v>HARDWARE MEC</v>
          </cell>
          <cell r="C810">
            <v>1436</v>
          </cell>
          <cell r="D810">
            <v>42572</v>
          </cell>
          <cell r="E810">
            <v>42581</v>
          </cell>
          <cell r="F810" t="str">
            <v>Rodolfo</v>
          </cell>
          <cell r="G810" t="str">
            <v>ALIGN</v>
          </cell>
        </row>
        <row r="811">
          <cell r="A811" t="str">
            <v>AN4C15A</v>
          </cell>
          <cell r="B811" t="str">
            <v>HARDWARE MEC</v>
          </cell>
          <cell r="C811">
            <v>1436</v>
          </cell>
          <cell r="D811">
            <v>42572</v>
          </cell>
          <cell r="E811">
            <v>42581</v>
          </cell>
          <cell r="F811" t="str">
            <v>Rodolfo</v>
          </cell>
          <cell r="G811" t="str">
            <v>ALIGN</v>
          </cell>
        </row>
        <row r="812">
          <cell r="A812" t="str">
            <v>AN4C7</v>
          </cell>
          <cell r="B812" t="str">
            <v>HARDWARE MEC</v>
          </cell>
          <cell r="C812">
            <v>1436</v>
          </cell>
          <cell r="D812">
            <v>42572</v>
          </cell>
          <cell r="E812">
            <v>42581</v>
          </cell>
          <cell r="F812" t="str">
            <v>Rodolfo</v>
          </cell>
          <cell r="G812" t="str">
            <v>ALIGN</v>
          </cell>
        </row>
        <row r="813">
          <cell r="A813" t="str">
            <v>AN4C7A</v>
          </cell>
          <cell r="B813" t="str">
            <v>HARDWARE MEC</v>
          </cell>
          <cell r="C813">
            <v>1436</v>
          </cell>
          <cell r="D813">
            <v>42572</v>
          </cell>
          <cell r="E813">
            <v>42581</v>
          </cell>
          <cell r="F813" t="str">
            <v>Rodolfo</v>
          </cell>
          <cell r="G813" t="str">
            <v>ALIGN</v>
          </cell>
        </row>
        <row r="814">
          <cell r="A814" t="str">
            <v>AN5C16A</v>
          </cell>
          <cell r="B814" t="str">
            <v>HARDWARE MEC</v>
          </cell>
          <cell r="C814">
            <v>1436</v>
          </cell>
          <cell r="D814">
            <v>42572</v>
          </cell>
          <cell r="E814">
            <v>42581</v>
          </cell>
          <cell r="F814" t="str">
            <v>Rodolfo</v>
          </cell>
          <cell r="G814" t="str">
            <v>ALIGN</v>
          </cell>
        </row>
        <row r="815">
          <cell r="A815" t="str">
            <v>AN5C21A</v>
          </cell>
          <cell r="B815" t="str">
            <v>HARDWARE MEC</v>
          </cell>
          <cell r="C815">
            <v>1436</v>
          </cell>
          <cell r="D815">
            <v>42572</v>
          </cell>
          <cell r="E815">
            <v>42581</v>
          </cell>
          <cell r="F815" t="str">
            <v>Rodolfo</v>
          </cell>
          <cell r="G815" t="str">
            <v>ALIGN</v>
          </cell>
        </row>
        <row r="816">
          <cell r="A816" t="str">
            <v>AN5C24A</v>
          </cell>
          <cell r="B816" t="str">
            <v>HARDWARE MEC</v>
          </cell>
          <cell r="C816">
            <v>1436</v>
          </cell>
          <cell r="D816">
            <v>42572</v>
          </cell>
          <cell r="E816">
            <v>42581</v>
          </cell>
          <cell r="F816" t="str">
            <v>Rodolfo</v>
          </cell>
          <cell r="G816" t="str">
            <v>ALIGN</v>
          </cell>
        </row>
        <row r="817">
          <cell r="A817" t="str">
            <v>AN5C25A</v>
          </cell>
          <cell r="B817" t="str">
            <v>HARDWARE MEC</v>
          </cell>
          <cell r="C817">
            <v>1436</v>
          </cell>
          <cell r="D817">
            <v>42572</v>
          </cell>
          <cell r="E817">
            <v>42581</v>
          </cell>
          <cell r="F817" t="str">
            <v>Rodolfo</v>
          </cell>
          <cell r="G817" t="str">
            <v>ALIGN</v>
          </cell>
        </row>
        <row r="818">
          <cell r="A818" t="str">
            <v>AN6C13A</v>
          </cell>
          <cell r="B818" t="str">
            <v>HARDWARE MEC</v>
          </cell>
          <cell r="C818">
            <v>1436</v>
          </cell>
          <cell r="D818">
            <v>42572</v>
          </cell>
          <cell r="E818">
            <v>42581</v>
          </cell>
          <cell r="F818" t="str">
            <v>Rodolfo</v>
          </cell>
          <cell r="G818" t="str">
            <v>ALIGN</v>
          </cell>
        </row>
        <row r="819">
          <cell r="A819" t="str">
            <v>AN6C16A</v>
          </cell>
          <cell r="B819" t="str">
            <v>HARDWARE MEC</v>
          </cell>
          <cell r="C819">
            <v>1436</v>
          </cell>
          <cell r="D819">
            <v>42572</v>
          </cell>
          <cell r="E819">
            <v>42581</v>
          </cell>
          <cell r="F819" t="str">
            <v>Rodolfo</v>
          </cell>
          <cell r="G819" t="str">
            <v>ALIGN</v>
          </cell>
        </row>
        <row r="820">
          <cell r="A820" t="str">
            <v>AN6C23A</v>
          </cell>
          <cell r="B820" t="str">
            <v>HARDWARE MEC</v>
          </cell>
          <cell r="C820">
            <v>1436</v>
          </cell>
          <cell r="D820">
            <v>42572</v>
          </cell>
          <cell r="E820">
            <v>42581</v>
          </cell>
          <cell r="F820" t="str">
            <v>Rodolfo</v>
          </cell>
          <cell r="G820" t="str">
            <v>ALIGN</v>
          </cell>
        </row>
        <row r="821">
          <cell r="A821" t="str">
            <v>AN6C24A</v>
          </cell>
          <cell r="B821" t="str">
            <v>HARDWARE MEC</v>
          </cell>
          <cell r="C821">
            <v>1436</v>
          </cell>
          <cell r="D821">
            <v>42572</v>
          </cell>
          <cell r="E821">
            <v>42581</v>
          </cell>
          <cell r="F821" t="str">
            <v>Rodolfo</v>
          </cell>
          <cell r="G821" t="str">
            <v>ALIGN</v>
          </cell>
        </row>
        <row r="822">
          <cell r="A822" t="str">
            <v>AN6C25A</v>
          </cell>
          <cell r="B822" t="str">
            <v>HARDWARE MEC</v>
          </cell>
          <cell r="C822">
            <v>1436</v>
          </cell>
          <cell r="D822">
            <v>42572</v>
          </cell>
          <cell r="E822">
            <v>42581</v>
          </cell>
          <cell r="F822" t="str">
            <v>Rodolfo</v>
          </cell>
          <cell r="G822" t="str">
            <v>ALIGN</v>
          </cell>
        </row>
        <row r="823">
          <cell r="A823" t="str">
            <v>AN6C6A</v>
          </cell>
          <cell r="B823" t="str">
            <v>HARDWARE MEC</v>
          </cell>
          <cell r="C823">
            <v>1436</v>
          </cell>
          <cell r="D823">
            <v>42572</v>
          </cell>
          <cell r="E823">
            <v>42581</v>
          </cell>
          <cell r="F823" t="str">
            <v>Rodolfo</v>
          </cell>
          <cell r="G823" t="str">
            <v>ALIGN</v>
          </cell>
        </row>
        <row r="824">
          <cell r="A824" t="str">
            <v>MS16624-4181</v>
          </cell>
          <cell r="B824" t="str">
            <v>HARDWARE MEC</v>
          </cell>
          <cell r="C824">
            <v>1436</v>
          </cell>
          <cell r="D824">
            <v>42572</v>
          </cell>
          <cell r="E824">
            <v>42581</v>
          </cell>
          <cell r="F824" t="str">
            <v>Rodolfo</v>
          </cell>
          <cell r="G824" t="str">
            <v>ALIGN</v>
          </cell>
        </row>
        <row r="825">
          <cell r="A825" t="str">
            <v>MS16625-4200</v>
          </cell>
          <cell r="B825" t="str">
            <v>HARDWARE MEC</v>
          </cell>
          <cell r="C825">
            <v>1436</v>
          </cell>
          <cell r="D825">
            <v>42572</v>
          </cell>
          <cell r="E825">
            <v>42581</v>
          </cell>
          <cell r="F825" t="str">
            <v>Rodolfo</v>
          </cell>
          <cell r="G825" t="str">
            <v>ALIGN</v>
          </cell>
        </row>
        <row r="826">
          <cell r="A826" t="str">
            <v>MS21209F5-15</v>
          </cell>
          <cell r="B826" t="str">
            <v>HARDWARE MEC</v>
          </cell>
          <cell r="C826">
            <v>1436</v>
          </cell>
          <cell r="D826">
            <v>42572</v>
          </cell>
          <cell r="E826">
            <v>42581</v>
          </cell>
          <cell r="F826" t="str">
            <v>Rodolfo</v>
          </cell>
          <cell r="G826" t="str">
            <v>ALIGN</v>
          </cell>
        </row>
        <row r="827">
          <cell r="A827" t="str">
            <v>MS24665-155</v>
          </cell>
          <cell r="B827" t="str">
            <v>HARDWARE MEC</v>
          </cell>
          <cell r="C827">
            <v>1436</v>
          </cell>
          <cell r="D827">
            <v>42572</v>
          </cell>
          <cell r="E827">
            <v>42581</v>
          </cell>
          <cell r="F827" t="str">
            <v>Rodolfo</v>
          </cell>
          <cell r="G827" t="str">
            <v>ALIGN</v>
          </cell>
        </row>
        <row r="828">
          <cell r="A828" t="str">
            <v>NAS1149CN832R</v>
          </cell>
          <cell r="B828" t="str">
            <v>HARDWARE MEC</v>
          </cell>
          <cell r="C828">
            <v>1436</v>
          </cell>
          <cell r="D828">
            <v>42572</v>
          </cell>
          <cell r="E828">
            <v>42581</v>
          </cell>
          <cell r="F828" t="str">
            <v>Rodolfo</v>
          </cell>
          <cell r="G828" t="str">
            <v>ALIGN</v>
          </cell>
        </row>
        <row r="829">
          <cell r="A829" t="str">
            <v>NAS1149F0532P</v>
          </cell>
          <cell r="B829" t="str">
            <v>HARDWARE MEC</v>
          </cell>
          <cell r="C829">
            <v>1436</v>
          </cell>
          <cell r="D829">
            <v>42572</v>
          </cell>
          <cell r="E829">
            <v>42581</v>
          </cell>
          <cell r="F829" t="str">
            <v>Rodolfo</v>
          </cell>
          <cell r="G829" t="str">
            <v>ALIGN</v>
          </cell>
        </row>
        <row r="830">
          <cell r="A830" t="str">
            <v>NAS1193E5CP</v>
          </cell>
          <cell r="B830" t="str">
            <v>HARDWARE MEC</v>
          </cell>
          <cell r="C830">
            <v>1436</v>
          </cell>
          <cell r="D830">
            <v>42572</v>
          </cell>
          <cell r="E830">
            <v>42581</v>
          </cell>
          <cell r="F830" t="str">
            <v>Rodolfo</v>
          </cell>
          <cell r="G830" t="str">
            <v>ALIGN</v>
          </cell>
        </row>
        <row r="831">
          <cell r="A831" t="str">
            <v>NAS1640-10</v>
          </cell>
          <cell r="B831" t="str">
            <v>HARDWARE MEC</v>
          </cell>
          <cell r="C831">
            <v>1436</v>
          </cell>
          <cell r="D831">
            <v>42572</v>
          </cell>
          <cell r="E831">
            <v>42581</v>
          </cell>
          <cell r="F831" t="str">
            <v>Rodolfo</v>
          </cell>
          <cell r="G831" t="str">
            <v>ALIGN</v>
          </cell>
        </row>
        <row r="832">
          <cell r="A832" t="str">
            <v>AN3C20</v>
          </cell>
          <cell r="B832" t="str">
            <v>HARDWARE MEC</v>
          </cell>
          <cell r="C832">
            <v>1437</v>
          </cell>
          <cell r="D832">
            <v>42572</v>
          </cell>
          <cell r="E832">
            <v>42581</v>
          </cell>
          <cell r="F832" t="str">
            <v>Rodolfo</v>
          </cell>
          <cell r="G832" t="str">
            <v>ARLINGTON</v>
          </cell>
        </row>
        <row r="833">
          <cell r="A833" t="str">
            <v>AN3C24A</v>
          </cell>
          <cell r="B833" t="str">
            <v>HARDWARE MEC</v>
          </cell>
          <cell r="C833">
            <v>1437</v>
          </cell>
          <cell r="D833">
            <v>42572</v>
          </cell>
          <cell r="E833">
            <v>42581</v>
          </cell>
          <cell r="F833" t="str">
            <v>Rodolfo</v>
          </cell>
          <cell r="G833" t="str">
            <v>ARLINGTON</v>
          </cell>
        </row>
        <row r="834">
          <cell r="A834" t="str">
            <v>AN3C27</v>
          </cell>
          <cell r="B834" t="str">
            <v>HARDWARE MEC</v>
          </cell>
          <cell r="C834">
            <v>1437</v>
          </cell>
          <cell r="D834">
            <v>42572</v>
          </cell>
          <cell r="E834">
            <v>42581</v>
          </cell>
          <cell r="F834" t="str">
            <v>Rodolfo</v>
          </cell>
          <cell r="G834" t="str">
            <v>ARLINGTON</v>
          </cell>
        </row>
        <row r="835">
          <cell r="A835" t="str">
            <v>AS1038-D1010</v>
          </cell>
          <cell r="B835" t="str">
            <v>HARDWARE MEC</v>
          </cell>
          <cell r="C835">
            <v>1437</v>
          </cell>
          <cell r="D835">
            <v>42572</v>
          </cell>
          <cell r="E835">
            <v>42581</v>
          </cell>
          <cell r="F835" t="str">
            <v>Rodolfo</v>
          </cell>
          <cell r="G835" t="str">
            <v>ARLINGTON</v>
          </cell>
        </row>
        <row r="836">
          <cell r="A836" t="str">
            <v>AS1038-J0404</v>
          </cell>
          <cell r="B836" t="str">
            <v>HARDWARE MEC</v>
          </cell>
          <cell r="C836">
            <v>1437</v>
          </cell>
          <cell r="D836">
            <v>42572</v>
          </cell>
          <cell r="E836">
            <v>42581</v>
          </cell>
          <cell r="F836" t="str">
            <v>Rodolfo</v>
          </cell>
          <cell r="G836" t="str">
            <v>ARLINGTON</v>
          </cell>
        </row>
        <row r="837">
          <cell r="A837" t="str">
            <v>AS5174-D1006</v>
          </cell>
          <cell r="B837" t="str">
            <v>HARDWARE MEC</v>
          </cell>
          <cell r="C837">
            <v>1437</v>
          </cell>
          <cell r="D837">
            <v>42572</v>
          </cell>
          <cell r="E837">
            <v>42581</v>
          </cell>
          <cell r="F837" t="str">
            <v>Rodolfo</v>
          </cell>
          <cell r="G837" t="str">
            <v>ARLINGTON</v>
          </cell>
        </row>
        <row r="838">
          <cell r="A838" t="str">
            <v>AS5174J0808</v>
          </cell>
          <cell r="B838" t="str">
            <v>HARDWARE MEC</v>
          </cell>
          <cell r="C838">
            <v>1437</v>
          </cell>
          <cell r="D838">
            <v>42572</v>
          </cell>
          <cell r="E838">
            <v>42581</v>
          </cell>
          <cell r="F838" t="str">
            <v>Rodolfo</v>
          </cell>
          <cell r="G838" t="str">
            <v>ARLINGTON</v>
          </cell>
        </row>
        <row r="839">
          <cell r="A839" t="str">
            <v>AS5176-J04</v>
          </cell>
          <cell r="B839" t="str">
            <v>HARDWARE MEC</v>
          </cell>
          <cell r="C839">
            <v>1437</v>
          </cell>
          <cell r="D839">
            <v>42572</v>
          </cell>
          <cell r="E839">
            <v>42581</v>
          </cell>
          <cell r="F839" t="str">
            <v>Rodolfo</v>
          </cell>
          <cell r="G839" t="str">
            <v>ARLINGTON</v>
          </cell>
        </row>
        <row r="840">
          <cell r="A840" t="str">
            <v>AS5176-J06</v>
          </cell>
          <cell r="B840" t="str">
            <v>HARDWARE MEC</v>
          </cell>
          <cell r="C840">
            <v>1437</v>
          </cell>
          <cell r="D840">
            <v>42572</v>
          </cell>
          <cell r="E840">
            <v>42581</v>
          </cell>
          <cell r="F840" t="str">
            <v>Rodolfo</v>
          </cell>
          <cell r="G840" t="str">
            <v>ARLINGTON</v>
          </cell>
        </row>
        <row r="841">
          <cell r="A841" t="str">
            <v>AS5176-J08</v>
          </cell>
          <cell r="B841" t="str">
            <v>HARDWARE MEC</v>
          </cell>
          <cell r="C841">
            <v>1437</v>
          </cell>
          <cell r="D841">
            <v>42572</v>
          </cell>
          <cell r="E841">
            <v>42581</v>
          </cell>
          <cell r="F841" t="str">
            <v>Rodolfo</v>
          </cell>
          <cell r="G841" t="str">
            <v>ARLINGTON</v>
          </cell>
        </row>
        <row r="842">
          <cell r="A842" t="str">
            <v>AS5176-J10</v>
          </cell>
          <cell r="B842" t="str">
            <v>HARDWARE MEC</v>
          </cell>
          <cell r="C842">
            <v>1437</v>
          </cell>
          <cell r="D842">
            <v>42572</v>
          </cell>
          <cell r="E842">
            <v>42581</v>
          </cell>
          <cell r="F842" t="str">
            <v>Rodolfo</v>
          </cell>
          <cell r="G842" t="str">
            <v>ARLINGTON</v>
          </cell>
        </row>
        <row r="843">
          <cell r="A843" t="str">
            <v>AS5176-J12</v>
          </cell>
          <cell r="B843" t="str">
            <v>HARDWARE MEC</v>
          </cell>
          <cell r="C843">
            <v>1437</v>
          </cell>
          <cell r="D843">
            <v>42572</v>
          </cell>
          <cell r="E843">
            <v>42581</v>
          </cell>
          <cell r="F843" t="str">
            <v>Rodolfo</v>
          </cell>
          <cell r="G843" t="str">
            <v>ARLINGTON</v>
          </cell>
        </row>
        <row r="844">
          <cell r="A844" t="str">
            <v>AS5176-J16</v>
          </cell>
          <cell r="B844" t="str">
            <v>HARDWARE MEC</v>
          </cell>
          <cell r="C844">
            <v>1437</v>
          </cell>
          <cell r="D844">
            <v>42572</v>
          </cell>
          <cell r="E844">
            <v>42581</v>
          </cell>
          <cell r="F844" t="str">
            <v>Rodolfo</v>
          </cell>
          <cell r="G844" t="str">
            <v>ARLINGTON</v>
          </cell>
        </row>
        <row r="845">
          <cell r="A845" t="str">
            <v>AS5406J06</v>
          </cell>
          <cell r="B845" t="str">
            <v>HARDWARE MEC</v>
          </cell>
          <cell r="C845">
            <v>1437</v>
          </cell>
          <cell r="D845">
            <v>42572</v>
          </cell>
          <cell r="E845">
            <v>42581</v>
          </cell>
          <cell r="F845" t="str">
            <v>Rodolfo</v>
          </cell>
          <cell r="G845" t="str">
            <v>ARLINGTON</v>
          </cell>
        </row>
        <row r="846">
          <cell r="A846" t="str">
            <v>AS5406J10</v>
          </cell>
          <cell r="B846" t="str">
            <v>HARDWARE MEC</v>
          </cell>
          <cell r="C846">
            <v>1437</v>
          </cell>
          <cell r="D846">
            <v>42572</v>
          </cell>
          <cell r="E846">
            <v>42581</v>
          </cell>
          <cell r="F846" t="str">
            <v>Rodolfo</v>
          </cell>
          <cell r="G846" t="str">
            <v>ARLINGTON</v>
          </cell>
        </row>
        <row r="847">
          <cell r="A847" t="str">
            <v>CB6007CR3-1</v>
          </cell>
          <cell r="B847" t="str">
            <v>HARDWARE MEC</v>
          </cell>
          <cell r="C847">
            <v>1437</v>
          </cell>
          <cell r="D847">
            <v>42572</v>
          </cell>
          <cell r="E847">
            <v>42581</v>
          </cell>
          <cell r="F847" t="str">
            <v>Rodolfo</v>
          </cell>
          <cell r="G847" t="str">
            <v>ARLINGTON</v>
          </cell>
        </row>
        <row r="848">
          <cell r="A848" t="str">
            <v>CB6007CR3-2</v>
          </cell>
          <cell r="B848" t="str">
            <v>HARDWARE MEC</v>
          </cell>
          <cell r="C848">
            <v>1437</v>
          </cell>
          <cell r="D848">
            <v>42572</v>
          </cell>
          <cell r="E848">
            <v>42581</v>
          </cell>
          <cell r="F848" t="str">
            <v>Rodolfo</v>
          </cell>
          <cell r="G848" t="str">
            <v>ARLINGTON</v>
          </cell>
        </row>
        <row r="849">
          <cell r="A849" t="str">
            <v>CB6007CR3-3</v>
          </cell>
          <cell r="B849" t="str">
            <v>HARDWARE MEC</v>
          </cell>
          <cell r="C849">
            <v>1437</v>
          </cell>
          <cell r="D849">
            <v>42572</v>
          </cell>
          <cell r="E849">
            <v>42581</v>
          </cell>
          <cell r="F849" t="str">
            <v>Rodolfo</v>
          </cell>
          <cell r="G849" t="str">
            <v>ARLINGTON</v>
          </cell>
        </row>
        <row r="850">
          <cell r="A850" t="str">
            <v>CB6007CR3-4</v>
          </cell>
          <cell r="B850" t="str">
            <v>HARDWARE MEC</v>
          </cell>
          <cell r="C850">
            <v>1437</v>
          </cell>
          <cell r="D850">
            <v>42572</v>
          </cell>
          <cell r="E850">
            <v>42581</v>
          </cell>
          <cell r="F850" t="str">
            <v>Rodolfo</v>
          </cell>
          <cell r="G850" t="str">
            <v>ARLINGTON</v>
          </cell>
        </row>
        <row r="851">
          <cell r="A851" t="str">
            <v xml:space="preserve">CB6007CR3-5	</v>
          </cell>
          <cell r="B851" t="str">
            <v>HARDWARE MEC</v>
          </cell>
          <cell r="C851">
            <v>1437</v>
          </cell>
          <cell r="D851">
            <v>42572</v>
          </cell>
          <cell r="E851">
            <v>42581</v>
          </cell>
          <cell r="F851" t="str">
            <v>Rodolfo</v>
          </cell>
          <cell r="G851" t="str">
            <v>ARLINGTON</v>
          </cell>
        </row>
        <row r="852">
          <cell r="A852" t="str">
            <v>CB6007CR3-6</v>
          </cell>
          <cell r="B852" t="str">
            <v>HARDWARE MEC</v>
          </cell>
          <cell r="C852">
            <v>1437</v>
          </cell>
          <cell r="D852">
            <v>42572</v>
          </cell>
          <cell r="E852">
            <v>42581</v>
          </cell>
          <cell r="F852" t="str">
            <v>Rodolfo</v>
          </cell>
          <cell r="G852" t="str">
            <v>ARLINGTON</v>
          </cell>
        </row>
        <row r="853">
          <cell r="A853" t="str">
            <v>CB6009CR08-1</v>
          </cell>
          <cell r="B853" t="str">
            <v>HARDWARE MEC</v>
          </cell>
          <cell r="C853">
            <v>1437</v>
          </cell>
          <cell r="D853">
            <v>42572</v>
          </cell>
          <cell r="E853">
            <v>42581</v>
          </cell>
          <cell r="F853" t="str">
            <v>Rodolfo</v>
          </cell>
          <cell r="G853" t="str">
            <v>ARLINGTON</v>
          </cell>
        </row>
        <row r="854">
          <cell r="A854" t="str">
            <v>CB6009CR3-4</v>
          </cell>
          <cell r="B854" t="str">
            <v>HARDWARE MEC</v>
          </cell>
          <cell r="C854">
            <v>1437</v>
          </cell>
          <cell r="D854">
            <v>42572</v>
          </cell>
          <cell r="E854">
            <v>42581</v>
          </cell>
          <cell r="F854" t="str">
            <v>Rodolfo</v>
          </cell>
          <cell r="G854" t="str">
            <v>ARLINGTON</v>
          </cell>
        </row>
        <row r="855">
          <cell r="A855" t="str">
            <v>CB6009CR3-6</v>
          </cell>
          <cell r="B855" t="str">
            <v>HARDWARE MEC</v>
          </cell>
          <cell r="C855">
            <v>1437</v>
          </cell>
          <cell r="D855">
            <v>42572</v>
          </cell>
          <cell r="E855">
            <v>42581</v>
          </cell>
          <cell r="F855" t="str">
            <v>Rodolfo</v>
          </cell>
          <cell r="G855" t="str">
            <v>ARLINGTON</v>
          </cell>
        </row>
        <row r="856">
          <cell r="A856" t="str">
            <v xml:space="preserve">CB6010CR3-2	</v>
          </cell>
          <cell r="B856" t="str">
            <v>HARDWARE MEC</v>
          </cell>
          <cell r="C856">
            <v>1437</v>
          </cell>
          <cell r="D856">
            <v>42572</v>
          </cell>
          <cell r="E856">
            <v>42581</v>
          </cell>
          <cell r="F856" t="str">
            <v>Rodolfo</v>
          </cell>
          <cell r="G856" t="str">
            <v>ARLINGTON</v>
          </cell>
        </row>
        <row r="857">
          <cell r="A857" t="str">
            <v>CB6010CR3-3</v>
          </cell>
          <cell r="B857" t="str">
            <v>HARDWARE MEC</v>
          </cell>
          <cell r="C857">
            <v>1437</v>
          </cell>
          <cell r="D857">
            <v>42572</v>
          </cell>
          <cell r="E857">
            <v>42581</v>
          </cell>
          <cell r="F857" t="str">
            <v>Rodolfo</v>
          </cell>
          <cell r="G857" t="str">
            <v>ARLINGTON</v>
          </cell>
        </row>
        <row r="858">
          <cell r="A858" t="str">
            <v>CB6010CR3-4</v>
          </cell>
          <cell r="B858" t="str">
            <v>HARDWARE MEC</v>
          </cell>
          <cell r="C858">
            <v>1439</v>
          </cell>
          <cell r="D858">
            <v>42572</v>
          </cell>
          <cell r="E858">
            <v>42581</v>
          </cell>
          <cell r="F858" t="str">
            <v>Rodolfo</v>
          </cell>
          <cell r="G858" t="str">
            <v>ARLINGTON</v>
          </cell>
        </row>
        <row r="859">
          <cell r="A859" t="str">
            <v>CB6010CR3-5</v>
          </cell>
          <cell r="B859" t="str">
            <v>HARDWARE MEC</v>
          </cell>
          <cell r="C859">
            <v>1439</v>
          </cell>
          <cell r="D859">
            <v>42572</v>
          </cell>
          <cell r="E859">
            <v>42581</v>
          </cell>
          <cell r="F859" t="str">
            <v>Rodolfo</v>
          </cell>
          <cell r="G859" t="str">
            <v>ARLINGTON</v>
          </cell>
        </row>
        <row r="860">
          <cell r="A860" t="str">
            <v>CB6010CR3-6</v>
          </cell>
          <cell r="B860" t="str">
            <v>HARDWARE MEC</v>
          </cell>
          <cell r="C860">
            <v>1439</v>
          </cell>
          <cell r="D860">
            <v>42572</v>
          </cell>
          <cell r="E860">
            <v>42581</v>
          </cell>
          <cell r="F860" t="str">
            <v>Rodolfo</v>
          </cell>
          <cell r="G860" t="str">
            <v>ARLINGTON</v>
          </cell>
        </row>
        <row r="861">
          <cell r="A861" t="str">
            <v>CB6010CR3-7</v>
          </cell>
          <cell r="B861" t="str">
            <v>HARDWARE MEC</v>
          </cell>
          <cell r="C861">
            <v>1439</v>
          </cell>
          <cell r="D861">
            <v>42572</v>
          </cell>
          <cell r="E861">
            <v>42581</v>
          </cell>
          <cell r="F861" t="str">
            <v>Rodolfo</v>
          </cell>
          <cell r="G861" t="str">
            <v>ARLINGTON</v>
          </cell>
        </row>
        <row r="862">
          <cell r="A862" t="str">
            <v>CB6014CR06-1</v>
          </cell>
          <cell r="B862" t="str">
            <v>HARDWARE MEC</v>
          </cell>
          <cell r="C862">
            <v>1439</v>
          </cell>
          <cell r="D862">
            <v>42572</v>
          </cell>
          <cell r="E862">
            <v>42581</v>
          </cell>
          <cell r="F862" t="str">
            <v>Rodolfo</v>
          </cell>
          <cell r="G862" t="str">
            <v>ARLINGTON</v>
          </cell>
        </row>
        <row r="863">
          <cell r="A863" t="str">
            <v>CB9302V3</v>
          </cell>
          <cell r="B863" t="str">
            <v>HARDWARE MEC</v>
          </cell>
          <cell r="C863">
            <v>1439</v>
          </cell>
          <cell r="D863">
            <v>42572</v>
          </cell>
          <cell r="E863">
            <v>42581</v>
          </cell>
          <cell r="F863" t="str">
            <v>Rodolfo</v>
          </cell>
          <cell r="G863" t="str">
            <v>ARLINGTON</v>
          </cell>
        </row>
        <row r="864">
          <cell r="A864" t="str">
            <v>DSRP6-FS464</v>
          </cell>
          <cell r="B864" t="str">
            <v>HARDWARE MEC</v>
          </cell>
          <cell r="C864">
            <v>1439</v>
          </cell>
          <cell r="D864">
            <v>42572</v>
          </cell>
          <cell r="E864">
            <v>42581</v>
          </cell>
          <cell r="F864" t="str">
            <v>Rodolfo</v>
          </cell>
          <cell r="G864" t="str">
            <v>ARLINGTON</v>
          </cell>
        </row>
        <row r="865">
          <cell r="A865" t="str">
            <v>HST10-5-10</v>
          </cell>
          <cell r="B865" t="str">
            <v>HARDWARE MEC</v>
          </cell>
          <cell r="C865">
            <v>1439</v>
          </cell>
          <cell r="D865">
            <v>42572</v>
          </cell>
          <cell r="E865">
            <v>42581</v>
          </cell>
          <cell r="F865" t="str">
            <v>Rodolfo</v>
          </cell>
          <cell r="G865" t="str">
            <v>ARLINGTON</v>
          </cell>
        </row>
        <row r="866">
          <cell r="A866" t="str">
            <v>HST10-6-10</v>
          </cell>
          <cell r="B866" t="str">
            <v>HARDWARE MEC</v>
          </cell>
          <cell r="C866">
            <v>1439</v>
          </cell>
          <cell r="D866">
            <v>42572</v>
          </cell>
          <cell r="E866">
            <v>42581</v>
          </cell>
          <cell r="F866" t="str">
            <v>Rodolfo</v>
          </cell>
          <cell r="G866" t="str">
            <v>ARLINGTON</v>
          </cell>
        </row>
        <row r="867">
          <cell r="A867" t="str">
            <v>HST10-8-11</v>
          </cell>
          <cell r="B867" t="str">
            <v>HARDWARE MEC</v>
          </cell>
          <cell r="C867">
            <v>1439</v>
          </cell>
          <cell r="D867">
            <v>42572</v>
          </cell>
          <cell r="E867">
            <v>42581</v>
          </cell>
          <cell r="F867" t="str">
            <v>Rodolfo</v>
          </cell>
          <cell r="G867" t="str">
            <v>ARLINGTON</v>
          </cell>
        </row>
        <row r="868">
          <cell r="A868" t="str">
            <v>HST71TAW5</v>
          </cell>
          <cell r="B868" t="str">
            <v>HARDWARE MEC</v>
          </cell>
          <cell r="C868">
            <v>1439</v>
          </cell>
          <cell r="D868">
            <v>42572</v>
          </cell>
          <cell r="E868">
            <v>42581</v>
          </cell>
          <cell r="F868" t="str">
            <v>Rodolfo</v>
          </cell>
          <cell r="G868" t="str">
            <v>ARLINGTON</v>
          </cell>
        </row>
        <row r="869">
          <cell r="A869" t="str">
            <v>MS16624-4206</v>
          </cell>
          <cell r="B869" t="str">
            <v>HARDWARE MEC</v>
          </cell>
          <cell r="C869">
            <v>1439</v>
          </cell>
          <cell r="D869">
            <v>42572</v>
          </cell>
          <cell r="E869">
            <v>42581</v>
          </cell>
          <cell r="F869" t="str">
            <v>Rodolfo</v>
          </cell>
          <cell r="G869" t="str">
            <v>ARLINGTON</v>
          </cell>
        </row>
        <row r="870">
          <cell r="A870" t="str">
            <v>MS16625-4300</v>
          </cell>
          <cell r="B870" t="str">
            <v>HARDWARE MEC</v>
          </cell>
          <cell r="C870">
            <v>1439</v>
          </cell>
          <cell r="D870">
            <v>42572</v>
          </cell>
          <cell r="E870">
            <v>42581</v>
          </cell>
          <cell r="F870" t="str">
            <v>Rodolfo</v>
          </cell>
          <cell r="G870" t="str">
            <v>ARLINGTON</v>
          </cell>
        </row>
        <row r="871">
          <cell r="A871" t="str">
            <v>MS27641-16</v>
          </cell>
          <cell r="B871" t="str">
            <v>HARDWARE MEC</v>
          </cell>
          <cell r="C871">
            <v>1439</v>
          </cell>
          <cell r="D871">
            <v>42572</v>
          </cell>
          <cell r="E871">
            <v>42581</v>
          </cell>
          <cell r="F871" t="str">
            <v>Rodolfo</v>
          </cell>
          <cell r="G871" t="str">
            <v>ARLINGTON</v>
          </cell>
        </row>
        <row r="872">
          <cell r="A872" t="str">
            <v>NAS1149C2616R</v>
          </cell>
          <cell r="B872" t="str">
            <v>HARDWARE MEC</v>
          </cell>
          <cell r="C872">
            <v>1439</v>
          </cell>
          <cell r="D872">
            <v>42572</v>
          </cell>
          <cell r="E872">
            <v>42581</v>
          </cell>
          <cell r="F872" t="str">
            <v>Rodolfo</v>
          </cell>
          <cell r="G872" t="str">
            <v>ARLINGTON</v>
          </cell>
        </row>
        <row r="873">
          <cell r="A873" t="str">
            <v>NAS1640-816</v>
          </cell>
          <cell r="B873" t="str">
            <v>HARDWARE MEC</v>
          </cell>
          <cell r="C873">
            <v>1439</v>
          </cell>
          <cell r="D873">
            <v>42572</v>
          </cell>
          <cell r="E873">
            <v>42581</v>
          </cell>
          <cell r="F873" t="str">
            <v>Rodolfo</v>
          </cell>
          <cell r="G873" t="str">
            <v>ARLINGTON</v>
          </cell>
        </row>
        <row r="874">
          <cell r="A874" t="str">
            <v>NAS1921C05S-08U</v>
          </cell>
          <cell r="B874" t="str">
            <v>HARDWARE MEC</v>
          </cell>
          <cell r="C874">
            <v>1439</v>
          </cell>
          <cell r="D874">
            <v>42572</v>
          </cell>
          <cell r="E874">
            <v>42581</v>
          </cell>
          <cell r="F874" t="str">
            <v>Rodolfo</v>
          </cell>
          <cell r="G874" t="str">
            <v>ARLINGTON</v>
          </cell>
        </row>
        <row r="875">
          <cell r="A875" t="str">
            <v>NAS659-4-7</v>
          </cell>
          <cell r="B875" t="str">
            <v>HARDWARE MEC</v>
          </cell>
          <cell r="C875">
            <v>1439</v>
          </cell>
          <cell r="D875">
            <v>42572</v>
          </cell>
          <cell r="E875">
            <v>42581</v>
          </cell>
          <cell r="F875" t="str">
            <v>Rodolfo</v>
          </cell>
          <cell r="G875" t="str">
            <v>ARLINGTON</v>
          </cell>
        </row>
        <row r="876">
          <cell r="A876" t="str">
            <v>NAS77A3-016</v>
          </cell>
          <cell r="B876" t="str">
            <v>HARDWARE MEC</v>
          </cell>
          <cell r="C876">
            <v>1439</v>
          </cell>
          <cell r="D876">
            <v>42572</v>
          </cell>
          <cell r="E876">
            <v>42581</v>
          </cell>
          <cell r="F876" t="str">
            <v>Rodolfo</v>
          </cell>
          <cell r="G876" t="str">
            <v>ARLINGTON</v>
          </cell>
        </row>
        <row r="877">
          <cell r="A877" t="str">
            <v>MS14145-10</v>
          </cell>
          <cell r="B877" t="str">
            <v>HARDWARE MEC</v>
          </cell>
          <cell r="C877">
            <v>1439</v>
          </cell>
          <cell r="D877">
            <v>42572</v>
          </cell>
          <cell r="E877">
            <v>42581</v>
          </cell>
          <cell r="F877" t="str">
            <v>Rodolfo</v>
          </cell>
          <cell r="G877" t="str">
            <v>ARLINGTON</v>
          </cell>
        </row>
        <row r="878">
          <cell r="A878" t="str">
            <v>MS14145-6</v>
          </cell>
          <cell r="B878" t="str">
            <v>HARDWARE MEC</v>
          </cell>
          <cell r="C878">
            <v>1439</v>
          </cell>
          <cell r="D878">
            <v>42572</v>
          </cell>
          <cell r="E878">
            <v>42581</v>
          </cell>
          <cell r="F878" t="str">
            <v>Rodolfo</v>
          </cell>
          <cell r="G878" t="str">
            <v>ARLINGTON</v>
          </cell>
        </row>
        <row r="879">
          <cell r="A879" t="str">
            <v>NASM20392-1C31</v>
          </cell>
          <cell r="B879" t="str">
            <v>HARDWARE MEC</v>
          </cell>
          <cell r="C879">
            <v>1439</v>
          </cell>
          <cell r="D879">
            <v>42572</v>
          </cell>
          <cell r="E879">
            <v>42581</v>
          </cell>
          <cell r="F879" t="str">
            <v>Rodolfo</v>
          </cell>
          <cell r="G879" t="str">
            <v>ARLINGTON</v>
          </cell>
        </row>
        <row r="880">
          <cell r="A880" t="str">
            <v>NASM21042-4</v>
          </cell>
          <cell r="B880" t="str">
            <v>HARDWARE MEC</v>
          </cell>
          <cell r="C880">
            <v>1439</v>
          </cell>
          <cell r="D880">
            <v>42572</v>
          </cell>
          <cell r="E880">
            <v>42581</v>
          </cell>
          <cell r="F880" t="str">
            <v>Rodolfo</v>
          </cell>
          <cell r="G880" t="str">
            <v>ARLINGTON</v>
          </cell>
        </row>
        <row r="881">
          <cell r="A881" t="str">
            <v>AN5C20</v>
          </cell>
          <cell r="B881" t="str">
            <v>HARDWARE MEC</v>
          </cell>
          <cell r="C881">
            <v>1440</v>
          </cell>
          <cell r="D881">
            <v>42572</v>
          </cell>
          <cell r="E881">
            <v>42581</v>
          </cell>
          <cell r="F881" t="str">
            <v>Rodolfo</v>
          </cell>
          <cell r="G881" t="str">
            <v>CBOL</v>
          </cell>
        </row>
        <row r="882">
          <cell r="A882" t="str">
            <v>AN5C27</v>
          </cell>
          <cell r="B882" t="str">
            <v>HARDWARE MEC</v>
          </cell>
          <cell r="C882">
            <v>1440</v>
          </cell>
          <cell r="D882">
            <v>42572</v>
          </cell>
          <cell r="E882">
            <v>42581</v>
          </cell>
          <cell r="F882" t="str">
            <v>Rodolfo</v>
          </cell>
          <cell r="G882" t="str">
            <v>CBOL</v>
          </cell>
        </row>
        <row r="883">
          <cell r="A883" t="str">
            <v>AN6C16</v>
          </cell>
          <cell r="B883" t="str">
            <v>HARDWARE MEC</v>
          </cell>
          <cell r="C883">
            <v>1440</v>
          </cell>
          <cell r="D883">
            <v>42572</v>
          </cell>
          <cell r="E883">
            <v>42581</v>
          </cell>
          <cell r="F883" t="str">
            <v>Rodolfo</v>
          </cell>
          <cell r="G883" t="str">
            <v>CBOL</v>
          </cell>
        </row>
        <row r="884">
          <cell r="A884" t="str">
            <v>AN6C21</v>
          </cell>
          <cell r="B884" t="str">
            <v>HARDWARE MEC</v>
          </cell>
          <cell r="C884">
            <v>1440</v>
          </cell>
          <cell r="D884">
            <v>42572</v>
          </cell>
          <cell r="E884">
            <v>42581</v>
          </cell>
          <cell r="F884" t="str">
            <v>Rodolfo</v>
          </cell>
          <cell r="G884" t="str">
            <v>CBOL</v>
          </cell>
        </row>
        <row r="885">
          <cell r="A885" t="str">
            <v>AN6C27</v>
          </cell>
          <cell r="B885" t="str">
            <v>HARDWARE MEC</v>
          </cell>
          <cell r="C885">
            <v>1440</v>
          </cell>
          <cell r="D885">
            <v>42572</v>
          </cell>
          <cell r="E885">
            <v>42581</v>
          </cell>
          <cell r="F885" t="str">
            <v>Rodolfo</v>
          </cell>
          <cell r="G885" t="str">
            <v>CBOL</v>
          </cell>
        </row>
        <row r="886">
          <cell r="A886" t="str">
            <v>AS1033J060606</v>
          </cell>
          <cell r="B886" t="str">
            <v>HARDWARE MEC</v>
          </cell>
          <cell r="C886">
            <v>1440</v>
          </cell>
          <cell r="D886">
            <v>42572</v>
          </cell>
          <cell r="E886">
            <v>42581</v>
          </cell>
          <cell r="F886" t="str">
            <v>Rodolfo</v>
          </cell>
          <cell r="G886" t="str">
            <v>CBOL</v>
          </cell>
        </row>
        <row r="887">
          <cell r="A887" t="str">
            <v>AS1034-J1010</v>
          </cell>
          <cell r="B887" t="str">
            <v>HARDWARE MEC</v>
          </cell>
          <cell r="C887">
            <v>1440</v>
          </cell>
          <cell r="D887">
            <v>42572</v>
          </cell>
          <cell r="E887">
            <v>42581</v>
          </cell>
          <cell r="F887" t="str">
            <v>Rodolfo</v>
          </cell>
          <cell r="G887" t="str">
            <v>CBOL</v>
          </cell>
        </row>
        <row r="888">
          <cell r="A888" t="str">
            <v>AS1035-J040404</v>
          </cell>
          <cell r="B888" t="str">
            <v>HARDWARE MEC</v>
          </cell>
          <cell r="C888">
            <v>1440</v>
          </cell>
          <cell r="D888">
            <v>42572</v>
          </cell>
          <cell r="E888">
            <v>42581</v>
          </cell>
          <cell r="F888" t="str">
            <v>Rodolfo</v>
          </cell>
          <cell r="G888" t="str">
            <v>CBOL</v>
          </cell>
        </row>
        <row r="889">
          <cell r="A889" t="str">
            <v>AS5174-D1010</v>
          </cell>
          <cell r="B889" t="str">
            <v>HARDWARE MEC</v>
          </cell>
          <cell r="C889">
            <v>1440</v>
          </cell>
          <cell r="D889">
            <v>42572</v>
          </cell>
          <cell r="E889">
            <v>42581</v>
          </cell>
          <cell r="F889" t="str">
            <v>Rodolfo</v>
          </cell>
          <cell r="G889" t="str">
            <v>CBOL</v>
          </cell>
        </row>
        <row r="890">
          <cell r="A890" t="str">
            <v>AS5174-D1212</v>
          </cell>
          <cell r="B890" t="str">
            <v>HARDWARE MEC</v>
          </cell>
          <cell r="C890">
            <v>1440</v>
          </cell>
          <cell r="D890">
            <v>42572</v>
          </cell>
          <cell r="E890">
            <v>42581</v>
          </cell>
          <cell r="F890" t="str">
            <v>Rodolfo</v>
          </cell>
          <cell r="G890" t="str">
            <v>CBOL</v>
          </cell>
        </row>
        <row r="891">
          <cell r="A891" t="str">
            <v>CB6009CR3-2</v>
          </cell>
          <cell r="B891" t="str">
            <v>HARDWARE MEC</v>
          </cell>
          <cell r="C891">
            <v>1440</v>
          </cell>
          <cell r="D891">
            <v>42572</v>
          </cell>
          <cell r="E891">
            <v>42581</v>
          </cell>
          <cell r="F891" t="str">
            <v>Rodolfo</v>
          </cell>
          <cell r="G891" t="str">
            <v>CBOL</v>
          </cell>
        </row>
        <row r="892">
          <cell r="A892" t="str">
            <v>MBF2110-8-400</v>
          </cell>
          <cell r="B892" t="str">
            <v>HARDWARE MEC</v>
          </cell>
          <cell r="C892">
            <v>1440</v>
          </cell>
          <cell r="D892">
            <v>42572</v>
          </cell>
          <cell r="E892">
            <v>42581</v>
          </cell>
          <cell r="F892" t="str">
            <v>Rodolfo</v>
          </cell>
          <cell r="G892" t="str">
            <v>CBOL</v>
          </cell>
        </row>
        <row r="893">
          <cell r="A893" t="str">
            <v>MBF2113-8-200</v>
          </cell>
          <cell r="B893" t="str">
            <v>HARDWARE MEC</v>
          </cell>
          <cell r="C893">
            <v>1440</v>
          </cell>
          <cell r="D893">
            <v>42572</v>
          </cell>
          <cell r="E893">
            <v>42581</v>
          </cell>
          <cell r="F893" t="str">
            <v>Rodolfo</v>
          </cell>
          <cell r="G893" t="str">
            <v>CBOL</v>
          </cell>
        </row>
        <row r="894">
          <cell r="A894" t="str">
            <v>MBF2113-8-450</v>
          </cell>
          <cell r="B894" t="str">
            <v>HARDWARE MEC</v>
          </cell>
          <cell r="C894">
            <v>1440</v>
          </cell>
          <cell r="D894">
            <v>42572</v>
          </cell>
          <cell r="E894">
            <v>42581</v>
          </cell>
          <cell r="F894" t="str">
            <v>Rodolfo</v>
          </cell>
          <cell r="G894" t="str">
            <v>CBOL</v>
          </cell>
        </row>
        <row r="895">
          <cell r="A895" t="str">
            <v>MS21209F8-15</v>
          </cell>
          <cell r="B895" t="str">
            <v>HARDWARE MEC</v>
          </cell>
          <cell r="C895">
            <v>1440</v>
          </cell>
          <cell r="D895">
            <v>42572</v>
          </cell>
          <cell r="E895">
            <v>42581</v>
          </cell>
          <cell r="F895" t="str">
            <v>Rodolfo</v>
          </cell>
          <cell r="G895" t="str">
            <v>CBOL</v>
          </cell>
        </row>
        <row r="896">
          <cell r="A896" t="str">
            <v>NAS5310E3-6</v>
          </cell>
          <cell r="B896" t="str">
            <v>HARDWARE MEC</v>
          </cell>
          <cell r="C896">
            <v>1440</v>
          </cell>
          <cell r="D896">
            <v>42572</v>
          </cell>
          <cell r="E896">
            <v>42581</v>
          </cell>
          <cell r="F896" t="str">
            <v>Rodolfo</v>
          </cell>
          <cell r="G896" t="str">
            <v>CBOL</v>
          </cell>
        </row>
        <row r="897">
          <cell r="A897" t="str">
            <v>NAS77A8-016</v>
          </cell>
          <cell r="B897" t="str">
            <v>HARDWARE MEC</v>
          </cell>
          <cell r="C897">
            <v>1440</v>
          </cell>
          <cell r="D897">
            <v>42572</v>
          </cell>
          <cell r="E897">
            <v>42581</v>
          </cell>
          <cell r="F897" t="str">
            <v>Rodolfo</v>
          </cell>
          <cell r="G897" t="str">
            <v>CBOL</v>
          </cell>
        </row>
        <row r="898">
          <cell r="A898" t="str">
            <v>AN3C10</v>
          </cell>
          <cell r="B898" t="str">
            <v>HARDWARE MEC</v>
          </cell>
          <cell r="C898">
            <v>1442</v>
          </cell>
          <cell r="D898">
            <v>42572</v>
          </cell>
          <cell r="E898">
            <v>42581</v>
          </cell>
          <cell r="F898" t="str">
            <v>Rodolfo</v>
          </cell>
          <cell r="G898" t="str">
            <v>KLX</v>
          </cell>
        </row>
        <row r="899">
          <cell r="A899" t="str">
            <v>AN3C10A</v>
          </cell>
          <cell r="B899" t="str">
            <v>HARDWARE MEC</v>
          </cell>
          <cell r="C899">
            <v>1442</v>
          </cell>
          <cell r="D899">
            <v>42572</v>
          </cell>
          <cell r="E899">
            <v>42581</v>
          </cell>
          <cell r="F899" t="str">
            <v>Rodolfo</v>
          </cell>
          <cell r="G899" t="str">
            <v>KLX</v>
          </cell>
        </row>
        <row r="900">
          <cell r="A900" t="str">
            <v>AN3C11</v>
          </cell>
          <cell r="B900" t="str">
            <v>HARDWARE MEC</v>
          </cell>
          <cell r="C900">
            <v>1442</v>
          </cell>
          <cell r="D900">
            <v>42572</v>
          </cell>
          <cell r="E900">
            <v>42581</v>
          </cell>
          <cell r="F900" t="str">
            <v>Rodolfo</v>
          </cell>
          <cell r="G900" t="str">
            <v>KLX</v>
          </cell>
        </row>
        <row r="901">
          <cell r="A901" t="str">
            <v>AN3C11A</v>
          </cell>
          <cell r="B901" t="str">
            <v>HARDWARE MEC</v>
          </cell>
          <cell r="C901">
            <v>1442</v>
          </cell>
          <cell r="D901">
            <v>42572</v>
          </cell>
          <cell r="E901">
            <v>42581</v>
          </cell>
          <cell r="F901" t="str">
            <v>Rodolfo</v>
          </cell>
          <cell r="G901" t="str">
            <v>KLX</v>
          </cell>
        </row>
        <row r="902">
          <cell r="A902" t="str">
            <v>AN3C12</v>
          </cell>
          <cell r="B902" t="str">
            <v>HARDWARE MEC</v>
          </cell>
          <cell r="C902">
            <v>1442</v>
          </cell>
          <cell r="D902">
            <v>42572</v>
          </cell>
          <cell r="E902">
            <v>42581</v>
          </cell>
          <cell r="F902" t="str">
            <v>Rodolfo</v>
          </cell>
          <cell r="G902" t="str">
            <v>KLX</v>
          </cell>
        </row>
        <row r="903">
          <cell r="A903" t="str">
            <v>AN3C12A</v>
          </cell>
          <cell r="B903" t="str">
            <v>HARDWARE MEC</v>
          </cell>
          <cell r="C903">
            <v>1442</v>
          </cell>
          <cell r="D903">
            <v>42572</v>
          </cell>
          <cell r="E903">
            <v>42581</v>
          </cell>
          <cell r="F903" t="str">
            <v>Rodolfo</v>
          </cell>
          <cell r="G903" t="str">
            <v>KLX</v>
          </cell>
        </row>
        <row r="904">
          <cell r="A904" t="str">
            <v>AN3C13</v>
          </cell>
          <cell r="B904" t="str">
            <v>HARDWARE MEC</v>
          </cell>
          <cell r="C904">
            <v>1442</v>
          </cell>
          <cell r="D904">
            <v>42572</v>
          </cell>
          <cell r="E904">
            <v>42581</v>
          </cell>
          <cell r="F904" t="str">
            <v>Rodolfo</v>
          </cell>
          <cell r="G904" t="str">
            <v>KLX</v>
          </cell>
        </row>
        <row r="905">
          <cell r="A905" t="str">
            <v>AN3C13A</v>
          </cell>
          <cell r="B905" t="str">
            <v>HARDWARE MEC</v>
          </cell>
          <cell r="C905">
            <v>1442</v>
          </cell>
          <cell r="D905">
            <v>42572</v>
          </cell>
          <cell r="E905">
            <v>42581</v>
          </cell>
          <cell r="F905" t="str">
            <v>Rodolfo</v>
          </cell>
          <cell r="G905" t="str">
            <v>KLX</v>
          </cell>
        </row>
        <row r="906">
          <cell r="A906" t="str">
            <v>AN3C14</v>
          </cell>
          <cell r="B906" t="str">
            <v>HARDWARE MEC</v>
          </cell>
          <cell r="C906">
            <v>1442</v>
          </cell>
          <cell r="D906">
            <v>42572</v>
          </cell>
          <cell r="E906">
            <v>42581</v>
          </cell>
          <cell r="F906" t="str">
            <v>Rodolfo</v>
          </cell>
          <cell r="G906" t="str">
            <v>KLX</v>
          </cell>
        </row>
        <row r="907">
          <cell r="A907" t="str">
            <v>AN3C14A</v>
          </cell>
          <cell r="B907" t="str">
            <v>HARDWARE MEC</v>
          </cell>
          <cell r="C907">
            <v>1442</v>
          </cell>
          <cell r="D907">
            <v>42572</v>
          </cell>
          <cell r="E907">
            <v>42581</v>
          </cell>
          <cell r="F907" t="str">
            <v>Rodolfo</v>
          </cell>
          <cell r="G907" t="str">
            <v>KLX</v>
          </cell>
        </row>
        <row r="908">
          <cell r="A908" t="str">
            <v>AN3C15</v>
          </cell>
          <cell r="B908" t="str">
            <v>HARDWARE MEC</v>
          </cell>
          <cell r="C908">
            <v>1442</v>
          </cell>
          <cell r="D908">
            <v>42572</v>
          </cell>
          <cell r="E908">
            <v>42581</v>
          </cell>
          <cell r="F908" t="str">
            <v>Rodolfo</v>
          </cell>
          <cell r="G908" t="str">
            <v>KLX</v>
          </cell>
        </row>
        <row r="909">
          <cell r="A909" t="str">
            <v>AN3C16</v>
          </cell>
          <cell r="B909" t="str">
            <v>HARDWARE MEC</v>
          </cell>
          <cell r="C909">
            <v>1442</v>
          </cell>
          <cell r="D909">
            <v>42572</v>
          </cell>
          <cell r="E909">
            <v>42581</v>
          </cell>
          <cell r="F909" t="str">
            <v>Rodolfo</v>
          </cell>
          <cell r="G909" t="str">
            <v>KLX</v>
          </cell>
        </row>
        <row r="910">
          <cell r="A910" t="str">
            <v>AN3C16A</v>
          </cell>
          <cell r="B910" t="str">
            <v>HARDWARE MEC</v>
          </cell>
          <cell r="C910">
            <v>1442</v>
          </cell>
          <cell r="D910">
            <v>42572</v>
          </cell>
          <cell r="E910">
            <v>42581</v>
          </cell>
          <cell r="F910" t="str">
            <v>Rodolfo</v>
          </cell>
          <cell r="G910" t="str">
            <v>KLX</v>
          </cell>
        </row>
        <row r="911">
          <cell r="A911" t="str">
            <v>AN3C17</v>
          </cell>
          <cell r="B911" t="str">
            <v>HARDWARE MEC</v>
          </cell>
          <cell r="C911">
            <v>1442</v>
          </cell>
          <cell r="D911">
            <v>42572</v>
          </cell>
          <cell r="E911">
            <v>42581</v>
          </cell>
          <cell r="F911" t="str">
            <v>Rodolfo</v>
          </cell>
          <cell r="G911" t="str">
            <v>KLX</v>
          </cell>
        </row>
        <row r="912">
          <cell r="A912" t="str">
            <v>AN3C17A</v>
          </cell>
          <cell r="B912" t="str">
            <v>HARDWARE MEC</v>
          </cell>
          <cell r="C912">
            <v>1442</v>
          </cell>
          <cell r="D912">
            <v>42572</v>
          </cell>
          <cell r="E912">
            <v>42581</v>
          </cell>
          <cell r="F912" t="str">
            <v>Rodolfo</v>
          </cell>
          <cell r="G912" t="str">
            <v>KLX</v>
          </cell>
        </row>
        <row r="913">
          <cell r="A913" t="str">
            <v>AN3C20A</v>
          </cell>
          <cell r="B913" t="str">
            <v>HARDWARE MEC</v>
          </cell>
          <cell r="C913">
            <v>1442</v>
          </cell>
          <cell r="D913">
            <v>42572</v>
          </cell>
          <cell r="E913">
            <v>42581</v>
          </cell>
          <cell r="F913" t="str">
            <v>Rodolfo</v>
          </cell>
          <cell r="G913" t="str">
            <v>KLX</v>
          </cell>
        </row>
        <row r="914">
          <cell r="A914" t="str">
            <v>AN3C21</v>
          </cell>
          <cell r="B914" t="str">
            <v>HARDWARE MEC</v>
          </cell>
          <cell r="C914">
            <v>1442</v>
          </cell>
          <cell r="D914">
            <v>42572</v>
          </cell>
          <cell r="E914">
            <v>42581</v>
          </cell>
          <cell r="F914" t="str">
            <v>Rodolfo</v>
          </cell>
          <cell r="G914" t="str">
            <v>KLX</v>
          </cell>
        </row>
        <row r="915">
          <cell r="A915" t="str">
            <v>AN3C21A</v>
          </cell>
          <cell r="B915" t="str">
            <v>HARDWARE MEC</v>
          </cell>
          <cell r="C915">
            <v>1442</v>
          </cell>
          <cell r="D915">
            <v>42572</v>
          </cell>
          <cell r="E915">
            <v>42581</v>
          </cell>
          <cell r="F915" t="str">
            <v>Rodolfo</v>
          </cell>
          <cell r="G915" t="str">
            <v>KLX</v>
          </cell>
        </row>
        <row r="916">
          <cell r="A916" t="str">
            <v>AN3C22</v>
          </cell>
          <cell r="B916" t="str">
            <v>HARDWARE MEC</v>
          </cell>
          <cell r="C916">
            <v>1442</v>
          </cell>
          <cell r="D916">
            <v>42572</v>
          </cell>
          <cell r="E916">
            <v>42581</v>
          </cell>
          <cell r="F916" t="str">
            <v>Rodolfo</v>
          </cell>
          <cell r="G916" t="str">
            <v>KLX</v>
          </cell>
        </row>
        <row r="917">
          <cell r="A917" t="str">
            <v>AN3C22A</v>
          </cell>
          <cell r="B917" t="str">
            <v>HARDWARE MEC</v>
          </cell>
          <cell r="C917">
            <v>1442</v>
          </cell>
          <cell r="D917">
            <v>42572</v>
          </cell>
          <cell r="E917">
            <v>42581</v>
          </cell>
          <cell r="F917" t="str">
            <v>Rodolfo</v>
          </cell>
          <cell r="G917" t="str">
            <v>KLX</v>
          </cell>
        </row>
        <row r="918">
          <cell r="A918" t="str">
            <v>AN3C23</v>
          </cell>
          <cell r="B918" t="str">
            <v>HARDWARE MEC</v>
          </cell>
          <cell r="C918">
            <v>1442</v>
          </cell>
          <cell r="D918">
            <v>42572</v>
          </cell>
          <cell r="E918">
            <v>42581</v>
          </cell>
          <cell r="F918" t="str">
            <v>Rodolfo</v>
          </cell>
          <cell r="G918" t="str">
            <v>KLX</v>
          </cell>
        </row>
        <row r="919">
          <cell r="A919" t="str">
            <v>AN3C23A</v>
          </cell>
          <cell r="B919" t="str">
            <v>HARDWARE MEC</v>
          </cell>
          <cell r="C919">
            <v>1442</v>
          </cell>
          <cell r="D919">
            <v>42572</v>
          </cell>
          <cell r="E919">
            <v>42581</v>
          </cell>
          <cell r="F919" t="str">
            <v>Rodolfo</v>
          </cell>
          <cell r="G919" t="str">
            <v>KLX</v>
          </cell>
        </row>
        <row r="920">
          <cell r="A920" t="str">
            <v>AN3C25A</v>
          </cell>
          <cell r="B920" t="str">
            <v>HARDWARE MEC</v>
          </cell>
          <cell r="C920">
            <v>1442</v>
          </cell>
          <cell r="D920">
            <v>42572</v>
          </cell>
          <cell r="E920">
            <v>42581</v>
          </cell>
          <cell r="F920" t="str">
            <v>Rodolfo</v>
          </cell>
          <cell r="G920" t="str">
            <v>KLX</v>
          </cell>
        </row>
        <row r="921">
          <cell r="A921" t="str">
            <v>AN3C26</v>
          </cell>
          <cell r="B921" t="str">
            <v>HARDWARE MEC</v>
          </cell>
          <cell r="C921">
            <v>1442</v>
          </cell>
          <cell r="D921">
            <v>42572</v>
          </cell>
          <cell r="E921">
            <v>42581</v>
          </cell>
          <cell r="F921" t="str">
            <v>Rodolfo</v>
          </cell>
          <cell r="G921" t="str">
            <v>KLX</v>
          </cell>
        </row>
        <row r="922">
          <cell r="A922" t="str">
            <v>AN3C26A</v>
          </cell>
          <cell r="B922" t="str">
            <v>HARDWARE MEC</v>
          </cell>
          <cell r="C922">
            <v>1442</v>
          </cell>
          <cell r="D922">
            <v>42572</v>
          </cell>
          <cell r="E922">
            <v>42581</v>
          </cell>
          <cell r="F922" t="str">
            <v>Rodolfo</v>
          </cell>
          <cell r="G922" t="str">
            <v>KLX</v>
          </cell>
        </row>
        <row r="923">
          <cell r="A923" t="str">
            <v>AN3C27A</v>
          </cell>
          <cell r="B923" t="str">
            <v>HARDWARE MEC</v>
          </cell>
          <cell r="C923">
            <v>1442</v>
          </cell>
          <cell r="D923">
            <v>42572</v>
          </cell>
          <cell r="E923">
            <v>42581</v>
          </cell>
          <cell r="F923" t="str">
            <v>Rodolfo</v>
          </cell>
          <cell r="G923" t="str">
            <v>KLX</v>
          </cell>
        </row>
        <row r="924">
          <cell r="A924" t="str">
            <v>AN3C5A</v>
          </cell>
          <cell r="B924" t="str">
            <v>HARDWARE MEC</v>
          </cell>
          <cell r="C924">
            <v>1442</v>
          </cell>
          <cell r="D924">
            <v>42572</v>
          </cell>
          <cell r="E924">
            <v>42581</v>
          </cell>
          <cell r="F924" t="str">
            <v>Rodolfo</v>
          </cell>
          <cell r="G924" t="str">
            <v>KLX</v>
          </cell>
        </row>
        <row r="925">
          <cell r="A925" t="str">
            <v>AN3C6A</v>
          </cell>
          <cell r="B925" t="str">
            <v>HARDWARE MEC</v>
          </cell>
          <cell r="C925">
            <v>1442</v>
          </cell>
          <cell r="D925">
            <v>42572</v>
          </cell>
          <cell r="E925">
            <v>42581</v>
          </cell>
          <cell r="F925" t="str">
            <v>Rodolfo</v>
          </cell>
          <cell r="G925" t="str">
            <v>KLX</v>
          </cell>
        </row>
        <row r="926">
          <cell r="A926" t="str">
            <v>AN3C7A</v>
          </cell>
          <cell r="B926" t="str">
            <v>HARDWARE MEC</v>
          </cell>
          <cell r="C926">
            <v>1442</v>
          </cell>
          <cell r="D926">
            <v>42572</v>
          </cell>
          <cell r="E926">
            <v>42581</v>
          </cell>
          <cell r="F926" t="str">
            <v>Rodolfo</v>
          </cell>
          <cell r="G926" t="str">
            <v>KLX</v>
          </cell>
        </row>
        <row r="927">
          <cell r="A927" t="str">
            <v>AN4C10A</v>
          </cell>
          <cell r="B927" t="str">
            <v>HARDWARE MEC</v>
          </cell>
          <cell r="C927">
            <v>1442</v>
          </cell>
          <cell r="D927">
            <v>42572</v>
          </cell>
          <cell r="E927">
            <v>42581</v>
          </cell>
          <cell r="F927" t="str">
            <v>Rodolfo</v>
          </cell>
          <cell r="G927" t="str">
            <v>KLX</v>
          </cell>
        </row>
        <row r="928">
          <cell r="A928" t="str">
            <v>AN4C11</v>
          </cell>
          <cell r="B928" t="str">
            <v>HARDWARE MEC</v>
          </cell>
          <cell r="C928">
            <v>1443</v>
          </cell>
          <cell r="D928">
            <v>42572</v>
          </cell>
          <cell r="E928">
            <v>42581</v>
          </cell>
          <cell r="F928" t="str">
            <v>Rodolfo</v>
          </cell>
          <cell r="G928" t="str">
            <v>KLX</v>
          </cell>
        </row>
        <row r="929">
          <cell r="A929" t="str">
            <v>AN4C11A</v>
          </cell>
          <cell r="B929" t="str">
            <v>HARDWARE MEC</v>
          </cell>
          <cell r="C929">
            <v>1443</v>
          </cell>
          <cell r="D929">
            <v>42572</v>
          </cell>
          <cell r="E929">
            <v>42581</v>
          </cell>
          <cell r="F929" t="str">
            <v>Rodolfo</v>
          </cell>
          <cell r="G929" t="str">
            <v>KLX</v>
          </cell>
        </row>
        <row r="930">
          <cell r="A930" t="str">
            <v>AN4C12A</v>
          </cell>
          <cell r="B930" t="str">
            <v>HARDWARE MEC</v>
          </cell>
          <cell r="C930">
            <v>1443</v>
          </cell>
          <cell r="D930">
            <v>42572</v>
          </cell>
          <cell r="E930">
            <v>42581</v>
          </cell>
          <cell r="F930" t="str">
            <v>Rodolfo</v>
          </cell>
          <cell r="G930" t="str">
            <v>KLX</v>
          </cell>
        </row>
        <row r="931">
          <cell r="A931" t="str">
            <v>AN4C13</v>
          </cell>
          <cell r="B931" t="str">
            <v>HARDWARE MEC</v>
          </cell>
          <cell r="C931">
            <v>1443</v>
          </cell>
          <cell r="D931">
            <v>42572</v>
          </cell>
          <cell r="E931">
            <v>42581</v>
          </cell>
          <cell r="F931" t="str">
            <v>Rodolfo</v>
          </cell>
          <cell r="G931" t="str">
            <v>KLX</v>
          </cell>
        </row>
        <row r="932">
          <cell r="A932" t="str">
            <v>AN4C13A</v>
          </cell>
          <cell r="B932" t="str">
            <v>HARDWARE MEC</v>
          </cell>
          <cell r="C932">
            <v>1443</v>
          </cell>
          <cell r="D932">
            <v>42572</v>
          </cell>
          <cell r="E932">
            <v>42581</v>
          </cell>
          <cell r="F932" t="str">
            <v>Rodolfo</v>
          </cell>
          <cell r="G932" t="str">
            <v>KLX</v>
          </cell>
        </row>
        <row r="933">
          <cell r="A933" t="str">
            <v>AN4C14A</v>
          </cell>
          <cell r="B933" t="str">
            <v>HARDWARE MEC</v>
          </cell>
          <cell r="C933">
            <v>1443</v>
          </cell>
          <cell r="D933">
            <v>42572</v>
          </cell>
          <cell r="E933">
            <v>42581</v>
          </cell>
          <cell r="F933" t="str">
            <v>Rodolfo</v>
          </cell>
          <cell r="G933" t="str">
            <v>KLX</v>
          </cell>
        </row>
        <row r="934">
          <cell r="A934" t="str">
            <v>AN4C16</v>
          </cell>
          <cell r="B934" t="str">
            <v>HARDWARE MEC</v>
          </cell>
          <cell r="C934">
            <v>1443</v>
          </cell>
          <cell r="D934">
            <v>42572</v>
          </cell>
          <cell r="E934">
            <v>42581</v>
          </cell>
          <cell r="F934" t="str">
            <v>Rodolfo</v>
          </cell>
          <cell r="G934" t="str">
            <v>KLX</v>
          </cell>
        </row>
        <row r="935">
          <cell r="A935" t="str">
            <v>AN4C16A</v>
          </cell>
          <cell r="B935" t="str">
            <v>HARDWARE MEC</v>
          </cell>
          <cell r="C935">
            <v>1443</v>
          </cell>
          <cell r="D935">
            <v>42572</v>
          </cell>
          <cell r="E935">
            <v>42581</v>
          </cell>
          <cell r="F935" t="str">
            <v>Rodolfo</v>
          </cell>
          <cell r="G935" t="str">
            <v>KLX</v>
          </cell>
        </row>
        <row r="936">
          <cell r="A936" t="str">
            <v>AN4C17</v>
          </cell>
          <cell r="B936" t="str">
            <v>HARDWARE MEC</v>
          </cell>
          <cell r="C936">
            <v>1443</v>
          </cell>
          <cell r="D936">
            <v>42572</v>
          </cell>
          <cell r="E936">
            <v>42581</v>
          </cell>
          <cell r="F936" t="str">
            <v>Rodolfo</v>
          </cell>
          <cell r="G936" t="str">
            <v>KLX</v>
          </cell>
        </row>
        <row r="937">
          <cell r="A937" t="str">
            <v>AN4C17A</v>
          </cell>
          <cell r="B937" t="str">
            <v>HARDWARE MEC</v>
          </cell>
          <cell r="C937">
            <v>1443</v>
          </cell>
          <cell r="D937">
            <v>42572</v>
          </cell>
          <cell r="E937">
            <v>42581</v>
          </cell>
          <cell r="F937" t="str">
            <v>Rodolfo</v>
          </cell>
          <cell r="G937" t="str">
            <v>KLX</v>
          </cell>
        </row>
        <row r="938">
          <cell r="A938" t="str">
            <v>AN4C20</v>
          </cell>
          <cell r="B938" t="str">
            <v>HARDWARE MEC</v>
          </cell>
          <cell r="C938">
            <v>1443</v>
          </cell>
          <cell r="D938">
            <v>42572</v>
          </cell>
          <cell r="E938">
            <v>42581</v>
          </cell>
          <cell r="F938" t="str">
            <v>Rodolfo</v>
          </cell>
          <cell r="G938" t="str">
            <v>KLX</v>
          </cell>
        </row>
        <row r="939">
          <cell r="A939" t="str">
            <v>AN4C20A</v>
          </cell>
          <cell r="B939" t="str">
            <v>HARDWARE MEC</v>
          </cell>
          <cell r="C939">
            <v>1443</v>
          </cell>
          <cell r="D939">
            <v>42572</v>
          </cell>
          <cell r="E939">
            <v>42581</v>
          </cell>
          <cell r="F939" t="str">
            <v>Rodolfo</v>
          </cell>
          <cell r="G939" t="str">
            <v>KLX</v>
          </cell>
        </row>
        <row r="940">
          <cell r="A940" t="str">
            <v>AN4C21A</v>
          </cell>
          <cell r="B940" t="str">
            <v>HARDWARE MEC</v>
          </cell>
          <cell r="C940">
            <v>1443</v>
          </cell>
          <cell r="D940">
            <v>42572</v>
          </cell>
          <cell r="E940">
            <v>42581</v>
          </cell>
          <cell r="F940" t="str">
            <v>Rodolfo</v>
          </cell>
          <cell r="G940" t="str">
            <v>KLX</v>
          </cell>
        </row>
        <row r="941">
          <cell r="A941" t="str">
            <v>AN4C22</v>
          </cell>
          <cell r="B941" t="str">
            <v>HARDWARE MEC</v>
          </cell>
          <cell r="C941">
            <v>1443</v>
          </cell>
          <cell r="D941">
            <v>42572</v>
          </cell>
          <cell r="E941">
            <v>42581</v>
          </cell>
          <cell r="F941" t="str">
            <v>Rodolfo</v>
          </cell>
          <cell r="G941" t="str">
            <v>KLX</v>
          </cell>
        </row>
        <row r="942">
          <cell r="A942" t="str">
            <v>AN4C22A</v>
          </cell>
          <cell r="B942" t="str">
            <v>HARDWARE MEC</v>
          </cell>
          <cell r="C942">
            <v>1443</v>
          </cell>
          <cell r="D942">
            <v>42572</v>
          </cell>
          <cell r="E942">
            <v>42581</v>
          </cell>
          <cell r="F942" t="str">
            <v>Rodolfo</v>
          </cell>
          <cell r="G942" t="str">
            <v>KLX</v>
          </cell>
        </row>
        <row r="943">
          <cell r="A943" t="str">
            <v>AN4C23</v>
          </cell>
          <cell r="B943" t="str">
            <v>HARDWARE MEC</v>
          </cell>
          <cell r="C943">
            <v>1443</v>
          </cell>
          <cell r="D943">
            <v>42572</v>
          </cell>
          <cell r="E943">
            <v>42581</v>
          </cell>
          <cell r="F943" t="str">
            <v>Rodolfo</v>
          </cell>
          <cell r="G943" t="str">
            <v>KLX</v>
          </cell>
        </row>
        <row r="944">
          <cell r="A944" t="str">
            <v>AN4C23A</v>
          </cell>
          <cell r="B944" t="str">
            <v>HARDWARE MEC</v>
          </cell>
          <cell r="C944">
            <v>1443</v>
          </cell>
          <cell r="D944">
            <v>42572</v>
          </cell>
          <cell r="E944">
            <v>42581</v>
          </cell>
          <cell r="F944" t="str">
            <v>Rodolfo</v>
          </cell>
          <cell r="G944" t="str">
            <v>KLX</v>
          </cell>
        </row>
        <row r="945">
          <cell r="A945" t="str">
            <v>AN4C24</v>
          </cell>
          <cell r="B945" t="str">
            <v>HARDWARE MEC</v>
          </cell>
          <cell r="C945">
            <v>1443</v>
          </cell>
          <cell r="D945">
            <v>42572</v>
          </cell>
          <cell r="E945">
            <v>42581</v>
          </cell>
          <cell r="F945" t="str">
            <v>Rodolfo</v>
          </cell>
          <cell r="G945" t="str">
            <v>KLX</v>
          </cell>
        </row>
        <row r="946">
          <cell r="A946" t="str">
            <v>AN4C24A</v>
          </cell>
          <cell r="B946" t="str">
            <v>HARDWARE MEC</v>
          </cell>
          <cell r="C946">
            <v>1443</v>
          </cell>
          <cell r="D946">
            <v>42572</v>
          </cell>
          <cell r="E946">
            <v>42581</v>
          </cell>
          <cell r="F946" t="str">
            <v>Rodolfo</v>
          </cell>
          <cell r="G946" t="str">
            <v>KLX</v>
          </cell>
        </row>
        <row r="947">
          <cell r="A947" t="str">
            <v>AN4C25A</v>
          </cell>
          <cell r="B947" t="str">
            <v>HARDWARE MEC</v>
          </cell>
          <cell r="C947">
            <v>1443</v>
          </cell>
          <cell r="D947">
            <v>42572</v>
          </cell>
          <cell r="E947">
            <v>42581</v>
          </cell>
          <cell r="F947" t="str">
            <v>Rodolfo</v>
          </cell>
          <cell r="G947" t="str">
            <v>KLX</v>
          </cell>
        </row>
        <row r="948">
          <cell r="A948" t="str">
            <v>AN4C26A</v>
          </cell>
          <cell r="B948" t="str">
            <v>HARDWARE MEC</v>
          </cell>
          <cell r="C948">
            <v>1443</v>
          </cell>
          <cell r="D948">
            <v>42572</v>
          </cell>
          <cell r="E948">
            <v>42581</v>
          </cell>
          <cell r="F948" t="str">
            <v>Rodolfo</v>
          </cell>
          <cell r="G948" t="str">
            <v>KLX</v>
          </cell>
        </row>
        <row r="949">
          <cell r="A949" t="str">
            <v>AN4C27</v>
          </cell>
          <cell r="B949" t="str">
            <v>HARDWARE MEC</v>
          </cell>
          <cell r="C949">
            <v>1443</v>
          </cell>
          <cell r="D949">
            <v>42572</v>
          </cell>
          <cell r="E949">
            <v>42581</v>
          </cell>
          <cell r="F949" t="str">
            <v>Rodolfo</v>
          </cell>
          <cell r="G949" t="str">
            <v>KLX</v>
          </cell>
        </row>
        <row r="950">
          <cell r="A950" t="str">
            <v>AN4C27A</v>
          </cell>
          <cell r="B950" t="str">
            <v>HARDWARE MEC</v>
          </cell>
          <cell r="C950">
            <v>1443</v>
          </cell>
          <cell r="D950">
            <v>42572</v>
          </cell>
          <cell r="E950">
            <v>42581</v>
          </cell>
          <cell r="F950" t="str">
            <v>Rodolfo</v>
          </cell>
          <cell r="G950" t="str">
            <v>KLX</v>
          </cell>
        </row>
        <row r="951">
          <cell r="A951" t="str">
            <v>AN5C10A</v>
          </cell>
          <cell r="B951" t="str">
            <v>HARDWARE MEC</v>
          </cell>
          <cell r="C951">
            <v>1443</v>
          </cell>
          <cell r="D951">
            <v>42572</v>
          </cell>
          <cell r="E951">
            <v>42581</v>
          </cell>
          <cell r="F951" t="str">
            <v>Rodolfo</v>
          </cell>
          <cell r="G951" t="str">
            <v>KLX</v>
          </cell>
        </row>
        <row r="952">
          <cell r="A952" t="str">
            <v>AN5C11A</v>
          </cell>
          <cell r="B952" t="str">
            <v>HARDWARE MEC</v>
          </cell>
          <cell r="C952">
            <v>1443</v>
          </cell>
          <cell r="D952">
            <v>42572</v>
          </cell>
          <cell r="E952">
            <v>42581</v>
          </cell>
          <cell r="F952" t="str">
            <v>Rodolfo</v>
          </cell>
          <cell r="G952" t="str">
            <v>KLX</v>
          </cell>
        </row>
        <row r="953">
          <cell r="A953" t="str">
            <v>AN5C12A</v>
          </cell>
          <cell r="B953" t="str">
            <v>HARDWARE MEC</v>
          </cell>
          <cell r="C953">
            <v>1443</v>
          </cell>
          <cell r="D953">
            <v>42572</v>
          </cell>
          <cell r="E953">
            <v>42581</v>
          </cell>
          <cell r="F953" t="str">
            <v>Rodolfo</v>
          </cell>
          <cell r="G953" t="str">
            <v>KLX</v>
          </cell>
        </row>
        <row r="954">
          <cell r="A954" t="str">
            <v>AN5C13A</v>
          </cell>
          <cell r="B954" t="str">
            <v>HARDWARE MEC</v>
          </cell>
          <cell r="C954">
            <v>1443</v>
          </cell>
          <cell r="D954">
            <v>42572</v>
          </cell>
          <cell r="E954">
            <v>42581</v>
          </cell>
          <cell r="F954" t="str">
            <v>Rodolfo</v>
          </cell>
          <cell r="G954" t="str">
            <v>KLX</v>
          </cell>
        </row>
        <row r="955">
          <cell r="A955" t="str">
            <v>AN5C14</v>
          </cell>
          <cell r="B955" t="str">
            <v>HARDWARE MEC</v>
          </cell>
          <cell r="C955">
            <v>1443</v>
          </cell>
          <cell r="D955">
            <v>42572</v>
          </cell>
          <cell r="E955">
            <v>42581</v>
          </cell>
          <cell r="F955" t="str">
            <v>Rodolfo</v>
          </cell>
          <cell r="G955" t="str">
            <v>KLX</v>
          </cell>
        </row>
        <row r="956">
          <cell r="A956" t="str">
            <v>AN5C15</v>
          </cell>
          <cell r="B956" t="str">
            <v>HARDWARE MEC</v>
          </cell>
          <cell r="C956">
            <v>1443</v>
          </cell>
          <cell r="D956">
            <v>42572</v>
          </cell>
          <cell r="E956">
            <v>42581</v>
          </cell>
          <cell r="F956" t="str">
            <v>Rodolfo</v>
          </cell>
          <cell r="G956" t="str">
            <v>KLX</v>
          </cell>
        </row>
        <row r="957">
          <cell r="A957" t="str">
            <v>AN5C15A</v>
          </cell>
          <cell r="B957" t="str">
            <v>HARDWARE MEC</v>
          </cell>
          <cell r="C957">
            <v>1443</v>
          </cell>
          <cell r="D957">
            <v>42572</v>
          </cell>
          <cell r="E957">
            <v>42581</v>
          </cell>
          <cell r="F957" t="str">
            <v>Rodolfo</v>
          </cell>
          <cell r="G957" t="str">
            <v>KLX</v>
          </cell>
        </row>
        <row r="958">
          <cell r="A958" t="str">
            <v>AN5C17A</v>
          </cell>
          <cell r="B958" t="str">
            <v>HARDWARE MEC</v>
          </cell>
          <cell r="C958">
            <v>1444</v>
          </cell>
          <cell r="D958">
            <v>42572</v>
          </cell>
          <cell r="E958">
            <v>42581</v>
          </cell>
          <cell r="F958" t="str">
            <v>Rodolfo</v>
          </cell>
          <cell r="G958" t="str">
            <v>KLX</v>
          </cell>
        </row>
        <row r="959">
          <cell r="A959" t="str">
            <v>AN5C20A</v>
          </cell>
          <cell r="B959" t="str">
            <v>HARDWARE MEC</v>
          </cell>
          <cell r="C959">
            <v>1444</v>
          </cell>
          <cell r="D959">
            <v>42572</v>
          </cell>
          <cell r="E959">
            <v>42581</v>
          </cell>
          <cell r="F959" t="str">
            <v>Rodolfo</v>
          </cell>
          <cell r="G959" t="str">
            <v>KLX</v>
          </cell>
        </row>
        <row r="960">
          <cell r="A960" t="str">
            <v>AN5C26</v>
          </cell>
          <cell r="B960" t="str">
            <v>HARDWARE MEC</v>
          </cell>
          <cell r="C960">
            <v>1444</v>
          </cell>
          <cell r="D960">
            <v>42572</v>
          </cell>
          <cell r="E960">
            <v>42581</v>
          </cell>
          <cell r="F960" t="str">
            <v>Rodolfo</v>
          </cell>
          <cell r="G960" t="str">
            <v>KLX</v>
          </cell>
        </row>
        <row r="961">
          <cell r="A961" t="str">
            <v>AN5C26A</v>
          </cell>
          <cell r="B961" t="str">
            <v>HARDWARE MEC</v>
          </cell>
          <cell r="C961">
            <v>1444</v>
          </cell>
          <cell r="D961">
            <v>42572</v>
          </cell>
          <cell r="E961">
            <v>42581</v>
          </cell>
          <cell r="F961" t="str">
            <v>Rodolfo</v>
          </cell>
          <cell r="G961" t="str">
            <v>KLX</v>
          </cell>
        </row>
        <row r="962">
          <cell r="A962" t="str">
            <v>AN5C5A</v>
          </cell>
          <cell r="B962" t="str">
            <v>HARDWARE MEC</v>
          </cell>
          <cell r="C962">
            <v>1444</v>
          </cell>
          <cell r="D962">
            <v>42572</v>
          </cell>
          <cell r="E962">
            <v>42581</v>
          </cell>
          <cell r="F962" t="str">
            <v>Rodolfo</v>
          </cell>
          <cell r="G962" t="str">
            <v>KLX</v>
          </cell>
        </row>
        <row r="963">
          <cell r="A963" t="str">
            <v>AN5C6</v>
          </cell>
          <cell r="B963" t="str">
            <v>HARDWARE MEC</v>
          </cell>
          <cell r="C963">
            <v>1444</v>
          </cell>
          <cell r="D963">
            <v>42572</v>
          </cell>
          <cell r="E963">
            <v>42581</v>
          </cell>
          <cell r="F963" t="str">
            <v>Rodolfo</v>
          </cell>
          <cell r="G963" t="str">
            <v>KLX</v>
          </cell>
        </row>
        <row r="964">
          <cell r="A964" t="str">
            <v>AN5C6A</v>
          </cell>
          <cell r="B964" t="str">
            <v>HARDWARE MEC</v>
          </cell>
          <cell r="C964">
            <v>1444</v>
          </cell>
          <cell r="D964">
            <v>42572</v>
          </cell>
          <cell r="E964">
            <v>42581</v>
          </cell>
          <cell r="F964" t="str">
            <v>Rodolfo</v>
          </cell>
          <cell r="G964" t="str">
            <v>KLX</v>
          </cell>
        </row>
        <row r="965">
          <cell r="A965" t="str">
            <v>AN5C7</v>
          </cell>
          <cell r="B965" t="str">
            <v>HARDWARE MEC</v>
          </cell>
          <cell r="C965">
            <v>1444</v>
          </cell>
          <cell r="D965">
            <v>42572</v>
          </cell>
          <cell r="E965">
            <v>42581</v>
          </cell>
          <cell r="F965" t="str">
            <v>Rodolfo</v>
          </cell>
          <cell r="G965" t="str">
            <v>KLX</v>
          </cell>
        </row>
        <row r="966">
          <cell r="A966" t="str">
            <v>AN5C7A</v>
          </cell>
          <cell r="B966" t="str">
            <v>HARDWARE MEC</v>
          </cell>
          <cell r="C966">
            <v>1444</v>
          </cell>
          <cell r="D966">
            <v>42572</v>
          </cell>
          <cell r="E966">
            <v>42581</v>
          </cell>
          <cell r="F966" t="str">
            <v>Rodolfo</v>
          </cell>
          <cell r="G966" t="str">
            <v>KLX</v>
          </cell>
        </row>
        <row r="967">
          <cell r="A967" t="str">
            <v>AN6C10A</v>
          </cell>
          <cell r="B967" t="str">
            <v>HARDWARE MEC</v>
          </cell>
          <cell r="C967">
            <v>1444</v>
          </cell>
          <cell r="D967">
            <v>42572</v>
          </cell>
          <cell r="E967">
            <v>42581</v>
          </cell>
          <cell r="F967" t="str">
            <v>Rodolfo</v>
          </cell>
          <cell r="G967" t="str">
            <v>KLX</v>
          </cell>
        </row>
        <row r="968">
          <cell r="A968" t="str">
            <v>AN6C11A</v>
          </cell>
          <cell r="B968" t="str">
            <v>HARDWARE MEC</v>
          </cell>
          <cell r="C968">
            <v>1444</v>
          </cell>
          <cell r="D968">
            <v>42572</v>
          </cell>
          <cell r="E968">
            <v>42581</v>
          </cell>
          <cell r="F968" t="str">
            <v>Rodolfo</v>
          </cell>
          <cell r="G968" t="str">
            <v>KLX</v>
          </cell>
        </row>
        <row r="969">
          <cell r="A969" t="str">
            <v>AN6C12A</v>
          </cell>
          <cell r="B969" t="str">
            <v>HARDWARE MEC</v>
          </cell>
          <cell r="C969">
            <v>1444</v>
          </cell>
          <cell r="D969">
            <v>42572</v>
          </cell>
          <cell r="E969">
            <v>42581</v>
          </cell>
          <cell r="F969" t="str">
            <v>Rodolfo</v>
          </cell>
          <cell r="G969" t="str">
            <v>KLX</v>
          </cell>
        </row>
        <row r="970">
          <cell r="A970" t="str">
            <v>AN6C14A</v>
          </cell>
          <cell r="B970" t="str">
            <v>HARDWARE MEC</v>
          </cell>
          <cell r="C970">
            <v>1444</v>
          </cell>
          <cell r="D970">
            <v>42572</v>
          </cell>
          <cell r="E970">
            <v>42581</v>
          </cell>
          <cell r="F970" t="str">
            <v>Rodolfo</v>
          </cell>
          <cell r="G970" t="str">
            <v>KLX</v>
          </cell>
        </row>
        <row r="971">
          <cell r="A971" t="str">
            <v>AN6C15</v>
          </cell>
          <cell r="B971" t="str">
            <v>HARDWARE MEC</v>
          </cell>
          <cell r="C971">
            <v>1444</v>
          </cell>
          <cell r="D971">
            <v>42572</v>
          </cell>
          <cell r="E971">
            <v>42581</v>
          </cell>
          <cell r="F971" t="str">
            <v>Rodolfo</v>
          </cell>
          <cell r="G971" t="str">
            <v>KLX</v>
          </cell>
        </row>
        <row r="972">
          <cell r="A972" t="str">
            <v>AN6C15A</v>
          </cell>
          <cell r="B972" t="str">
            <v>HARDWARE MEC</v>
          </cell>
          <cell r="C972">
            <v>1444</v>
          </cell>
          <cell r="D972">
            <v>42572</v>
          </cell>
          <cell r="E972">
            <v>42581</v>
          </cell>
          <cell r="F972" t="str">
            <v>Rodolfo</v>
          </cell>
          <cell r="G972" t="str">
            <v>KLX</v>
          </cell>
        </row>
        <row r="973">
          <cell r="A973" t="str">
            <v>AN6C17A</v>
          </cell>
          <cell r="B973" t="str">
            <v>HARDWARE MEC</v>
          </cell>
          <cell r="C973">
            <v>1444</v>
          </cell>
          <cell r="D973">
            <v>42572</v>
          </cell>
          <cell r="E973">
            <v>42581</v>
          </cell>
          <cell r="F973" t="str">
            <v>Rodolfo</v>
          </cell>
          <cell r="G973" t="str">
            <v>KLX</v>
          </cell>
        </row>
        <row r="974">
          <cell r="A974" t="str">
            <v>AN6C21A</v>
          </cell>
          <cell r="B974" t="str">
            <v>HARDWARE MEC</v>
          </cell>
          <cell r="C974">
            <v>1444</v>
          </cell>
          <cell r="D974">
            <v>42572</v>
          </cell>
          <cell r="E974">
            <v>42581</v>
          </cell>
          <cell r="F974" t="str">
            <v>Rodolfo</v>
          </cell>
          <cell r="G974" t="str">
            <v>KLX</v>
          </cell>
        </row>
        <row r="975">
          <cell r="A975" t="str">
            <v>AN6C24</v>
          </cell>
          <cell r="B975" t="str">
            <v>HARDWARE MEC</v>
          </cell>
          <cell r="C975">
            <v>1444</v>
          </cell>
          <cell r="D975">
            <v>42572</v>
          </cell>
          <cell r="E975">
            <v>42581</v>
          </cell>
          <cell r="F975" t="str">
            <v>Rodolfo</v>
          </cell>
          <cell r="G975" t="str">
            <v>KLX</v>
          </cell>
        </row>
        <row r="976">
          <cell r="A976" t="str">
            <v>AN6C26A</v>
          </cell>
          <cell r="B976" t="str">
            <v>HARDWARE MEC</v>
          </cell>
          <cell r="C976">
            <v>1444</v>
          </cell>
          <cell r="D976">
            <v>42572</v>
          </cell>
          <cell r="E976">
            <v>42581</v>
          </cell>
          <cell r="F976" t="str">
            <v>Rodolfo</v>
          </cell>
          <cell r="G976" t="str">
            <v>KLX</v>
          </cell>
        </row>
        <row r="977">
          <cell r="A977" t="str">
            <v>AN6C5A</v>
          </cell>
          <cell r="B977" t="str">
            <v>HARDWARE MEC</v>
          </cell>
          <cell r="C977">
            <v>1444</v>
          </cell>
          <cell r="D977">
            <v>42572</v>
          </cell>
          <cell r="E977">
            <v>42581</v>
          </cell>
          <cell r="F977" t="str">
            <v>Rodolfo</v>
          </cell>
          <cell r="G977" t="str">
            <v>KLX</v>
          </cell>
        </row>
        <row r="978">
          <cell r="A978" t="str">
            <v>AN818-10J</v>
          </cell>
          <cell r="B978" t="str">
            <v>HARDWARE MEC</v>
          </cell>
          <cell r="C978">
            <v>1444</v>
          </cell>
          <cell r="D978">
            <v>42572</v>
          </cell>
          <cell r="E978">
            <v>42581</v>
          </cell>
          <cell r="F978" t="str">
            <v>Rodolfo</v>
          </cell>
          <cell r="G978" t="str">
            <v>KLX</v>
          </cell>
        </row>
        <row r="979">
          <cell r="A979" t="str">
            <v>AN818-12J</v>
          </cell>
          <cell r="B979" t="str">
            <v>HARDWARE MEC</v>
          </cell>
          <cell r="C979">
            <v>1444</v>
          </cell>
          <cell r="D979">
            <v>42572</v>
          </cell>
          <cell r="E979">
            <v>42581</v>
          </cell>
          <cell r="F979" t="str">
            <v>Rodolfo</v>
          </cell>
          <cell r="G979" t="str">
            <v>KLX</v>
          </cell>
        </row>
        <row r="980">
          <cell r="A980" t="str">
            <v>AN818-16J</v>
          </cell>
          <cell r="B980" t="str">
            <v>HARDWARE MEC</v>
          </cell>
          <cell r="C980">
            <v>1444</v>
          </cell>
          <cell r="D980">
            <v>42572</v>
          </cell>
          <cell r="E980">
            <v>42581</v>
          </cell>
          <cell r="F980" t="str">
            <v>Rodolfo</v>
          </cell>
          <cell r="G980" t="str">
            <v>KLX</v>
          </cell>
        </row>
        <row r="981">
          <cell r="A981" t="str">
            <v>AN818-4J</v>
          </cell>
          <cell r="B981" t="str">
            <v>HARDWARE MEC</v>
          </cell>
          <cell r="C981">
            <v>1444</v>
          </cell>
          <cell r="D981">
            <v>42572</v>
          </cell>
          <cell r="E981">
            <v>42581</v>
          </cell>
          <cell r="F981" t="str">
            <v>Rodolfo</v>
          </cell>
          <cell r="G981" t="str">
            <v>KLX</v>
          </cell>
        </row>
        <row r="982">
          <cell r="A982" t="str">
            <v>AN818-6J</v>
          </cell>
          <cell r="B982" t="str">
            <v>HARDWARE MEC</v>
          </cell>
          <cell r="C982">
            <v>1444</v>
          </cell>
          <cell r="D982">
            <v>42572</v>
          </cell>
          <cell r="E982">
            <v>42581</v>
          </cell>
          <cell r="F982" t="str">
            <v>Rodolfo</v>
          </cell>
          <cell r="G982" t="str">
            <v>KLX</v>
          </cell>
        </row>
        <row r="983">
          <cell r="A983" t="str">
            <v>AN818-8J</v>
          </cell>
          <cell r="B983" t="str">
            <v>HARDWARE MEC</v>
          </cell>
          <cell r="C983">
            <v>1444</v>
          </cell>
          <cell r="D983">
            <v>42572</v>
          </cell>
          <cell r="E983">
            <v>42581</v>
          </cell>
          <cell r="F983" t="str">
            <v>Rodolfo</v>
          </cell>
          <cell r="G983" t="str">
            <v>KLX</v>
          </cell>
        </row>
        <row r="984">
          <cell r="A984" t="str">
            <v>AS1033J040404</v>
          </cell>
          <cell r="B984" t="str">
            <v>HARDWARE MEC</v>
          </cell>
          <cell r="C984">
            <v>1444</v>
          </cell>
          <cell r="D984">
            <v>42572</v>
          </cell>
          <cell r="E984">
            <v>42581</v>
          </cell>
          <cell r="F984" t="str">
            <v>Rodolfo</v>
          </cell>
          <cell r="G984" t="str">
            <v>KLX</v>
          </cell>
        </row>
        <row r="985">
          <cell r="A985" t="str">
            <v>AS21919-WCJ04</v>
          </cell>
          <cell r="B985" t="str">
            <v>HARDWARE MEC</v>
          </cell>
          <cell r="C985">
            <v>1444</v>
          </cell>
          <cell r="D985">
            <v>42572</v>
          </cell>
          <cell r="E985">
            <v>42581</v>
          </cell>
          <cell r="F985" t="str">
            <v>Rodolfo</v>
          </cell>
          <cell r="G985" t="str">
            <v>KLX</v>
          </cell>
        </row>
        <row r="986">
          <cell r="A986" t="str">
            <v>AS21919-WCJ06</v>
          </cell>
          <cell r="B986" t="str">
            <v>HARDWARE MEC</v>
          </cell>
          <cell r="C986">
            <v>1444</v>
          </cell>
          <cell r="D986">
            <v>42572</v>
          </cell>
          <cell r="E986">
            <v>42581</v>
          </cell>
          <cell r="F986" t="str">
            <v>Rodolfo</v>
          </cell>
          <cell r="G986" t="str">
            <v>KLX</v>
          </cell>
        </row>
        <row r="987">
          <cell r="A987" t="str">
            <v>AS21919-WCJ08</v>
          </cell>
          <cell r="B987" t="str">
            <v>HARDWARE MEC</v>
          </cell>
          <cell r="C987">
            <v>1444</v>
          </cell>
          <cell r="D987">
            <v>42572</v>
          </cell>
          <cell r="E987">
            <v>42581</v>
          </cell>
          <cell r="F987" t="str">
            <v>Rodolfo</v>
          </cell>
          <cell r="G987" t="str">
            <v>KLX</v>
          </cell>
        </row>
        <row r="988">
          <cell r="A988" t="str">
            <v>AS21919-WDG04</v>
          </cell>
          <cell r="B988" t="str">
            <v>HARDWARE MEC</v>
          </cell>
          <cell r="C988">
            <v>1445</v>
          </cell>
          <cell r="D988">
            <v>42572</v>
          </cell>
          <cell r="E988">
            <v>42581</v>
          </cell>
          <cell r="F988" t="str">
            <v>Rodolfo</v>
          </cell>
          <cell r="G988" t="str">
            <v>KLX</v>
          </cell>
        </row>
        <row r="989">
          <cell r="A989" t="str">
            <v>AS21919-WDG06</v>
          </cell>
          <cell r="B989" t="str">
            <v>HARDWARE MEC</v>
          </cell>
          <cell r="C989">
            <v>1445</v>
          </cell>
          <cell r="D989">
            <v>42572</v>
          </cell>
          <cell r="E989">
            <v>42581</v>
          </cell>
          <cell r="F989" t="str">
            <v>Rodolfo</v>
          </cell>
          <cell r="G989" t="str">
            <v>KLX</v>
          </cell>
        </row>
        <row r="990">
          <cell r="A990" t="str">
            <v>AS21919-WDG08</v>
          </cell>
          <cell r="B990" t="str">
            <v>HARDWARE MEC</v>
          </cell>
          <cell r="C990">
            <v>1445</v>
          </cell>
          <cell r="D990">
            <v>42572</v>
          </cell>
          <cell r="E990">
            <v>42581</v>
          </cell>
          <cell r="F990" t="str">
            <v>Rodolfo</v>
          </cell>
          <cell r="G990" t="str">
            <v>KLX</v>
          </cell>
        </row>
        <row r="991">
          <cell r="A991" t="str">
            <v>AS21919-WDG24</v>
          </cell>
          <cell r="B991" t="str">
            <v>HARDWARE MEC</v>
          </cell>
          <cell r="C991">
            <v>1445</v>
          </cell>
          <cell r="D991">
            <v>42572</v>
          </cell>
          <cell r="E991">
            <v>42581</v>
          </cell>
          <cell r="F991" t="str">
            <v>Rodolfo</v>
          </cell>
          <cell r="G991" t="str">
            <v>KLX</v>
          </cell>
        </row>
        <row r="992">
          <cell r="A992" t="str">
            <v>AS5174J0404</v>
          </cell>
          <cell r="B992" t="str">
            <v>HARDWARE MEC</v>
          </cell>
          <cell r="C992">
            <v>1445</v>
          </cell>
          <cell r="D992">
            <v>42572</v>
          </cell>
          <cell r="E992">
            <v>42581</v>
          </cell>
          <cell r="F992" t="str">
            <v>Rodolfo</v>
          </cell>
          <cell r="G992" t="str">
            <v>KLX</v>
          </cell>
        </row>
        <row r="993">
          <cell r="A993" t="str">
            <v>AS5174J0606</v>
          </cell>
          <cell r="B993" t="str">
            <v>HARDWARE MEC</v>
          </cell>
          <cell r="C993">
            <v>1445</v>
          </cell>
          <cell r="D993">
            <v>42572</v>
          </cell>
          <cell r="E993">
            <v>42581</v>
          </cell>
          <cell r="F993" t="str">
            <v>Rodolfo</v>
          </cell>
          <cell r="G993" t="str">
            <v>KLX</v>
          </cell>
        </row>
        <row r="994">
          <cell r="A994" t="str">
            <v>AS5174J1010</v>
          </cell>
          <cell r="B994" t="str">
            <v>HARDWARE MEC</v>
          </cell>
          <cell r="C994">
            <v>1445</v>
          </cell>
          <cell r="D994">
            <v>42572</v>
          </cell>
          <cell r="E994">
            <v>42581</v>
          </cell>
          <cell r="F994" t="str">
            <v>Rodolfo</v>
          </cell>
          <cell r="G994" t="str">
            <v>KLX</v>
          </cell>
        </row>
        <row r="995">
          <cell r="A995" t="str">
            <v>HST10-5-2</v>
          </cell>
          <cell r="B995" t="str">
            <v>HARDWARE MEC</v>
          </cell>
          <cell r="C995">
            <v>1445</v>
          </cell>
          <cell r="D995">
            <v>42572</v>
          </cell>
          <cell r="E995">
            <v>42581</v>
          </cell>
          <cell r="F995" t="str">
            <v>Rodolfo</v>
          </cell>
          <cell r="G995" t="str">
            <v>KLX</v>
          </cell>
        </row>
        <row r="996">
          <cell r="A996" t="str">
            <v>HST10-5-3</v>
          </cell>
          <cell r="B996" t="str">
            <v>HARDWARE MEC</v>
          </cell>
          <cell r="C996">
            <v>1445</v>
          </cell>
          <cell r="D996">
            <v>42572</v>
          </cell>
          <cell r="E996">
            <v>42581</v>
          </cell>
          <cell r="F996" t="str">
            <v>Rodolfo</v>
          </cell>
          <cell r="G996" t="str">
            <v>KLX</v>
          </cell>
        </row>
        <row r="997">
          <cell r="A997" t="str">
            <v>HST10-5-4</v>
          </cell>
          <cell r="B997" t="str">
            <v>HARDWARE MEC</v>
          </cell>
          <cell r="C997">
            <v>1445</v>
          </cell>
          <cell r="D997">
            <v>42572</v>
          </cell>
          <cell r="E997">
            <v>42581</v>
          </cell>
          <cell r="F997" t="str">
            <v>Rodolfo</v>
          </cell>
          <cell r="G997" t="str">
            <v>KLX</v>
          </cell>
        </row>
        <row r="998">
          <cell r="A998" t="str">
            <v>HST10-5-5</v>
          </cell>
          <cell r="B998" t="str">
            <v>HARDWARE MEC</v>
          </cell>
          <cell r="C998">
            <v>1445</v>
          </cell>
          <cell r="D998">
            <v>42572</v>
          </cell>
          <cell r="E998">
            <v>42581</v>
          </cell>
          <cell r="F998" t="str">
            <v>Rodolfo</v>
          </cell>
          <cell r="G998" t="str">
            <v>KLX</v>
          </cell>
        </row>
        <row r="999">
          <cell r="A999" t="str">
            <v>HST10-6-4</v>
          </cell>
          <cell r="B999" t="str">
            <v>HARDWARE MEC</v>
          </cell>
          <cell r="C999">
            <v>1445</v>
          </cell>
          <cell r="D999">
            <v>42572</v>
          </cell>
          <cell r="E999">
            <v>42581</v>
          </cell>
          <cell r="F999" t="str">
            <v>Rodolfo</v>
          </cell>
          <cell r="G999" t="str">
            <v>KLX</v>
          </cell>
        </row>
        <row r="1000">
          <cell r="A1000" t="str">
            <v>HST10-6-5</v>
          </cell>
          <cell r="B1000" t="str">
            <v>HARDWARE MEC</v>
          </cell>
          <cell r="C1000">
            <v>1445</v>
          </cell>
          <cell r="D1000">
            <v>42572</v>
          </cell>
          <cell r="E1000">
            <v>42581</v>
          </cell>
          <cell r="F1000" t="str">
            <v>Rodolfo</v>
          </cell>
          <cell r="G1000" t="str">
            <v>KLX</v>
          </cell>
        </row>
        <row r="1001">
          <cell r="A1001" t="str">
            <v>HST10-8-6</v>
          </cell>
          <cell r="B1001" t="str">
            <v>HARDWARE MEC</v>
          </cell>
          <cell r="C1001">
            <v>1445</v>
          </cell>
          <cell r="D1001">
            <v>42572</v>
          </cell>
          <cell r="E1001">
            <v>42581</v>
          </cell>
          <cell r="F1001" t="str">
            <v>Rodolfo</v>
          </cell>
          <cell r="G1001" t="str">
            <v>KLX</v>
          </cell>
        </row>
        <row r="1002">
          <cell r="A1002" t="str">
            <v>HST315-6-4</v>
          </cell>
          <cell r="B1002" t="str">
            <v>HARDWARE MEC</v>
          </cell>
          <cell r="C1002">
            <v>1445</v>
          </cell>
          <cell r="D1002">
            <v>42572</v>
          </cell>
          <cell r="E1002">
            <v>42581</v>
          </cell>
          <cell r="F1002" t="str">
            <v>Rodolfo</v>
          </cell>
          <cell r="G1002" t="str">
            <v>KLX</v>
          </cell>
        </row>
        <row r="1003">
          <cell r="A1003" t="str">
            <v>HST315-6-5</v>
          </cell>
          <cell r="B1003" t="str">
            <v>HARDWARE MEC</v>
          </cell>
          <cell r="C1003">
            <v>1445</v>
          </cell>
          <cell r="D1003">
            <v>42572</v>
          </cell>
          <cell r="E1003">
            <v>42581</v>
          </cell>
          <cell r="F1003" t="str">
            <v>Rodolfo</v>
          </cell>
          <cell r="G1003" t="str">
            <v>KLX</v>
          </cell>
        </row>
        <row r="1004">
          <cell r="A1004" t="str">
            <v>MBF2110-5-100</v>
          </cell>
          <cell r="B1004" t="str">
            <v>HARDWARE MEC</v>
          </cell>
          <cell r="C1004">
            <v>1445</v>
          </cell>
          <cell r="D1004">
            <v>42572</v>
          </cell>
          <cell r="E1004">
            <v>42581</v>
          </cell>
          <cell r="F1004" t="str">
            <v>Rodolfo</v>
          </cell>
          <cell r="G1004" t="str">
            <v>KLX</v>
          </cell>
        </row>
        <row r="1005">
          <cell r="A1005" t="str">
            <v>MBF2110-5-200</v>
          </cell>
          <cell r="B1005" t="str">
            <v>HARDWARE MEC</v>
          </cell>
          <cell r="C1005">
            <v>1445</v>
          </cell>
          <cell r="D1005">
            <v>42572</v>
          </cell>
          <cell r="E1005">
            <v>42581</v>
          </cell>
          <cell r="F1005" t="str">
            <v>Rodolfo</v>
          </cell>
          <cell r="G1005" t="str">
            <v>KLX</v>
          </cell>
        </row>
        <row r="1006">
          <cell r="A1006" t="str">
            <v>MBF2110-5-350</v>
          </cell>
          <cell r="B1006" t="str">
            <v>HARDWARE MEC</v>
          </cell>
          <cell r="C1006">
            <v>1445</v>
          </cell>
          <cell r="D1006">
            <v>42572</v>
          </cell>
          <cell r="E1006">
            <v>42581</v>
          </cell>
          <cell r="F1006" t="str">
            <v>Rodolfo</v>
          </cell>
          <cell r="G1006" t="str">
            <v>KLX</v>
          </cell>
        </row>
        <row r="1007">
          <cell r="A1007" t="str">
            <v>MBF2110-6-150</v>
          </cell>
          <cell r="B1007" t="str">
            <v>HARDWARE MEC</v>
          </cell>
          <cell r="C1007">
            <v>1445</v>
          </cell>
          <cell r="D1007">
            <v>42572</v>
          </cell>
          <cell r="E1007">
            <v>42581</v>
          </cell>
          <cell r="F1007" t="str">
            <v>Rodolfo</v>
          </cell>
          <cell r="G1007" t="str">
            <v>KLX</v>
          </cell>
        </row>
        <row r="1008">
          <cell r="A1008" t="str">
            <v>MBF2110-6-250</v>
          </cell>
          <cell r="B1008" t="str">
            <v>HARDWARE MEC</v>
          </cell>
          <cell r="C1008">
            <v>1445</v>
          </cell>
          <cell r="D1008">
            <v>42572</v>
          </cell>
          <cell r="E1008">
            <v>42581</v>
          </cell>
          <cell r="F1008" t="str">
            <v>Rodolfo</v>
          </cell>
          <cell r="G1008" t="str">
            <v>KLX</v>
          </cell>
        </row>
        <row r="1009">
          <cell r="A1009" t="str">
            <v>MBF2110-6-350</v>
          </cell>
          <cell r="B1009" t="str">
            <v>HARDWARE MEC</v>
          </cell>
          <cell r="C1009">
            <v>1445</v>
          </cell>
          <cell r="D1009">
            <v>42572</v>
          </cell>
          <cell r="E1009">
            <v>42581</v>
          </cell>
          <cell r="F1009" t="str">
            <v>Rodolfo</v>
          </cell>
          <cell r="G1009" t="str">
            <v>KLX</v>
          </cell>
        </row>
        <row r="1010">
          <cell r="A1010" t="str">
            <v>MBF2110-8-450</v>
          </cell>
          <cell r="B1010" t="str">
            <v>HARDWARE MEC</v>
          </cell>
          <cell r="C1010">
            <v>1445</v>
          </cell>
          <cell r="D1010">
            <v>42572</v>
          </cell>
          <cell r="E1010">
            <v>42581</v>
          </cell>
          <cell r="F1010" t="str">
            <v>Rodolfo</v>
          </cell>
          <cell r="G1010" t="str">
            <v>KLX</v>
          </cell>
        </row>
        <row r="1011">
          <cell r="A1011" t="str">
            <v>MBF2113-5-200</v>
          </cell>
          <cell r="B1011" t="str">
            <v>HARDWARE MEC</v>
          </cell>
          <cell r="C1011">
            <v>1445</v>
          </cell>
          <cell r="D1011">
            <v>42572</v>
          </cell>
          <cell r="E1011">
            <v>42581</v>
          </cell>
          <cell r="F1011" t="str">
            <v>Rodolfo</v>
          </cell>
          <cell r="G1011" t="str">
            <v>KLX</v>
          </cell>
        </row>
        <row r="1012">
          <cell r="A1012" t="str">
            <v>MBF2113-5-250</v>
          </cell>
          <cell r="B1012" t="str">
            <v>HARDWARE MEC</v>
          </cell>
          <cell r="C1012">
            <v>1445</v>
          </cell>
          <cell r="D1012">
            <v>42572</v>
          </cell>
          <cell r="E1012">
            <v>42581</v>
          </cell>
          <cell r="F1012" t="str">
            <v>Rodolfo</v>
          </cell>
          <cell r="G1012" t="str">
            <v>KLX</v>
          </cell>
        </row>
        <row r="1013">
          <cell r="A1013" t="str">
            <v>MBF2113-8-550</v>
          </cell>
          <cell r="B1013" t="str">
            <v>HARDWARE MEC</v>
          </cell>
          <cell r="C1013">
            <v>1445</v>
          </cell>
          <cell r="D1013">
            <v>42572</v>
          </cell>
          <cell r="E1013">
            <v>42581</v>
          </cell>
          <cell r="F1013" t="str">
            <v>Rodolfo</v>
          </cell>
          <cell r="G1013" t="str">
            <v>KLX</v>
          </cell>
        </row>
        <row r="1014">
          <cell r="A1014" t="str">
            <v>MBF2113-8-600</v>
          </cell>
          <cell r="B1014" t="str">
            <v>HARDWARE MEC</v>
          </cell>
          <cell r="C1014">
            <v>1445</v>
          </cell>
          <cell r="D1014">
            <v>42572</v>
          </cell>
          <cell r="E1014">
            <v>42581</v>
          </cell>
          <cell r="F1014" t="str">
            <v>Rodolfo</v>
          </cell>
          <cell r="G1014" t="str">
            <v>KLX</v>
          </cell>
        </row>
        <row r="1015">
          <cell r="A1015" t="str">
            <v>MS14145-12</v>
          </cell>
          <cell r="B1015" t="str">
            <v>HARDWARE MEC</v>
          </cell>
          <cell r="C1015">
            <v>1445</v>
          </cell>
          <cell r="D1015">
            <v>42572</v>
          </cell>
          <cell r="E1015">
            <v>42581</v>
          </cell>
          <cell r="F1015" t="str">
            <v>Rodolfo</v>
          </cell>
          <cell r="G1015" t="str">
            <v>KLX</v>
          </cell>
        </row>
        <row r="1016">
          <cell r="A1016" t="str">
            <v>MS14145-14</v>
          </cell>
          <cell r="B1016" t="str">
            <v>HARDWARE MEC</v>
          </cell>
          <cell r="C1016">
            <v>1445</v>
          </cell>
          <cell r="D1016">
            <v>42572</v>
          </cell>
          <cell r="E1016">
            <v>42581</v>
          </cell>
          <cell r="F1016" t="str">
            <v>Rodolfo</v>
          </cell>
          <cell r="G1016" t="str">
            <v>KLX</v>
          </cell>
        </row>
        <row r="1017">
          <cell r="A1017" t="str">
            <v>MS14145-16</v>
          </cell>
          <cell r="B1017" t="str">
            <v>HARDWARE MEC</v>
          </cell>
          <cell r="C1017">
            <v>1445</v>
          </cell>
          <cell r="D1017">
            <v>42572</v>
          </cell>
          <cell r="E1017">
            <v>42581</v>
          </cell>
          <cell r="F1017" t="str">
            <v>Rodolfo</v>
          </cell>
          <cell r="G1017" t="str">
            <v>KLX</v>
          </cell>
        </row>
        <row r="1018">
          <cell r="A1018" t="str">
            <v>MS14145-18</v>
          </cell>
          <cell r="B1018" t="str">
            <v>HARDWARE MEC</v>
          </cell>
          <cell r="C1018">
            <v>1446</v>
          </cell>
          <cell r="D1018">
            <v>42572</v>
          </cell>
          <cell r="E1018">
            <v>42581</v>
          </cell>
          <cell r="F1018" t="str">
            <v>Rodolfo</v>
          </cell>
          <cell r="G1018" t="str">
            <v>KLX</v>
          </cell>
        </row>
        <row r="1019">
          <cell r="A1019" t="str">
            <v>MS14145-20</v>
          </cell>
          <cell r="B1019" t="str">
            <v>HARDWARE MEC</v>
          </cell>
          <cell r="C1019">
            <v>1446</v>
          </cell>
          <cell r="D1019">
            <v>42572</v>
          </cell>
          <cell r="E1019">
            <v>42581</v>
          </cell>
          <cell r="F1019" t="str">
            <v>Rodolfo</v>
          </cell>
          <cell r="G1019" t="str">
            <v>KLX</v>
          </cell>
        </row>
        <row r="1020">
          <cell r="A1020" t="str">
            <v>MS16624-4025</v>
          </cell>
          <cell r="B1020" t="str">
            <v>HARDWARE MEC</v>
          </cell>
          <cell r="C1020">
            <v>1446</v>
          </cell>
          <cell r="D1020">
            <v>42572</v>
          </cell>
          <cell r="E1020">
            <v>42581</v>
          </cell>
          <cell r="F1020" t="str">
            <v>Rodolfo</v>
          </cell>
          <cell r="G1020" t="str">
            <v>KLX</v>
          </cell>
        </row>
        <row r="1021">
          <cell r="A1021" t="str">
            <v>MS16624-4031</v>
          </cell>
          <cell r="B1021" t="str">
            <v>HARDWARE MEC</v>
          </cell>
          <cell r="C1021">
            <v>1446</v>
          </cell>
          <cell r="D1021">
            <v>42572</v>
          </cell>
          <cell r="E1021">
            <v>42581</v>
          </cell>
          <cell r="F1021" t="str">
            <v>Rodolfo</v>
          </cell>
          <cell r="G1021" t="str">
            <v>KLX</v>
          </cell>
        </row>
        <row r="1022">
          <cell r="A1022" t="str">
            <v>MS16624-4037</v>
          </cell>
          <cell r="B1022" t="str">
            <v>HARDWARE MEC</v>
          </cell>
          <cell r="C1022">
            <v>1446</v>
          </cell>
          <cell r="D1022">
            <v>42572</v>
          </cell>
          <cell r="E1022">
            <v>42581</v>
          </cell>
          <cell r="F1022" t="str">
            <v>Rodolfo</v>
          </cell>
          <cell r="G1022" t="str">
            <v>KLX</v>
          </cell>
        </row>
        <row r="1023">
          <cell r="A1023" t="str">
            <v>MS16624-4100</v>
          </cell>
          <cell r="B1023" t="str">
            <v>HARDWARE MEC</v>
          </cell>
          <cell r="C1023">
            <v>1446</v>
          </cell>
          <cell r="D1023">
            <v>42572</v>
          </cell>
          <cell r="E1023">
            <v>42581</v>
          </cell>
          <cell r="F1023" t="str">
            <v>Rodolfo</v>
          </cell>
          <cell r="G1023" t="str">
            <v>KLX</v>
          </cell>
        </row>
        <row r="1024">
          <cell r="A1024" t="str">
            <v>MS16625-4143</v>
          </cell>
          <cell r="B1024" t="str">
            <v>HARDWARE MEC</v>
          </cell>
          <cell r="C1024">
            <v>1446</v>
          </cell>
          <cell r="D1024">
            <v>42572</v>
          </cell>
          <cell r="E1024">
            <v>42581</v>
          </cell>
          <cell r="F1024" t="str">
            <v>Rodolfo</v>
          </cell>
          <cell r="G1024" t="str">
            <v>KLX</v>
          </cell>
        </row>
        <row r="1025">
          <cell r="A1025" t="str">
            <v>MS16625-4062</v>
          </cell>
          <cell r="B1025" t="str">
            <v>HARDWARE MEC</v>
          </cell>
          <cell r="C1025">
            <v>1446</v>
          </cell>
          <cell r="D1025">
            <v>42572</v>
          </cell>
          <cell r="E1025">
            <v>42581</v>
          </cell>
          <cell r="F1025" t="str">
            <v>Rodolfo</v>
          </cell>
          <cell r="G1025" t="str">
            <v>KLX</v>
          </cell>
        </row>
        <row r="1026">
          <cell r="A1026" t="str">
            <v>MS16625-4075</v>
          </cell>
          <cell r="B1026" t="str">
            <v>HARDWARE MEC</v>
          </cell>
          <cell r="C1026">
            <v>1446</v>
          </cell>
          <cell r="D1026">
            <v>42572</v>
          </cell>
          <cell r="E1026">
            <v>42581</v>
          </cell>
          <cell r="F1026" t="str">
            <v>Rodolfo</v>
          </cell>
          <cell r="G1026" t="str">
            <v>KLX</v>
          </cell>
        </row>
        <row r="1027">
          <cell r="A1027" t="str">
            <v>MS16625-4081</v>
          </cell>
          <cell r="B1027" t="str">
            <v>HARDWARE MEC</v>
          </cell>
          <cell r="C1027">
            <v>1446</v>
          </cell>
          <cell r="D1027">
            <v>42572</v>
          </cell>
          <cell r="E1027">
            <v>42581</v>
          </cell>
          <cell r="F1027" t="str">
            <v>Rodolfo</v>
          </cell>
          <cell r="G1027" t="str">
            <v>KLX</v>
          </cell>
        </row>
        <row r="1028">
          <cell r="A1028" t="str">
            <v>MS16625-4087</v>
          </cell>
          <cell r="B1028" t="str">
            <v>HARDWARE MEC</v>
          </cell>
          <cell r="C1028">
            <v>1446</v>
          </cell>
          <cell r="D1028">
            <v>42572</v>
          </cell>
          <cell r="E1028">
            <v>42581</v>
          </cell>
          <cell r="F1028" t="str">
            <v>Rodolfo</v>
          </cell>
          <cell r="G1028" t="str">
            <v>KLX</v>
          </cell>
        </row>
        <row r="1029">
          <cell r="A1029" t="str">
            <v>MS16625-4090</v>
          </cell>
          <cell r="B1029" t="str">
            <v>HARDWARE MEC</v>
          </cell>
          <cell r="C1029">
            <v>1446</v>
          </cell>
          <cell r="D1029">
            <v>42572</v>
          </cell>
          <cell r="E1029">
            <v>42581</v>
          </cell>
          <cell r="F1029" t="str">
            <v>Rodolfo</v>
          </cell>
          <cell r="G1029" t="str">
            <v>KLX</v>
          </cell>
        </row>
        <row r="1030">
          <cell r="A1030" t="str">
            <v>MS16625-4112</v>
          </cell>
          <cell r="B1030" t="str">
            <v>HARDWARE MEC</v>
          </cell>
          <cell r="C1030">
            <v>1446</v>
          </cell>
          <cell r="D1030">
            <v>42572</v>
          </cell>
          <cell r="E1030">
            <v>42581</v>
          </cell>
          <cell r="F1030" t="str">
            <v>Rodolfo</v>
          </cell>
          <cell r="G1030" t="str">
            <v>KLX</v>
          </cell>
        </row>
        <row r="1031">
          <cell r="A1031" t="str">
            <v>MS16625-4125</v>
          </cell>
          <cell r="B1031" t="str">
            <v>HARDWARE MEC</v>
          </cell>
          <cell r="C1031">
            <v>1446</v>
          </cell>
          <cell r="D1031">
            <v>42572</v>
          </cell>
          <cell r="E1031">
            <v>42581</v>
          </cell>
          <cell r="F1031" t="str">
            <v>Rodolfo</v>
          </cell>
          <cell r="G1031" t="str">
            <v>KLX</v>
          </cell>
        </row>
        <row r="1032">
          <cell r="A1032" t="str">
            <v>MS16625-4193</v>
          </cell>
          <cell r="B1032" t="str">
            <v>HARDWARE MEC</v>
          </cell>
          <cell r="C1032">
            <v>1446</v>
          </cell>
          <cell r="D1032">
            <v>42572</v>
          </cell>
          <cell r="E1032">
            <v>42581</v>
          </cell>
          <cell r="F1032" t="str">
            <v>Rodolfo</v>
          </cell>
          <cell r="G1032" t="str">
            <v>KLX</v>
          </cell>
        </row>
        <row r="1033">
          <cell r="A1033" t="str">
            <v>MS21209F1-20</v>
          </cell>
          <cell r="B1033" t="str">
            <v>HARDWARE MEC</v>
          </cell>
          <cell r="C1033">
            <v>1446</v>
          </cell>
          <cell r="D1033">
            <v>42572</v>
          </cell>
          <cell r="E1033">
            <v>42581</v>
          </cell>
          <cell r="F1033" t="str">
            <v>Rodolfo</v>
          </cell>
          <cell r="G1033" t="str">
            <v>KLX</v>
          </cell>
        </row>
        <row r="1034">
          <cell r="A1034" t="str">
            <v>MS21902J6</v>
          </cell>
          <cell r="B1034" t="str">
            <v>HARDWARE MEC</v>
          </cell>
          <cell r="C1034">
            <v>1446</v>
          </cell>
          <cell r="D1034">
            <v>42572</v>
          </cell>
          <cell r="E1034">
            <v>42581</v>
          </cell>
          <cell r="F1034" t="str">
            <v>Rodolfo</v>
          </cell>
          <cell r="G1034" t="str">
            <v>KLX</v>
          </cell>
        </row>
        <row r="1035">
          <cell r="A1035" t="str">
            <v>MS21921-4J</v>
          </cell>
          <cell r="B1035" t="str">
            <v>HARDWARE MEC</v>
          </cell>
          <cell r="C1035">
            <v>1446</v>
          </cell>
          <cell r="D1035">
            <v>42572</v>
          </cell>
          <cell r="E1035">
            <v>42581</v>
          </cell>
          <cell r="F1035" t="str">
            <v>Rodolfo</v>
          </cell>
          <cell r="G1035" t="str">
            <v>KLX</v>
          </cell>
        </row>
        <row r="1036">
          <cell r="A1036" t="str">
            <v>MS21921-6J</v>
          </cell>
          <cell r="B1036" t="str">
            <v>HARDWARE MEC</v>
          </cell>
          <cell r="C1036">
            <v>1446</v>
          </cell>
          <cell r="D1036">
            <v>42572</v>
          </cell>
          <cell r="E1036">
            <v>42581</v>
          </cell>
          <cell r="F1036" t="str">
            <v>Rodolfo</v>
          </cell>
          <cell r="G1036" t="str">
            <v>KLX</v>
          </cell>
        </row>
        <row r="1037">
          <cell r="A1037" t="str">
            <v>MS21922-4C</v>
          </cell>
          <cell r="B1037" t="str">
            <v>HARDWARE MEC</v>
          </cell>
          <cell r="C1037">
            <v>1446</v>
          </cell>
          <cell r="D1037">
            <v>42572</v>
          </cell>
          <cell r="E1037">
            <v>42581</v>
          </cell>
          <cell r="F1037" t="str">
            <v>Rodolfo</v>
          </cell>
          <cell r="G1037" t="str">
            <v>KLX</v>
          </cell>
        </row>
        <row r="1038">
          <cell r="A1038" t="str">
            <v>MS21922-6C</v>
          </cell>
          <cell r="B1038" t="str">
            <v>HARDWARE MEC</v>
          </cell>
          <cell r="C1038">
            <v>1446</v>
          </cell>
          <cell r="D1038">
            <v>42572</v>
          </cell>
          <cell r="E1038">
            <v>42581</v>
          </cell>
          <cell r="F1038" t="str">
            <v>Rodolfo</v>
          </cell>
          <cell r="G1038" t="str">
            <v>KLX</v>
          </cell>
        </row>
        <row r="1039">
          <cell r="A1039" t="str">
            <v>MS21924J4</v>
          </cell>
          <cell r="B1039" t="str">
            <v>HARDWARE MEC</v>
          </cell>
          <cell r="C1039">
            <v>1446</v>
          </cell>
          <cell r="D1039">
            <v>42572</v>
          </cell>
          <cell r="E1039">
            <v>42581</v>
          </cell>
          <cell r="F1039" t="str">
            <v>Rodolfo</v>
          </cell>
          <cell r="G1039" t="str">
            <v>KLX</v>
          </cell>
        </row>
        <row r="1040">
          <cell r="A1040" t="str">
            <v>MS21924J6</v>
          </cell>
          <cell r="B1040" t="str">
            <v>HARDWARE MEC</v>
          </cell>
          <cell r="C1040">
            <v>1446</v>
          </cell>
          <cell r="D1040">
            <v>42572</v>
          </cell>
          <cell r="E1040">
            <v>42581</v>
          </cell>
          <cell r="F1040" t="str">
            <v>Rodolfo</v>
          </cell>
          <cell r="G1040" t="str">
            <v>KLX</v>
          </cell>
        </row>
        <row r="1041">
          <cell r="A1041" t="str">
            <v>MS24665-134</v>
          </cell>
          <cell r="B1041" t="str">
            <v>HARDWARE MEC</v>
          </cell>
          <cell r="C1041">
            <v>1446</v>
          </cell>
          <cell r="D1041">
            <v>42572</v>
          </cell>
          <cell r="E1041">
            <v>42581</v>
          </cell>
          <cell r="F1041" t="str">
            <v>Rodolfo</v>
          </cell>
          <cell r="G1041" t="str">
            <v>KLX</v>
          </cell>
        </row>
        <row r="1042">
          <cell r="A1042" t="str">
            <v>MS24665-151</v>
          </cell>
          <cell r="B1042" t="str">
            <v>HARDWARE MEC</v>
          </cell>
          <cell r="C1042">
            <v>1446</v>
          </cell>
          <cell r="D1042">
            <v>42572</v>
          </cell>
          <cell r="E1042">
            <v>42581</v>
          </cell>
          <cell r="F1042" t="str">
            <v>Rodolfo</v>
          </cell>
          <cell r="G1042" t="str">
            <v>KLX</v>
          </cell>
        </row>
        <row r="1043">
          <cell r="A1043" t="str">
            <v>MS24665-285</v>
          </cell>
          <cell r="B1043" t="str">
            <v>HARDWARE MEC</v>
          </cell>
          <cell r="C1043">
            <v>1446</v>
          </cell>
          <cell r="D1043">
            <v>42572</v>
          </cell>
          <cell r="E1043">
            <v>42581</v>
          </cell>
          <cell r="F1043" t="str">
            <v>Rodolfo</v>
          </cell>
          <cell r="G1043" t="str">
            <v>KLX</v>
          </cell>
        </row>
        <row r="1044">
          <cell r="A1044" t="str">
            <v>MS24665-377</v>
          </cell>
          <cell r="B1044" t="str">
            <v>HARDWARE MEC</v>
          </cell>
          <cell r="C1044">
            <v>1446</v>
          </cell>
          <cell r="D1044">
            <v>42572</v>
          </cell>
          <cell r="E1044">
            <v>42581</v>
          </cell>
          <cell r="F1044" t="str">
            <v>Rodolfo</v>
          </cell>
          <cell r="G1044" t="str">
            <v>KLX</v>
          </cell>
        </row>
        <row r="1045">
          <cell r="A1045" t="str">
            <v>NAS1149C0432R</v>
          </cell>
          <cell r="B1045" t="str">
            <v>HARDWARE MEC</v>
          </cell>
          <cell r="C1045">
            <v>1446</v>
          </cell>
          <cell r="D1045">
            <v>42572</v>
          </cell>
          <cell r="E1045">
            <v>42581</v>
          </cell>
          <cell r="F1045" t="str">
            <v>Rodolfo</v>
          </cell>
          <cell r="G1045" t="str">
            <v>KLX</v>
          </cell>
        </row>
        <row r="1046">
          <cell r="A1046" t="str">
            <v>NAS1149C0463R</v>
          </cell>
          <cell r="B1046" t="str">
            <v>HARDWARE MEC</v>
          </cell>
          <cell r="C1046">
            <v>1446</v>
          </cell>
          <cell r="D1046">
            <v>42572</v>
          </cell>
          <cell r="E1046">
            <v>42581</v>
          </cell>
          <cell r="F1046" t="str">
            <v>Rodolfo</v>
          </cell>
          <cell r="G1046" t="str">
            <v>KLX</v>
          </cell>
        </row>
        <row r="1047">
          <cell r="A1047" t="str">
            <v>NAS1149C0932R</v>
          </cell>
          <cell r="B1047" t="str">
            <v>HARDWARE MEC</v>
          </cell>
          <cell r="C1047">
            <v>1446</v>
          </cell>
          <cell r="D1047">
            <v>42572</v>
          </cell>
          <cell r="E1047">
            <v>42581</v>
          </cell>
          <cell r="F1047" t="str">
            <v>Rodolfo</v>
          </cell>
          <cell r="G1047" t="str">
            <v>KLX</v>
          </cell>
        </row>
        <row r="1048">
          <cell r="A1048" t="str">
            <v>NAS1149C1032R</v>
          </cell>
          <cell r="B1048" t="str">
            <v>HARDWARE MEC</v>
          </cell>
          <cell r="C1048">
            <v>1447</v>
          </cell>
          <cell r="D1048">
            <v>42572</v>
          </cell>
          <cell r="E1048">
            <v>42581</v>
          </cell>
          <cell r="F1048" t="str">
            <v>Rodolfo</v>
          </cell>
          <cell r="G1048" t="str">
            <v>KLX</v>
          </cell>
        </row>
        <row r="1049">
          <cell r="A1049" t="str">
            <v>NAS1149C1063R</v>
          </cell>
          <cell r="B1049" t="str">
            <v>HARDWARE MEC</v>
          </cell>
          <cell r="C1049">
            <v>1447</v>
          </cell>
          <cell r="D1049">
            <v>42572</v>
          </cell>
          <cell r="E1049">
            <v>42581</v>
          </cell>
          <cell r="F1049" t="str">
            <v>Rodolfo</v>
          </cell>
          <cell r="G1049" t="str">
            <v>KLX</v>
          </cell>
        </row>
        <row r="1050">
          <cell r="A1050" t="str">
            <v>NAS1149C2032R</v>
          </cell>
          <cell r="B1050" t="str">
            <v>HARDWARE MEC</v>
          </cell>
          <cell r="C1050">
            <v>1447</v>
          </cell>
          <cell r="D1050">
            <v>42572</v>
          </cell>
          <cell r="E1050">
            <v>42581</v>
          </cell>
          <cell r="F1050" t="str">
            <v>Rodolfo</v>
          </cell>
          <cell r="G1050" t="str">
            <v>KLX</v>
          </cell>
        </row>
        <row r="1051">
          <cell r="A1051" t="str">
            <v>NAS1149D0316K</v>
          </cell>
          <cell r="B1051" t="str">
            <v>HARDWARE MEC</v>
          </cell>
          <cell r="C1051">
            <v>1447</v>
          </cell>
          <cell r="D1051">
            <v>42572</v>
          </cell>
          <cell r="E1051">
            <v>42581</v>
          </cell>
          <cell r="F1051" t="str">
            <v>Rodolfo</v>
          </cell>
          <cell r="G1051" t="str">
            <v>KLX</v>
          </cell>
        </row>
        <row r="1052">
          <cell r="A1052" t="str">
            <v>NAS1149D0332K</v>
          </cell>
          <cell r="B1052" t="str">
            <v>HARDWARE MEC</v>
          </cell>
          <cell r="C1052">
            <v>1447</v>
          </cell>
          <cell r="D1052">
            <v>42572</v>
          </cell>
          <cell r="E1052">
            <v>42581</v>
          </cell>
          <cell r="F1052" t="str">
            <v>Rodolfo</v>
          </cell>
          <cell r="G1052" t="str">
            <v>KLX</v>
          </cell>
        </row>
        <row r="1053">
          <cell r="A1053" t="str">
            <v>NAS1149D0363K</v>
          </cell>
          <cell r="B1053" t="str">
            <v>HARDWARE MEC</v>
          </cell>
          <cell r="C1053">
            <v>1447</v>
          </cell>
          <cell r="D1053">
            <v>42572</v>
          </cell>
          <cell r="E1053">
            <v>42581</v>
          </cell>
          <cell r="F1053" t="str">
            <v>Rodolfo</v>
          </cell>
          <cell r="G1053" t="str">
            <v>KLX</v>
          </cell>
        </row>
        <row r="1054">
          <cell r="A1054" t="str">
            <v>NAS1149D0416K</v>
          </cell>
          <cell r="B1054" t="str">
            <v>HARDWARE MEC</v>
          </cell>
          <cell r="C1054">
            <v>1447</v>
          </cell>
          <cell r="D1054">
            <v>42572</v>
          </cell>
          <cell r="E1054">
            <v>42581</v>
          </cell>
          <cell r="F1054" t="str">
            <v>Rodolfo</v>
          </cell>
          <cell r="G1054" t="str">
            <v>KLX</v>
          </cell>
        </row>
        <row r="1055">
          <cell r="A1055" t="str">
            <v>NAS1149D0616K</v>
          </cell>
          <cell r="B1055" t="str">
            <v>HARDWARE MEC</v>
          </cell>
          <cell r="C1055">
            <v>1447</v>
          </cell>
          <cell r="D1055">
            <v>42572</v>
          </cell>
          <cell r="E1055">
            <v>42581</v>
          </cell>
          <cell r="F1055" t="str">
            <v>Rodolfo</v>
          </cell>
          <cell r="G1055" t="str">
            <v>KLX</v>
          </cell>
        </row>
        <row r="1056">
          <cell r="A1056" t="str">
            <v>NAS1149DN632K</v>
          </cell>
          <cell r="B1056" t="str">
            <v>HARDWARE MEC</v>
          </cell>
          <cell r="C1056">
            <v>1447</v>
          </cell>
          <cell r="D1056">
            <v>42572</v>
          </cell>
          <cell r="E1056">
            <v>42581</v>
          </cell>
          <cell r="F1056" t="str">
            <v>Rodolfo</v>
          </cell>
          <cell r="G1056" t="str">
            <v>KLX</v>
          </cell>
        </row>
        <row r="1057">
          <cell r="A1057" t="str">
            <v>NAS1149DN816K</v>
          </cell>
          <cell r="B1057" t="str">
            <v>HARDWARE MEC</v>
          </cell>
          <cell r="C1057">
            <v>1447</v>
          </cell>
          <cell r="D1057">
            <v>42572</v>
          </cell>
          <cell r="E1057">
            <v>42581</v>
          </cell>
          <cell r="F1057" t="str">
            <v>Rodolfo</v>
          </cell>
          <cell r="G1057" t="str">
            <v>KLX</v>
          </cell>
        </row>
        <row r="1058">
          <cell r="A1058" t="str">
            <v>NAS1149DN832K</v>
          </cell>
          <cell r="B1058" t="str">
            <v>HARDWARE MEC</v>
          </cell>
          <cell r="C1058">
            <v>1447</v>
          </cell>
          <cell r="D1058">
            <v>42572</v>
          </cell>
          <cell r="E1058">
            <v>42581</v>
          </cell>
          <cell r="F1058" t="str">
            <v>Rodolfo</v>
          </cell>
          <cell r="G1058" t="str">
            <v>KLX</v>
          </cell>
        </row>
        <row r="1059">
          <cell r="A1059" t="str">
            <v>NAS1149F0632P</v>
          </cell>
          <cell r="B1059" t="str">
            <v>HARDWARE MEC</v>
          </cell>
          <cell r="C1059">
            <v>1447</v>
          </cell>
          <cell r="D1059">
            <v>42572</v>
          </cell>
          <cell r="E1059">
            <v>42581</v>
          </cell>
          <cell r="F1059" t="str">
            <v>Rodolfo</v>
          </cell>
          <cell r="G1059" t="str">
            <v>KLX</v>
          </cell>
        </row>
        <row r="1060">
          <cell r="A1060" t="str">
            <v>NAS1149F0832P</v>
          </cell>
          <cell r="B1060" t="str">
            <v>HARDWARE MEC</v>
          </cell>
          <cell r="C1060">
            <v>1447</v>
          </cell>
          <cell r="D1060">
            <v>42572</v>
          </cell>
          <cell r="E1060">
            <v>42581</v>
          </cell>
          <cell r="F1060" t="str">
            <v>Rodolfo</v>
          </cell>
          <cell r="G1060" t="str">
            <v>KLX</v>
          </cell>
        </row>
        <row r="1061">
          <cell r="A1061" t="str">
            <v>NAS1149G0663P</v>
          </cell>
          <cell r="B1061" t="str">
            <v>HARDWARE MEC</v>
          </cell>
          <cell r="C1061">
            <v>1447</v>
          </cell>
          <cell r="D1061">
            <v>42572</v>
          </cell>
          <cell r="E1061">
            <v>42581</v>
          </cell>
          <cell r="F1061" t="str">
            <v>Rodolfo</v>
          </cell>
          <cell r="G1061" t="str">
            <v>KLX</v>
          </cell>
        </row>
        <row r="1062">
          <cell r="A1062" t="str">
            <v>NAS1193E4CP</v>
          </cell>
          <cell r="B1062" t="str">
            <v>HARDWARE MEC</v>
          </cell>
          <cell r="C1062">
            <v>1447</v>
          </cell>
          <cell r="D1062">
            <v>42572</v>
          </cell>
          <cell r="E1062">
            <v>42581</v>
          </cell>
          <cell r="F1062" t="str">
            <v>Rodolfo</v>
          </cell>
          <cell r="G1062" t="str">
            <v>KLX</v>
          </cell>
        </row>
        <row r="1063">
          <cell r="A1063" t="str">
            <v>NAS1919C06S-02U</v>
          </cell>
          <cell r="B1063" t="str">
            <v>HARDWARE MEC</v>
          </cell>
          <cell r="C1063">
            <v>1447</v>
          </cell>
          <cell r="D1063">
            <v>42572</v>
          </cell>
          <cell r="E1063">
            <v>42581</v>
          </cell>
          <cell r="F1063" t="str">
            <v>Rodolfo</v>
          </cell>
          <cell r="G1063" t="str">
            <v>KLX</v>
          </cell>
        </row>
        <row r="1064">
          <cell r="A1064" t="str">
            <v>NAS1919C06S-03U</v>
          </cell>
          <cell r="B1064" t="str">
            <v>HARDWARE MEC</v>
          </cell>
          <cell r="C1064">
            <v>1447</v>
          </cell>
          <cell r="D1064">
            <v>42572</v>
          </cell>
          <cell r="E1064">
            <v>42581</v>
          </cell>
          <cell r="F1064" t="str">
            <v>Rodolfo</v>
          </cell>
          <cell r="G1064" t="str">
            <v>KLX</v>
          </cell>
        </row>
        <row r="1065">
          <cell r="A1065" t="str">
            <v>NAS1921C05S-04U</v>
          </cell>
          <cell r="B1065" t="str">
            <v>HARDWARE MEC</v>
          </cell>
          <cell r="C1065">
            <v>1447</v>
          </cell>
          <cell r="D1065">
            <v>42572</v>
          </cell>
          <cell r="E1065">
            <v>42581</v>
          </cell>
          <cell r="F1065" t="str">
            <v>Rodolfo</v>
          </cell>
          <cell r="G1065" t="str">
            <v>KLX</v>
          </cell>
        </row>
        <row r="1066">
          <cell r="A1066" t="str">
            <v>NAS1921C05S-05U</v>
          </cell>
          <cell r="B1066" t="str">
            <v>HARDWARE MEC</v>
          </cell>
          <cell r="C1066">
            <v>1447</v>
          </cell>
          <cell r="D1066">
            <v>42572</v>
          </cell>
          <cell r="E1066">
            <v>42581</v>
          </cell>
          <cell r="F1066" t="str">
            <v>Rodolfo</v>
          </cell>
          <cell r="G1066" t="str">
            <v>KLX</v>
          </cell>
        </row>
        <row r="1067">
          <cell r="A1067" t="str">
            <v>NAS1921C05S-06U</v>
          </cell>
          <cell r="B1067" t="str">
            <v>HARDWARE MEC</v>
          </cell>
          <cell r="C1067">
            <v>1447</v>
          </cell>
          <cell r="D1067">
            <v>42572</v>
          </cell>
          <cell r="E1067">
            <v>42581</v>
          </cell>
          <cell r="F1067" t="str">
            <v>Rodolfo</v>
          </cell>
          <cell r="G1067" t="str">
            <v>KLX</v>
          </cell>
        </row>
        <row r="1068">
          <cell r="A1068" t="str">
            <v>NAS1921C05S-07U</v>
          </cell>
          <cell r="B1068" t="str">
            <v>HARDWARE MEC</v>
          </cell>
          <cell r="C1068">
            <v>1447</v>
          </cell>
          <cell r="D1068">
            <v>42572</v>
          </cell>
          <cell r="E1068">
            <v>42581</v>
          </cell>
          <cell r="F1068" t="str">
            <v>Rodolfo</v>
          </cell>
          <cell r="G1068" t="str">
            <v>KLX</v>
          </cell>
        </row>
        <row r="1069">
          <cell r="A1069" t="str">
            <v>NAS509-3C</v>
          </cell>
          <cell r="B1069" t="str">
            <v>HARDWARE MEC</v>
          </cell>
          <cell r="C1069">
            <v>1447</v>
          </cell>
          <cell r="D1069">
            <v>42572</v>
          </cell>
          <cell r="E1069">
            <v>42581</v>
          </cell>
          <cell r="F1069" t="str">
            <v>Rodolfo</v>
          </cell>
          <cell r="G1069" t="str">
            <v>KLX</v>
          </cell>
        </row>
        <row r="1070">
          <cell r="A1070" t="str">
            <v>NAS509-4C</v>
          </cell>
          <cell r="B1070" t="str">
            <v>HARDWARE MEC</v>
          </cell>
          <cell r="C1070">
            <v>1447</v>
          </cell>
          <cell r="D1070">
            <v>42572</v>
          </cell>
          <cell r="E1070">
            <v>42581</v>
          </cell>
          <cell r="F1070" t="str">
            <v>Rodolfo</v>
          </cell>
          <cell r="G1070" t="str">
            <v>KLX</v>
          </cell>
        </row>
        <row r="1071">
          <cell r="A1071" t="str">
            <v>NAS509-7C</v>
          </cell>
          <cell r="B1071" t="str">
            <v>HARDWARE MEC</v>
          </cell>
          <cell r="C1071">
            <v>1447</v>
          </cell>
          <cell r="D1071">
            <v>42572</v>
          </cell>
          <cell r="E1071">
            <v>42581</v>
          </cell>
          <cell r="F1071" t="str">
            <v>Rodolfo</v>
          </cell>
          <cell r="G1071" t="str">
            <v>KLX</v>
          </cell>
        </row>
        <row r="1072">
          <cell r="A1072" t="str">
            <v>NAS509L4C</v>
          </cell>
          <cell r="B1072" t="str">
            <v>HARDWARE MEC</v>
          </cell>
          <cell r="C1072">
            <v>1447</v>
          </cell>
          <cell r="D1072">
            <v>42572</v>
          </cell>
          <cell r="E1072">
            <v>42581</v>
          </cell>
          <cell r="F1072" t="str">
            <v>Rodolfo</v>
          </cell>
          <cell r="G1072" t="str">
            <v>KLX</v>
          </cell>
        </row>
        <row r="1073">
          <cell r="A1073" t="str">
            <v>NAS509L7C</v>
          </cell>
          <cell r="B1073" t="str">
            <v>HARDWARE MEC</v>
          </cell>
          <cell r="C1073">
            <v>1447</v>
          </cell>
          <cell r="D1073">
            <v>42572</v>
          </cell>
          <cell r="E1073">
            <v>42581</v>
          </cell>
          <cell r="F1073" t="str">
            <v>Rodolfo</v>
          </cell>
          <cell r="G1073" t="str">
            <v>KLX</v>
          </cell>
        </row>
        <row r="1074">
          <cell r="A1074" t="str">
            <v>NAS509L8C</v>
          </cell>
          <cell r="B1074" t="str">
            <v>HARDWARE MEC</v>
          </cell>
          <cell r="C1074">
            <v>1447</v>
          </cell>
          <cell r="D1074">
            <v>42572</v>
          </cell>
          <cell r="E1074">
            <v>42581</v>
          </cell>
          <cell r="F1074" t="str">
            <v>Rodolfo</v>
          </cell>
          <cell r="G1074" t="str">
            <v>KLX</v>
          </cell>
        </row>
        <row r="1075">
          <cell r="A1075" t="str">
            <v>NAS6203-9</v>
          </cell>
          <cell r="B1075" t="str">
            <v>HARDWARE MEC</v>
          </cell>
          <cell r="C1075">
            <v>1447</v>
          </cell>
          <cell r="D1075">
            <v>42572</v>
          </cell>
          <cell r="E1075">
            <v>42581</v>
          </cell>
          <cell r="F1075" t="str">
            <v>Rodolfo</v>
          </cell>
          <cell r="G1075" t="str">
            <v>KLX</v>
          </cell>
        </row>
        <row r="1076">
          <cell r="A1076" t="str">
            <v>NAS6204-14D</v>
          </cell>
          <cell r="B1076" t="str">
            <v>HARDWARE MEC</v>
          </cell>
          <cell r="C1076">
            <v>1447</v>
          </cell>
          <cell r="D1076">
            <v>42572</v>
          </cell>
          <cell r="E1076">
            <v>42581</v>
          </cell>
          <cell r="F1076" t="str">
            <v>Rodolfo</v>
          </cell>
          <cell r="G1076" t="str">
            <v>KLX</v>
          </cell>
        </row>
        <row r="1077">
          <cell r="A1077" t="str">
            <v>NAS76A3-008</v>
          </cell>
          <cell r="B1077" t="str">
            <v>HARDWARE MEC</v>
          </cell>
          <cell r="C1077">
            <v>1447</v>
          </cell>
          <cell r="D1077">
            <v>42572</v>
          </cell>
          <cell r="E1077">
            <v>42581</v>
          </cell>
          <cell r="F1077" t="str">
            <v>Rodolfo</v>
          </cell>
          <cell r="G1077" t="str">
            <v>KLX</v>
          </cell>
        </row>
        <row r="1078">
          <cell r="A1078" t="str">
            <v>NAS76A4-004</v>
          </cell>
          <cell r="B1078" t="str">
            <v>HARDWARE MEC</v>
          </cell>
          <cell r="C1078">
            <v>1447</v>
          </cell>
          <cell r="D1078">
            <v>42572</v>
          </cell>
          <cell r="E1078">
            <v>42581</v>
          </cell>
          <cell r="F1078" t="str">
            <v>Rodolfo</v>
          </cell>
          <cell r="G1078" t="str">
            <v>KLX</v>
          </cell>
        </row>
        <row r="1079">
          <cell r="A1079" t="str">
            <v>NAS76A4-008</v>
          </cell>
          <cell r="B1079" t="str">
            <v>HARDWARE MEC</v>
          </cell>
          <cell r="C1079">
            <v>1447</v>
          </cell>
          <cell r="D1079">
            <v>42572</v>
          </cell>
          <cell r="E1079">
            <v>42581</v>
          </cell>
          <cell r="F1079" t="str">
            <v>Rodolfo</v>
          </cell>
          <cell r="G1079" t="str">
            <v>KLX</v>
          </cell>
        </row>
        <row r="1080">
          <cell r="A1080" t="str">
            <v>NAS76A4-009</v>
          </cell>
          <cell r="B1080" t="str">
            <v>HARDWARE MEC</v>
          </cell>
          <cell r="C1080">
            <v>1447</v>
          </cell>
          <cell r="D1080">
            <v>42572</v>
          </cell>
          <cell r="E1080">
            <v>42581</v>
          </cell>
          <cell r="F1080" t="str">
            <v>Rodolfo</v>
          </cell>
          <cell r="G1080" t="str">
            <v>KLX</v>
          </cell>
        </row>
        <row r="1081">
          <cell r="A1081" t="str">
            <v>NAS76A5-007</v>
          </cell>
          <cell r="B1081" t="str">
            <v>HARDWARE MEC</v>
          </cell>
          <cell r="C1081">
            <v>1447</v>
          </cell>
          <cell r="D1081">
            <v>42572</v>
          </cell>
          <cell r="E1081">
            <v>42581</v>
          </cell>
          <cell r="F1081" t="str">
            <v>Rodolfo</v>
          </cell>
          <cell r="G1081" t="str">
            <v>KLX</v>
          </cell>
        </row>
        <row r="1082">
          <cell r="A1082" t="str">
            <v>NAS76A6-008</v>
          </cell>
          <cell r="B1082" t="str">
            <v>HARDWARE MEC</v>
          </cell>
          <cell r="C1082">
            <v>1447</v>
          </cell>
          <cell r="D1082">
            <v>42572</v>
          </cell>
          <cell r="E1082">
            <v>42581</v>
          </cell>
          <cell r="F1082" t="str">
            <v>Rodolfo</v>
          </cell>
          <cell r="G1082" t="str">
            <v>KLX</v>
          </cell>
        </row>
        <row r="1083">
          <cell r="A1083" t="str">
            <v>NAS77A3-012</v>
          </cell>
          <cell r="B1083" t="str">
            <v>HARDWARE MEC</v>
          </cell>
          <cell r="C1083">
            <v>1447</v>
          </cell>
          <cell r="D1083">
            <v>42572</v>
          </cell>
          <cell r="E1083">
            <v>42581</v>
          </cell>
          <cell r="F1083" t="str">
            <v>Rodolfo</v>
          </cell>
          <cell r="G1083" t="str">
            <v>KLX</v>
          </cell>
        </row>
        <row r="1084">
          <cell r="A1084" t="str">
            <v>NAS77A4-010</v>
          </cell>
          <cell r="B1084" t="str">
            <v>HARDWARE MEC</v>
          </cell>
          <cell r="C1084">
            <v>1447</v>
          </cell>
          <cell r="D1084">
            <v>42572</v>
          </cell>
          <cell r="E1084">
            <v>42581</v>
          </cell>
          <cell r="F1084" t="str">
            <v>Rodolfo</v>
          </cell>
          <cell r="G1084" t="str">
            <v>KLX</v>
          </cell>
        </row>
        <row r="1085">
          <cell r="A1085" t="str">
            <v>NAS77A4-012</v>
          </cell>
          <cell r="B1085" t="str">
            <v>HARDWARE MEC</v>
          </cell>
          <cell r="C1085">
            <v>1447</v>
          </cell>
          <cell r="D1085">
            <v>42572</v>
          </cell>
          <cell r="E1085">
            <v>42581</v>
          </cell>
          <cell r="F1085" t="str">
            <v>Rodolfo</v>
          </cell>
          <cell r="G1085" t="str">
            <v>KLX</v>
          </cell>
        </row>
        <row r="1086">
          <cell r="A1086" t="str">
            <v>NAS77A4-020</v>
          </cell>
          <cell r="B1086" t="str">
            <v>HARDWARE MEC</v>
          </cell>
          <cell r="C1086">
            <v>1447</v>
          </cell>
          <cell r="D1086">
            <v>42572</v>
          </cell>
          <cell r="E1086">
            <v>42581</v>
          </cell>
          <cell r="F1086" t="str">
            <v>Rodolfo</v>
          </cell>
          <cell r="G1086" t="str">
            <v>KLX</v>
          </cell>
        </row>
        <row r="1087">
          <cell r="A1087" t="str">
            <v>NAS77A6-013</v>
          </cell>
          <cell r="B1087" t="str">
            <v>HARDWARE MEC</v>
          </cell>
          <cell r="C1087">
            <v>1447</v>
          </cell>
          <cell r="D1087">
            <v>42572</v>
          </cell>
          <cell r="E1087">
            <v>42581</v>
          </cell>
          <cell r="F1087" t="str">
            <v>Rodolfo</v>
          </cell>
          <cell r="G1087" t="str">
            <v>KLX</v>
          </cell>
        </row>
        <row r="1088">
          <cell r="A1088" t="str">
            <v>NAS77A6-018</v>
          </cell>
          <cell r="B1088" t="str">
            <v>HARDWARE MEC</v>
          </cell>
          <cell r="C1088">
            <v>1447</v>
          </cell>
          <cell r="D1088">
            <v>42572</v>
          </cell>
          <cell r="E1088">
            <v>42581</v>
          </cell>
          <cell r="F1088" t="str">
            <v>Rodolfo</v>
          </cell>
          <cell r="G1088" t="str">
            <v>KLX</v>
          </cell>
        </row>
        <row r="1089">
          <cell r="A1089" t="str">
            <v>AS1035-J060606</v>
          </cell>
          <cell r="B1089" t="str">
            <v>HARDWARE MEC</v>
          </cell>
          <cell r="C1089">
            <v>1448</v>
          </cell>
          <cell r="D1089">
            <v>42572</v>
          </cell>
          <cell r="E1089">
            <v>42581</v>
          </cell>
          <cell r="F1089" t="str">
            <v>Rodolfo</v>
          </cell>
          <cell r="G1089" t="str">
            <v>POLYGON</v>
          </cell>
        </row>
        <row r="1090">
          <cell r="A1090" t="str">
            <v>AS1035-J080808</v>
          </cell>
          <cell r="B1090" t="str">
            <v>HARDWARE MEC</v>
          </cell>
          <cell r="C1090">
            <v>1448</v>
          </cell>
          <cell r="D1090">
            <v>42572</v>
          </cell>
          <cell r="E1090">
            <v>42581</v>
          </cell>
          <cell r="F1090" t="str">
            <v>Rodolfo</v>
          </cell>
          <cell r="G1090" t="str">
            <v>POLYGON</v>
          </cell>
        </row>
        <row r="1091">
          <cell r="A1091" t="str">
            <v>AS1040-J0404</v>
          </cell>
          <cell r="B1091" t="str">
            <v>HARDWARE MEC</v>
          </cell>
          <cell r="C1091">
            <v>1448</v>
          </cell>
          <cell r="D1091">
            <v>42572</v>
          </cell>
          <cell r="E1091">
            <v>42581</v>
          </cell>
          <cell r="F1091" t="str">
            <v>Rodolfo</v>
          </cell>
          <cell r="G1091" t="str">
            <v>POLYGON</v>
          </cell>
        </row>
        <row r="1092">
          <cell r="A1092" t="str">
            <v>AS1040-J0606</v>
          </cell>
          <cell r="B1092" t="str">
            <v>HARDWARE MEC</v>
          </cell>
          <cell r="C1092">
            <v>1448</v>
          </cell>
          <cell r="D1092">
            <v>42572</v>
          </cell>
          <cell r="E1092">
            <v>42581</v>
          </cell>
          <cell r="F1092" t="str">
            <v>Rodolfo</v>
          </cell>
          <cell r="G1092" t="str">
            <v>POLYGON</v>
          </cell>
        </row>
        <row r="1093">
          <cell r="A1093" t="str">
            <v>AS1040-J0808</v>
          </cell>
          <cell r="B1093" t="str">
            <v>HARDWARE MEC</v>
          </cell>
          <cell r="C1093">
            <v>1448</v>
          </cell>
          <cell r="D1093">
            <v>42572</v>
          </cell>
          <cell r="E1093">
            <v>42581</v>
          </cell>
          <cell r="F1093" t="str">
            <v>Rodolfo</v>
          </cell>
          <cell r="G1093" t="str">
            <v>POLYGON</v>
          </cell>
        </row>
        <row r="1094">
          <cell r="A1094" t="str">
            <v>HST10-10-12</v>
          </cell>
          <cell r="B1094" t="str">
            <v>HARDWARE MEC</v>
          </cell>
          <cell r="C1094">
            <v>1448</v>
          </cell>
          <cell r="D1094">
            <v>42572</v>
          </cell>
          <cell r="E1094">
            <v>42581</v>
          </cell>
          <cell r="F1094" t="str">
            <v>Rodolfo</v>
          </cell>
          <cell r="G1094" t="str">
            <v>POLYGON</v>
          </cell>
        </row>
        <row r="1095">
          <cell r="A1095" t="str">
            <v>HST10-10-9</v>
          </cell>
          <cell r="B1095" t="str">
            <v>HARDWARE MEC</v>
          </cell>
          <cell r="C1095">
            <v>1448</v>
          </cell>
          <cell r="D1095">
            <v>42572</v>
          </cell>
          <cell r="E1095">
            <v>42581</v>
          </cell>
          <cell r="F1095" t="str">
            <v>Rodolfo</v>
          </cell>
          <cell r="G1095" t="str">
            <v>POLYGON</v>
          </cell>
        </row>
        <row r="1096">
          <cell r="A1096" t="str">
            <v>HST10-5-12</v>
          </cell>
          <cell r="B1096" t="str">
            <v>HARDWARE MEC</v>
          </cell>
          <cell r="C1096">
            <v>1448</v>
          </cell>
          <cell r="D1096">
            <v>42572</v>
          </cell>
          <cell r="E1096">
            <v>42581</v>
          </cell>
          <cell r="F1096" t="str">
            <v>Rodolfo</v>
          </cell>
          <cell r="G1096" t="str">
            <v>POLYGON</v>
          </cell>
        </row>
        <row r="1097">
          <cell r="A1097" t="str">
            <v>HST10-5-7</v>
          </cell>
          <cell r="B1097" t="str">
            <v>HARDWARE MEC</v>
          </cell>
          <cell r="C1097">
            <v>1448</v>
          </cell>
          <cell r="D1097">
            <v>42572</v>
          </cell>
          <cell r="E1097">
            <v>42581</v>
          </cell>
          <cell r="F1097" t="str">
            <v>Rodolfo</v>
          </cell>
          <cell r="G1097" t="str">
            <v>POLYGON</v>
          </cell>
        </row>
        <row r="1098">
          <cell r="A1098" t="str">
            <v>HST10-5-8</v>
          </cell>
          <cell r="B1098" t="str">
            <v>HARDWARE MEC</v>
          </cell>
          <cell r="C1098">
            <v>1448</v>
          </cell>
          <cell r="D1098">
            <v>42572</v>
          </cell>
          <cell r="E1098">
            <v>42581</v>
          </cell>
          <cell r="F1098" t="str">
            <v>Rodolfo</v>
          </cell>
          <cell r="G1098" t="str">
            <v>POLYGON</v>
          </cell>
        </row>
        <row r="1099">
          <cell r="A1099" t="str">
            <v>HST10-5-9</v>
          </cell>
          <cell r="B1099" t="str">
            <v>HARDWARE MEC</v>
          </cell>
          <cell r="C1099">
            <v>1448</v>
          </cell>
          <cell r="D1099">
            <v>42572</v>
          </cell>
          <cell r="E1099">
            <v>42581</v>
          </cell>
          <cell r="F1099" t="str">
            <v>Rodolfo</v>
          </cell>
          <cell r="G1099" t="str">
            <v>POLYGON</v>
          </cell>
        </row>
        <row r="1100">
          <cell r="A1100" t="str">
            <v>HST10-6-12</v>
          </cell>
          <cell r="B1100" t="str">
            <v>HARDWARE MEC</v>
          </cell>
          <cell r="C1100">
            <v>1448</v>
          </cell>
          <cell r="D1100">
            <v>42572</v>
          </cell>
          <cell r="E1100">
            <v>42581</v>
          </cell>
          <cell r="F1100" t="str">
            <v>Rodolfo</v>
          </cell>
          <cell r="G1100" t="str">
            <v>POLYGON</v>
          </cell>
        </row>
        <row r="1101">
          <cell r="A1101" t="str">
            <v>HST10-8-12</v>
          </cell>
          <cell r="B1101" t="str">
            <v>HARDWARE MEC</v>
          </cell>
          <cell r="C1101">
            <v>1448</v>
          </cell>
          <cell r="D1101">
            <v>42572</v>
          </cell>
          <cell r="E1101">
            <v>42581</v>
          </cell>
          <cell r="F1101" t="str">
            <v>Rodolfo</v>
          </cell>
          <cell r="G1101" t="str">
            <v>POLYGON</v>
          </cell>
        </row>
        <row r="1102">
          <cell r="A1102" t="str">
            <v>HST10-8-9</v>
          </cell>
          <cell r="B1102" t="str">
            <v>HARDWARE MEC</v>
          </cell>
          <cell r="C1102">
            <v>1448</v>
          </cell>
          <cell r="D1102">
            <v>42572</v>
          </cell>
          <cell r="E1102">
            <v>42581</v>
          </cell>
          <cell r="F1102" t="str">
            <v>Rodolfo</v>
          </cell>
          <cell r="G1102" t="str">
            <v>POLYGON</v>
          </cell>
        </row>
        <row r="1103">
          <cell r="A1103" t="str">
            <v>HST315-10-11</v>
          </cell>
          <cell r="B1103" t="str">
            <v>HARDWARE MEC</v>
          </cell>
          <cell r="C1103">
            <v>1448</v>
          </cell>
          <cell r="D1103">
            <v>42572</v>
          </cell>
          <cell r="E1103">
            <v>42581</v>
          </cell>
          <cell r="F1103" t="str">
            <v>Rodolfo</v>
          </cell>
          <cell r="G1103" t="str">
            <v>POLYGON</v>
          </cell>
        </row>
        <row r="1104">
          <cell r="A1104" t="str">
            <v>HST315-10-12</v>
          </cell>
          <cell r="B1104" t="str">
            <v>HARDWARE MEC</v>
          </cell>
          <cell r="C1104">
            <v>1448</v>
          </cell>
          <cell r="D1104">
            <v>42572</v>
          </cell>
          <cell r="E1104">
            <v>42581</v>
          </cell>
          <cell r="F1104" t="str">
            <v>Rodolfo</v>
          </cell>
          <cell r="G1104" t="str">
            <v>POLYGON</v>
          </cell>
        </row>
        <row r="1105">
          <cell r="A1105" t="str">
            <v>HST315-10-9</v>
          </cell>
          <cell r="B1105" t="str">
            <v>HARDWARE MEC</v>
          </cell>
          <cell r="C1105">
            <v>1448</v>
          </cell>
          <cell r="D1105">
            <v>42572</v>
          </cell>
          <cell r="E1105">
            <v>42581</v>
          </cell>
          <cell r="F1105" t="str">
            <v>Rodolfo</v>
          </cell>
          <cell r="G1105" t="str">
            <v>POLYGON</v>
          </cell>
        </row>
        <row r="1106">
          <cell r="A1106" t="str">
            <v>HST315-6-12</v>
          </cell>
          <cell r="B1106" t="str">
            <v>HARDWARE MEC</v>
          </cell>
          <cell r="C1106">
            <v>1448</v>
          </cell>
          <cell r="D1106">
            <v>42572</v>
          </cell>
          <cell r="E1106">
            <v>42581</v>
          </cell>
          <cell r="F1106" t="str">
            <v>Rodolfo</v>
          </cell>
          <cell r="G1106" t="str">
            <v>POLYGON</v>
          </cell>
        </row>
        <row r="1107">
          <cell r="A1107" t="str">
            <v>HST71TAW6</v>
          </cell>
          <cell r="B1107" t="str">
            <v>HARDWARE MEC</v>
          </cell>
          <cell r="C1107">
            <v>1448</v>
          </cell>
          <cell r="D1107">
            <v>42572</v>
          </cell>
          <cell r="E1107">
            <v>42581</v>
          </cell>
          <cell r="F1107" t="str">
            <v>Rodolfo</v>
          </cell>
          <cell r="G1107" t="str">
            <v>POLYGON</v>
          </cell>
        </row>
        <row r="1108">
          <cell r="A1108" t="str">
            <v>MBF2110-5-300</v>
          </cell>
          <cell r="B1108" t="str">
            <v>HARDWARE MEC</v>
          </cell>
          <cell r="C1108">
            <v>1448</v>
          </cell>
          <cell r="D1108">
            <v>42572</v>
          </cell>
          <cell r="E1108">
            <v>42581</v>
          </cell>
          <cell r="F1108" t="str">
            <v>Rodolfo</v>
          </cell>
          <cell r="G1108" t="str">
            <v>POLYGON</v>
          </cell>
        </row>
        <row r="1109">
          <cell r="A1109" t="str">
            <v>MBF2110-6-200</v>
          </cell>
          <cell r="B1109" t="str">
            <v>HARDWARE MEC</v>
          </cell>
          <cell r="C1109">
            <v>1448</v>
          </cell>
          <cell r="D1109">
            <v>42572</v>
          </cell>
          <cell r="E1109">
            <v>42581</v>
          </cell>
          <cell r="F1109" t="str">
            <v>Rodolfo</v>
          </cell>
          <cell r="G1109" t="str">
            <v>POLYGON</v>
          </cell>
        </row>
        <row r="1110">
          <cell r="A1110" t="str">
            <v>MBF2110-8-250</v>
          </cell>
          <cell r="B1110" t="str">
            <v>HARDWARE MEC</v>
          </cell>
          <cell r="C1110">
            <v>1448</v>
          </cell>
          <cell r="D1110">
            <v>42572</v>
          </cell>
          <cell r="E1110">
            <v>42581</v>
          </cell>
          <cell r="F1110" t="str">
            <v>Rodolfo</v>
          </cell>
          <cell r="G1110" t="str">
            <v>POLYGON</v>
          </cell>
        </row>
        <row r="1111">
          <cell r="A1111" t="str">
            <v>MS14104-9</v>
          </cell>
          <cell r="B1111" t="str">
            <v>HARDWARE MEC</v>
          </cell>
          <cell r="C1111">
            <v>1448</v>
          </cell>
          <cell r="D1111">
            <v>42572</v>
          </cell>
          <cell r="E1111">
            <v>42581</v>
          </cell>
          <cell r="F1111" t="str">
            <v>Rodolfo</v>
          </cell>
          <cell r="G1111" t="str">
            <v>POLYGON</v>
          </cell>
        </row>
        <row r="1112">
          <cell r="A1112" t="str">
            <v>MS24665-180</v>
          </cell>
          <cell r="B1112" t="str">
            <v>HARDWARE MEC</v>
          </cell>
          <cell r="C1112">
            <v>1448</v>
          </cell>
          <cell r="D1112">
            <v>42572</v>
          </cell>
          <cell r="E1112">
            <v>42581</v>
          </cell>
          <cell r="F1112" t="str">
            <v>Rodolfo</v>
          </cell>
          <cell r="G1112" t="str">
            <v>POLYGON</v>
          </cell>
        </row>
        <row r="1113">
          <cell r="A1113" t="str">
            <v>MS27642-16</v>
          </cell>
          <cell r="B1113" t="str">
            <v>HARDWARE MEC</v>
          </cell>
          <cell r="C1113">
            <v>1448</v>
          </cell>
          <cell r="D1113">
            <v>42572</v>
          </cell>
          <cell r="E1113">
            <v>42581</v>
          </cell>
          <cell r="F1113" t="str">
            <v>Rodolfo</v>
          </cell>
          <cell r="G1113" t="str">
            <v>POLYGON</v>
          </cell>
        </row>
        <row r="1114">
          <cell r="A1114" t="str">
            <v>MS27643-6</v>
          </cell>
          <cell r="B1114" t="str">
            <v>HARDWARE MEC</v>
          </cell>
          <cell r="C1114">
            <v>1448</v>
          </cell>
          <cell r="D1114">
            <v>42572</v>
          </cell>
          <cell r="E1114">
            <v>42581</v>
          </cell>
          <cell r="F1114" t="str">
            <v>Rodolfo</v>
          </cell>
          <cell r="G1114" t="str">
            <v>POLYGON</v>
          </cell>
        </row>
        <row r="1115">
          <cell r="A1115" t="str">
            <v>MS27645-8</v>
          </cell>
          <cell r="B1115" t="str">
            <v>HARDWARE MEC</v>
          </cell>
          <cell r="C1115">
            <v>1448</v>
          </cell>
          <cell r="D1115">
            <v>42572</v>
          </cell>
          <cell r="E1115">
            <v>42581</v>
          </cell>
          <cell r="F1115" t="str">
            <v>Rodolfo</v>
          </cell>
          <cell r="G1115" t="str">
            <v>POLYGON</v>
          </cell>
        </row>
        <row r="1116">
          <cell r="A1116" t="str">
            <v>NAS1149D0663K</v>
          </cell>
          <cell r="B1116" t="str">
            <v>HARDWARE MEC</v>
          </cell>
          <cell r="C1116">
            <v>1448</v>
          </cell>
          <cell r="D1116">
            <v>42572</v>
          </cell>
          <cell r="E1116">
            <v>42581</v>
          </cell>
          <cell r="F1116" t="str">
            <v>Rodolfo</v>
          </cell>
          <cell r="G1116" t="str">
            <v>POLYGON</v>
          </cell>
        </row>
        <row r="1117">
          <cell r="A1117" t="str">
            <v>NAS77A4-022</v>
          </cell>
          <cell r="B1117" t="str">
            <v>HARDWARE MEC</v>
          </cell>
          <cell r="C1117">
            <v>1448</v>
          </cell>
          <cell r="D1117">
            <v>42572</v>
          </cell>
          <cell r="E1117">
            <v>42581</v>
          </cell>
          <cell r="F1117" t="str">
            <v>Rodolfo</v>
          </cell>
          <cell r="G1117" t="str">
            <v>POLYGON</v>
          </cell>
        </row>
        <row r="1118">
          <cell r="A1118" t="str">
            <v>NASM20392-1C37</v>
          </cell>
          <cell r="B1118" t="str">
            <v>HARDWARE MEC</v>
          </cell>
          <cell r="C1118">
            <v>1448</v>
          </cell>
          <cell r="D1118">
            <v>42572</v>
          </cell>
          <cell r="E1118">
            <v>42581</v>
          </cell>
          <cell r="F1118" t="str">
            <v>Rodolfo</v>
          </cell>
          <cell r="G1118" t="str">
            <v>POLYGON</v>
          </cell>
        </row>
        <row r="1119">
          <cell r="A1119" t="str">
            <v>AN4C10</v>
          </cell>
          <cell r="B1119" t="str">
            <v>HARDWARE MEC</v>
          </cell>
          <cell r="C1119">
            <v>1449</v>
          </cell>
          <cell r="D1119">
            <v>42572</v>
          </cell>
          <cell r="E1119">
            <v>42581</v>
          </cell>
          <cell r="F1119" t="str">
            <v>Rodolfo</v>
          </cell>
          <cell r="G1119" t="str">
            <v>WESCO</v>
          </cell>
        </row>
        <row r="1120">
          <cell r="A1120" t="str">
            <v>AN4C12</v>
          </cell>
          <cell r="B1120" t="str">
            <v>HARDWARE MEC</v>
          </cell>
          <cell r="C1120">
            <v>1449</v>
          </cell>
          <cell r="D1120">
            <v>42572</v>
          </cell>
          <cell r="E1120">
            <v>42581</v>
          </cell>
          <cell r="F1120" t="str">
            <v>Rodolfo</v>
          </cell>
          <cell r="G1120" t="str">
            <v>WESCO</v>
          </cell>
        </row>
        <row r="1121">
          <cell r="A1121" t="str">
            <v>AN4C15</v>
          </cell>
          <cell r="B1121" t="str">
            <v>HARDWARE MEC</v>
          </cell>
          <cell r="C1121">
            <v>1449</v>
          </cell>
          <cell r="D1121">
            <v>42572</v>
          </cell>
          <cell r="E1121">
            <v>42581</v>
          </cell>
          <cell r="F1121" t="str">
            <v>Rodolfo</v>
          </cell>
          <cell r="G1121" t="str">
            <v>WESCO</v>
          </cell>
        </row>
        <row r="1122">
          <cell r="A1122" t="str">
            <v>AN4C21</v>
          </cell>
          <cell r="B1122" t="str">
            <v>HARDWARE MEC</v>
          </cell>
          <cell r="C1122">
            <v>1449</v>
          </cell>
          <cell r="D1122">
            <v>42572</v>
          </cell>
          <cell r="E1122">
            <v>42581</v>
          </cell>
          <cell r="F1122" t="str">
            <v>Rodolfo</v>
          </cell>
          <cell r="G1122" t="str">
            <v>WESCO</v>
          </cell>
        </row>
        <row r="1123">
          <cell r="A1123" t="str">
            <v>AN4C25</v>
          </cell>
          <cell r="B1123" t="str">
            <v>HARDWARE MEC</v>
          </cell>
          <cell r="C1123">
            <v>1449</v>
          </cell>
          <cell r="D1123">
            <v>42572</v>
          </cell>
          <cell r="E1123">
            <v>42581</v>
          </cell>
          <cell r="F1123" t="str">
            <v>Rodolfo</v>
          </cell>
          <cell r="G1123" t="str">
            <v>WESCO</v>
          </cell>
        </row>
        <row r="1124">
          <cell r="A1124" t="str">
            <v>AN5C10</v>
          </cell>
          <cell r="B1124" t="str">
            <v>HARDWARE MEC</v>
          </cell>
          <cell r="C1124">
            <v>1449</v>
          </cell>
          <cell r="D1124">
            <v>42572</v>
          </cell>
          <cell r="E1124">
            <v>42581</v>
          </cell>
          <cell r="F1124" t="str">
            <v>Rodolfo</v>
          </cell>
          <cell r="G1124" t="str">
            <v>WESCO</v>
          </cell>
        </row>
        <row r="1125">
          <cell r="A1125" t="str">
            <v>AN5C11</v>
          </cell>
          <cell r="B1125" t="str">
            <v>HARDWARE MEC</v>
          </cell>
          <cell r="C1125">
            <v>1449</v>
          </cell>
          <cell r="D1125">
            <v>42572</v>
          </cell>
          <cell r="E1125">
            <v>42581</v>
          </cell>
          <cell r="F1125" t="str">
            <v>Rodolfo</v>
          </cell>
          <cell r="G1125" t="str">
            <v>WESCO</v>
          </cell>
        </row>
        <row r="1126">
          <cell r="A1126" t="str">
            <v>AN5C13</v>
          </cell>
          <cell r="B1126" t="str">
            <v>HARDWARE MEC</v>
          </cell>
          <cell r="C1126">
            <v>1449</v>
          </cell>
          <cell r="D1126">
            <v>42572</v>
          </cell>
          <cell r="E1126">
            <v>42581</v>
          </cell>
          <cell r="F1126" t="str">
            <v>Rodolfo</v>
          </cell>
          <cell r="G1126" t="str">
            <v>WESCO</v>
          </cell>
        </row>
        <row r="1127">
          <cell r="A1127" t="str">
            <v>AN5C14A</v>
          </cell>
          <cell r="B1127" t="str">
            <v>HARDWARE MEC</v>
          </cell>
          <cell r="C1127">
            <v>1449</v>
          </cell>
          <cell r="D1127">
            <v>42572</v>
          </cell>
          <cell r="E1127">
            <v>42581</v>
          </cell>
          <cell r="F1127" t="str">
            <v>Rodolfo</v>
          </cell>
          <cell r="G1127" t="str">
            <v>WESCO</v>
          </cell>
        </row>
        <row r="1128">
          <cell r="A1128" t="str">
            <v>AN5C21</v>
          </cell>
          <cell r="B1128" t="str">
            <v>HARDWARE MEC</v>
          </cell>
          <cell r="C1128">
            <v>1449</v>
          </cell>
          <cell r="D1128">
            <v>42572</v>
          </cell>
          <cell r="E1128">
            <v>42581</v>
          </cell>
          <cell r="F1128" t="str">
            <v>Rodolfo</v>
          </cell>
          <cell r="G1128" t="str">
            <v>WESCO</v>
          </cell>
        </row>
        <row r="1129">
          <cell r="A1129" t="str">
            <v>AN5C23A</v>
          </cell>
          <cell r="B1129" t="str">
            <v>HARDWARE MEC</v>
          </cell>
          <cell r="C1129">
            <v>1449</v>
          </cell>
          <cell r="D1129">
            <v>42572</v>
          </cell>
          <cell r="E1129">
            <v>42581</v>
          </cell>
          <cell r="F1129" t="str">
            <v>Rodolfo</v>
          </cell>
          <cell r="G1129" t="str">
            <v>WESCO</v>
          </cell>
        </row>
        <row r="1130">
          <cell r="A1130" t="str">
            <v>AN5C24</v>
          </cell>
          <cell r="B1130" t="str">
            <v>HARDWARE MEC</v>
          </cell>
          <cell r="C1130">
            <v>1449</v>
          </cell>
          <cell r="D1130">
            <v>42572</v>
          </cell>
          <cell r="E1130">
            <v>42581</v>
          </cell>
          <cell r="F1130" t="str">
            <v>Rodolfo</v>
          </cell>
          <cell r="G1130" t="str">
            <v>WESCO</v>
          </cell>
        </row>
        <row r="1131">
          <cell r="A1131" t="str">
            <v>AN5C5</v>
          </cell>
          <cell r="B1131" t="str">
            <v>HARDWARE MEC</v>
          </cell>
          <cell r="C1131">
            <v>1449</v>
          </cell>
          <cell r="D1131">
            <v>42572</v>
          </cell>
          <cell r="E1131">
            <v>42581</v>
          </cell>
          <cell r="F1131" t="str">
            <v>Rodolfo</v>
          </cell>
          <cell r="G1131" t="str">
            <v>WESCO</v>
          </cell>
        </row>
        <row r="1132">
          <cell r="A1132" t="str">
            <v>AN6C6</v>
          </cell>
          <cell r="B1132" t="str">
            <v>HARDWARE MEC</v>
          </cell>
          <cell r="C1132">
            <v>1449</v>
          </cell>
          <cell r="D1132">
            <v>42572</v>
          </cell>
          <cell r="E1132">
            <v>42581</v>
          </cell>
          <cell r="F1132" t="str">
            <v>Rodolfo</v>
          </cell>
          <cell r="G1132" t="str">
            <v>WESCO</v>
          </cell>
        </row>
        <row r="1133">
          <cell r="A1133" t="str">
            <v>AN6C7</v>
          </cell>
          <cell r="B1133" t="str">
            <v>HARDWARE MEC</v>
          </cell>
          <cell r="C1133">
            <v>1449</v>
          </cell>
          <cell r="D1133">
            <v>42572</v>
          </cell>
          <cell r="E1133">
            <v>42581</v>
          </cell>
          <cell r="F1133" t="str">
            <v>Rodolfo</v>
          </cell>
          <cell r="G1133" t="str">
            <v>WESCO</v>
          </cell>
        </row>
        <row r="1134">
          <cell r="A1134" t="str">
            <v>CB6009CR3-1</v>
          </cell>
          <cell r="B1134" t="str">
            <v>HARDWARE MEC</v>
          </cell>
          <cell r="C1134">
            <v>1449</v>
          </cell>
          <cell r="D1134">
            <v>42572</v>
          </cell>
          <cell r="E1134">
            <v>42581</v>
          </cell>
          <cell r="F1134" t="str">
            <v>Rodolfo</v>
          </cell>
          <cell r="G1134" t="str">
            <v>WESCO</v>
          </cell>
        </row>
        <row r="1135">
          <cell r="A1135" t="str">
            <v>CB6014CR08-1</v>
          </cell>
          <cell r="B1135" t="str">
            <v>HARDWARE MEC</v>
          </cell>
          <cell r="C1135">
            <v>1449</v>
          </cell>
          <cell r="D1135">
            <v>42572</v>
          </cell>
          <cell r="E1135">
            <v>42581</v>
          </cell>
          <cell r="F1135" t="str">
            <v>Rodolfo</v>
          </cell>
          <cell r="G1135" t="str">
            <v>WESCO</v>
          </cell>
        </row>
        <row r="1136">
          <cell r="A1136" t="str">
            <v>HST10-10-10</v>
          </cell>
          <cell r="B1136" t="str">
            <v>HARDWARE MEC</v>
          </cell>
          <cell r="C1136">
            <v>1449</v>
          </cell>
          <cell r="D1136">
            <v>42572</v>
          </cell>
          <cell r="E1136">
            <v>42581</v>
          </cell>
          <cell r="F1136" t="str">
            <v>Rodolfo</v>
          </cell>
          <cell r="G1136" t="str">
            <v>WESCO</v>
          </cell>
        </row>
        <row r="1137">
          <cell r="A1137" t="str">
            <v>HST10-10-11</v>
          </cell>
          <cell r="B1137" t="str">
            <v>HARDWARE MEC</v>
          </cell>
          <cell r="C1137">
            <v>1449</v>
          </cell>
          <cell r="D1137">
            <v>42572</v>
          </cell>
          <cell r="E1137">
            <v>42581</v>
          </cell>
          <cell r="F1137" t="str">
            <v>Rodolfo</v>
          </cell>
          <cell r="G1137" t="str">
            <v>WESCO</v>
          </cell>
        </row>
        <row r="1138">
          <cell r="A1138" t="str">
            <v>HST10-10-4</v>
          </cell>
          <cell r="B1138" t="str">
            <v>HARDWARE MEC</v>
          </cell>
          <cell r="C1138">
            <v>1449</v>
          </cell>
          <cell r="D1138">
            <v>42572</v>
          </cell>
          <cell r="E1138">
            <v>42581</v>
          </cell>
          <cell r="F1138" t="str">
            <v>Rodolfo</v>
          </cell>
          <cell r="G1138" t="str">
            <v>WESCO</v>
          </cell>
        </row>
        <row r="1139">
          <cell r="A1139" t="str">
            <v>HST10-10-5</v>
          </cell>
          <cell r="B1139" t="str">
            <v>HARDWARE MEC</v>
          </cell>
          <cell r="C1139">
            <v>1449</v>
          </cell>
          <cell r="D1139">
            <v>42572</v>
          </cell>
          <cell r="E1139">
            <v>42581</v>
          </cell>
          <cell r="F1139" t="str">
            <v>Rodolfo</v>
          </cell>
          <cell r="G1139" t="str">
            <v>WESCO</v>
          </cell>
        </row>
        <row r="1140">
          <cell r="A1140" t="str">
            <v>HST10-10-6</v>
          </cell>
          <cell r="B1140" t="str">
            <v>HARDWARE MEC</v>
          </cell>
          <cell r="C1140">
            <v>1449</v>
          </cell>
          <cell r="D1140">
            <v>42572</v>
          </cell>
          <cell r="E1140">
            <v>42581</v>
          </cell>
          <cell r="F1140" t="str">
            <v>Rodolfo</v>
          </cell>
          <cell r="G1140" t="str">
            <v>WESCO</v>
          </cell>
        </row>
        <row r="1141">
          <cell r="A1141" t="str">
            <v>HST10-10-7</v>
          </cell>
          <cell r="B1141" t="str">
            <v>HARDWARE MEC</v>
          </cell>
          <cell r="C1141">
            <v>1449</v>
          </cell>
          <cell r="D1141">
            <v>42572</v>
          </cell>
          <cell r="E1141">
            <v>42581</v>
          </cell>
          <cell r="F1141" t="str">
            <v>Rodolfo</v>
          </cell>
          <cell r="G1141" t="str">
            <v>WESCO</v>
          </cell>
        </row>
        <row r="1142">
          <cell r="A1142" t="str">
            <v>HST10-10-8</v>
          </cell>
          <cell r="B1142" t="str">
            <v>HARDWARE MEC</v>
          </cell>
          <cell r="C1142">
            <v>1449</v>
          </cell>
          <cell r="D1142">
            <v>42572</v>
          </cell>
          <cell r="E1142">
            <v>42581</v>
          </cell>
          <cell r="F1142" t="str">
            <v>Rodolfo</v>
          </cell>
          <cell r="G1142" t="str">
            <v>WESCO</v>
          </cell>
        </row>
        <row r="1143">
          <cell r="A1143" t="str">
            <v>HST10-5-13</v>
          </cell>
          <cell r="B1143" t="str">
            <v>HARDWARE MEC</v>
          </cell>
          <cell r="C1143">
            <v>1449</v>
          </cell>
          <cell r="D1143">
            <v>42572</v>
          </cell>
          <cell r="E1143">
            <v>42581</v>
          </cell>
          <cell r="F1143" t="str">
            <v>Rodolfo</v>
          </cell>
          <cell r="G1143" t="str">
            <v>WESCO</v>
          </cell>
        </row>
        <row r="1144">
          <cell r="A1144" t="str">
            <v>HST10-5-6</v>
          </cell>
          <cell r="B1144" t="str">
            <v>HARDWARE MEC</v>
          </cell>
          <cell r="C1144">
            <v>1449</v>
          </cell>
          <cell r="D1144">
            <v>42572</v>
          </cell>
          <cell r="E1144">
            <v>42581</v>
          </cell>
          <cell r="F1144" t="str">
            <v>Rodolfo</v>
          </cell>
          <cell r="G1144" t="str">
            <v>WESCO</v>
          </cell>
        </row>
        <row r="1145">
          <cell r="A1145" t="str">
            <v>HST10-6-11</v>
          </cell>
          <cell r="B1145" t="str">
            <v>HARDWARE MEC</v>
          </cell>
          <cell r="C1145">
            <v>1449</v>
          </cell>
          <cell r="D1145">
            <v>42572</v>
          </cell>
          <cell r="E1145">
            <v>42581</v>
          </cell>
          <cell r="F1145" t="str">
            <v>Rodolfo</v>
          </cell>
          <cell r="G1145" t="str">
            <v>WESCO</v>
          </cell>
        </row>
        <row r="1146">
          <cell r="A1146" t="str">
            <v>HST10-6-3</v>
          </cell>
          <cell r="B1146" t="str">
            <v>HARDWARE MEC</v>
          </cell>
          <cell r="C1146">
            <v>1449</v>
          </cell>
          <cell r="D1146">
            <v>42572</v>
          </cell>
          <cell r="E1146">
            <v>42581</v>
          </cell>
          <cell r="F1146" t="str">
            <v>Rodolfo</v>
          </cell>
          <cell r="G1146" t="str">
            <v>WESCO</v>
          </cell>
        </row>
        <row r="1147">
          <cell r="A1147" t="str">
            <v>HST10-6-6</v>
          </cell>
          <cell r="B1147" t="str">
            <v>HARDWARE MEC</v>
          </cell>
          <cell r="C1147">
            <v>1449</v>
          </cell>
          <cell r="D1147">
            <v>42572</v>
          </cell>
          <cell r="E1147">
            <v>42581</v>
          </cell>
          <cell r="F1147" t="str">
            <v>Rodolfo</v>
          </cell>
          <cell r="G1147" t="str">
            <v>WESCO</v>
          </cell>
        </row>
        <row r="1148">
          <cell r="A1148" t="str">
            <v>HST10-6-8</v>
          </cell>
          <cell r="B1148" t="str">
            <v>HARDWARE MEC</v>
          </cell>
          <cell r="C1148">
            <v>1449</v>
          </cell>
          <cell r="D1148">
            <v>42572</v>
          </cell>
          <cell r="E1148">
            <v>42581</v>
          </cell>
          <cell r="F1148" t="str">
            <v>Rodolfo</v>
          </cell>
          <cell r="G1148" t="str">
            <v>WESCO</v>
          </cell>
        </row>
        <row r="1149">
          <cell r="A1149" t="str">
            <v>HST10-6-9</v>
          </cell>
          <cell r="B1149" t="str">
            <v>HARDWARE MEC</v>
          </cell>
          <cell r="C1149">
            <v>1450</v>
          </cell>
          <cell r="D1149">
            <v>42572</v>
          </cell>
          <cell r="E1149">
            <v>42581</v>
          </cell>
          <cell r="F1149" t="str">
            <v>Rodolfo</v>
          </cell>
          <cell r="G1149" t="str">
            <v>WESCO</v>
          </cell>
        </row>
        <row r="1150">
          <cell r="A1150" t="str">
            <v>HST10-8-10</v>
          </cell>
          <cell r="B1150" t="str">
            <v>HARDWARE MEC</v>
          </cell>
          <cell r="C1150">
            <v>1450</v>
          </cell>
          <cell r="D1150">
            <v>42572</v>
          </cell>
          <cell r="E1150">
            <v>42581</v>
          </cell>
          <cell r="F1150" t="str">
            <v>Rodolfo</v>
          </cell>
          <cell r="G1150" t="str">
            <v>WESCO</v>
          </cell>
        </row>
        <row r="1151">
          <cell r="A1151" t="str">
            <v>HST10-8-8</v>
          </cell>
          <cell r="B1151" t="str">
            <v>HARDWARE MEC</v>
          </cell>
          <cell r="C1151">
            <v>1450</v>
          </cell>
          <cell r="D1151">
            <v>42572</v>
          </cell>
          <cell r="E1151">
            <v>42581</v>
          </cell>
          <cell r="F1151" t="str">
            <v>Rodolfo</v>
          </cell>
          <cell r="G1151" t="str">
            <v>WESCO</v>
          </cell>
        </row>
        <row r="1152">
          <cell r="A1152" t="str">
            <v>HST10-8-8</v>
          </cell>
          <cell r="B1152" t="str">
            <v>HARDWARE MEC</v>
          </cell>
          <cell r="C1152">
            <v>1450</v>
          </cell>
          <cell r="D1152">
            <v>42572</v>
          </cell>
          <cell r="E1152">
            <v>42581</v>
          </cell>
          <cell r="F1152" t="str">
            <v>Rodolfo</v>
          </cell>
          <cell r="G1152" t="str">
            <v>WESCO</v>
          </cell>
        </row>
        <row r="1153">
          <cell r="A1153" t="str">
            <v>HST315-10-10</v>
          </cell>
          <cell r="B1153" t="str">
            <v>HARDWARE MEC</v>
          </cell>
          <cell r="C1153">
            <v>1450</v>
          </cell>
          <cell r="D1153">
            <v>42572</v>
          </cell>
          <cell r="E1153">
            <v>42581</v>
          </cell>
          <cell r="F1153" t="str">
            <v>Rodolfo</v>
          </cell>
          <cell r="G1153" t="str">
            <v>WESCO</v>
          </cell>
        </row>
        <row r="1154">
          <cell r="A1154" t="str">
            <v>HST315-10-5</v>
          </cell>
          <cell r="B1154" t="str">
            <v>HARDWARE MEC</v>
          </cell>
          <cell r="C1154">
            <v>1450</v>
          </cell>
          <cell r="D1154">
            <v>42572</v>
          </cell>
          <cell r="E1154">
            <v>42581</v>
          </cell>
          <cell r="F1154" t="str">
            <v>Rodolfo</v>
          </cell>
          <cell r="G1154" t="str">
            <v>WESCO</v>
          </cell>
        </row>
        <row r="1155">
          <cell r="A1155" t="str">
            <v>HST315-10-6</v>
          </cell>
          <cell r="B1155" t="str">
            <v>HARDWARE MEC</v>
          </cell>
          <cell r="C1155">
            <v>1450</v>
          </cell>
          <cell r="D1155">
            <v>42572</v>
          </cell>
          <cell r="E1155">
            <v>42581</v>
          </cell>
          <cell r="F1155" t="str">
            <v>Rodolfo</v>
          </cell>
          <cell r="G1155" t="str">
            <v>WESCO</v>
          </cell>
        </row>
        <row r="1156">
          <cell r="A1156" t="str">
            <v>HST315-10-7</v>
          </cell>
          <cell r="B1156" t="str">
            <v>HARDWARE MEC</v>
          </cell>
          <cell r="C1156">
            <v>1450</v>
          </cell>
          <cell r="D1156">
            <v>42572</v>
          </cell>
          <cell r="E1156">
            <v>42581</v>
          </cell>
          <cell r="F1156" t="str">
            <v>Rodolfo</v>
          </cell>
          <cell r="G1156" t="str">
            <v>WESCO</v>
          </cell>
        </row>
        <row r="1157">
          <cell r="A1157" t="str">
            <v>HST315-10-8</v>
          </cell>
          <cell r="B1157" t="str">
            <v>HARDWARE MEC</v>
          </cell>
          <cell r="C1157">
            <v>1450</v>
          </cell>
          <cell r="D1157">
            <v>42572</v>
          </cell>
          <cell r="E1157">
            <v>42581</v>
          </cell>
          <cell r="F1157" t="str">
            <v>Rodolfo</v>
          </cell>
          <cell r="G1157" t="str">
            <v>WESCO</v>
          </cell>
        </row>
        <row r="1158">
          <cell r="A1158" t="str">
            <v>HST315-6-10</v>
          </cell>
          <cell r="B1158" t="str">
            <v>HARDWARE MEC</v>
          </cell>
          <cell r="C1158">
            <v>1450</v>
          </cell>
          <cell r="D1158">
            <v>42572</v>
          </cell>
          <cell r="E1158">
            <v>42581</v>
          </cell>
          <cell r="F1158" t="str">
            <v>Rodolfo</v>
          </cell>
          <cell r="G1158" t="str">
            <v>WESCO</v>
          </cell>
        </row>
        <row r="1159">
          <cell r="A1159" t="str">
            <v>HST315-6-11</v>
          </cell>
          <cell r="B1159" t="str">
            <v>HARDWARE MEC</v>
          </cell>
          <cell r="C1159">
            <v>1450</v>
          </cell>
          <cell r="D1159">
            <v>42572</v>
          </cell>
          <cell r="E1159">
            <v>42581</v>
          </cell>
          <cell r="F1159" t="str">
            <v>Rodolfo</v>
          </cell>
          <cell r="G1159" t="str">
            <v>WESCO</v>
          </cell>
        </row>
        <row r="1160">
          <cell r="A1160" t="str">
            <v>HST315-6-6</v>
          </cell>
          <cell r="B1160" t="str">
            <v>HARDWARE MEC</v>
          </cell>
          <cell r="C1160">
            <v>1450</v>
          </cell>
          <cell r="D1160">
            <v>42572</v>
          </cell>
          <cell r="E1160">
            <v>42581</v>
          </cell>
          <cell r="F1160" t="str">
            <v>Rodolfo</v>
          </cell>
          <cell r="G1160" t="str">
            <v>WESCO</v>
          </cell>
        </row>
        <row r="1161">
          <cell r="A1161" t="str">
            <v>HST315-6-7</v>
          </cell>
          <cell r="B1161" t="str">
            <v>HARDWARE MEC</v>
          </cell>
          <cell r="C1161">
            <v>1450</v>
          </cell>
          <cell r="D1161">
            <v>42572</v>
          </cell>
          <cell r="E1161">
            <v>42581</v>
          </cell>
          <cell r="F1161" t="str">
            <v>Rodolfo</v>
          </cell>
          <cell r="G1161" t="str">
            <v>WESCO</v>
          </cell>
        </row>
        <row r="1162">
          <cell r="A1162" t="str">
            <v>HST315-6-8</v>
          </cell>
          <cell r="B1162" t="str">
            <v>HARDWARE MEC</v>
          </cell>
          <cell r="C1162">
            <v>1450</v>
          </cell>
          <cell r="D1162">
            <v>42572</v>
          </cell>
          <cell r="E1162">
            <v>42581</v>
          </cell>
          <cell r="F1162" t="str">
            <v>Rodolfo</v>
          </cell>
          <cell r="G1162" t="str">
            <v>WESCO</v>
          </cell>
        </row>
        <row r="1163">
          <cell r="A1163" t="str">
            <v>HST315-6-9</v>
          </cell>
          <cell r="B1163" t="str">
            <v>HARDWARE MEC</v>
          </cell>
          <cell r="C1163">
            <v>1450</v>
          </cell>
          <cell r="D1163">
            <v>42572</v>
          </cell>
          <cell r="E1163">
            <v>42581</v>
          </cell>
          <cell r="F1163" t="str">
            <v>Rodolfo</v>
          </cell>
          <cell r="G1163" t="str">
            <v>WESCO</v>
          </cell>
        </row>
        <row r="1164">
          <cell r="A1164" t="str">
            <v>M81935/1-04K</v>
          </cell>
          <cell r="B1164" t="str">
            <v>HARDWARE MEC</v>
          </cell>
          <cell r="C1164">
            <v>1450</v>
          </cell>
          <cell r="D1164">
            <v>42572</v>
          </cell>
          <cell r="E1164">
            <v>42581</v>
          </cell>
          <cell r="F1164" t="str">
            <v>Rodolfo</v>
          </cell>
          <cell r="G1164" t="str">
            <v>WESCO</v>
          </cell>
        </row>
        <row r="1165">
          <cell r="A1165" t="str">
            <v>MBF2110-5-150</v>
          </cell>
          <cell r="B1165" t="str">
            <v>HARDWARE MEC</v>
          </cell>
          <cell r="C1165">
            <v>1450</v>
          </cell>
          <cell r="D1165">
            <v>42572</v>
          </cell>
          <cell r="E1165">
            <v>42581</v>
          </cell>
          <cell r="F1165" t="str">
            <v>Rodolfo</v>
          </cell>
          <cell r="G1165" t="str">
            <v>WESCO</v>
          </cell>
        </row>
        <row r="1166">
          <cell r="A1166" t="str">
            <v>MBF2110-6-100</v>
          </cell>
          <cell r="B1166" t="str">
            <v>HARDWARE MEC</v>
          </cell>
          <cell r="C1166">
            <v>1450</v>
          </cell>
          <cell r="D1166">
            <v>42572</v>
          </cell>
          <cell r="E1166">
            <v>42581</v>
          </cell>
          <cell r="F1166" t="str">
            <v>Rodolfo</v>
          </cell>
          <cell r="G1166" t="str">
            <v>WESCO</v>
          </cell>
        </row>
        <row r="1167">
          <cell r="A1167" t="str">
            <v>MBF2113-5-100</v>
          </cell>
          <cell r="B1167" t="str">
            <v>HARDWARE MEC</v>
          </cell>
          <cell r="C1167">
            <v>1450</v>
          </cell>
          <cell r="D1167">
            <v>42572</v>
          </cell>
          <cell r="E1167">
            <v>42581</v>
          </cell>
          <cell r="F1167" t="str">
            <v>Rodolfo</v>
          </cell>
          <cell r="G1167" t="str">
            <v>WESCO</v>
          </cell>
        </row>
        <row r="1168">
          <cell r="A1168" t="str">
            <v>MBF2113-5-150</v>
          </cell>
          <cell r="B1168" t="str">
            <v>HARDWARE MEC</v>
          </cell>
          <cell r="C1168">
            <v>1450</v>
          </cell>
          <cell r="D1168">
            <v>42572</v>
          </cell>
          <cell r="E1168">
            <v>42581</v>
          </cell>
          <cell r="F1168" t="str">
            <v>Rodolfo</v>
          </cell>
          <cell r="G1168" t="str">
            <v>WESCO</v>
          </cell>
        </row>
        <row r="1169">
          <cell r="A1169" t="str">
            <v>MBF2113-5-350</v>
          </cell>
          <cell r="B1169" t="str">
            <v>HARDWARE MEC</v>
          </cell>
          <cell r="C1169">
            <v>1450</v>
          </cell>
          <cell r="D1169">
            <v>42572</v>
          </cell>
          <cell r="E1169">
            <v>42581</v>
          </cell>
          <cell r="F1169" t="str">
            <v>Rodolfo</v>
          </cell>
          <cell r="G1169" t="str">
            <v>WESCO</v>
          </cell>
        </row>
        <row r="1170">
          <cell r="A1170" t="str">
            <v>MBF2113-6-200</v>
          </cell>
          <cell r="B1170" t="str">
            <v>HARDWARE MEC</v>
          </cell>
          <cell r="C1170">
            <v>1450</v>
          </cell>
          <cell r="D1170">
            <v>42572</v>
          </cell>
          <cell r="E1170">
            <v>42581</v>
          </cell>
          <cell r="F1170" t="str">
            <v>Rodolfo</v>
          </cell>
          <cell r="G1170" t="str">
            <v>WESCO</v>
          </cell>
        </row>
        <row r="1171">
          <cell r="A1171" t="str">
            <v>MBF2113-6-250</v>
          </cell>
          <cell r="B1171" t="str">
            <v>HARDWARE MEC</v>
          </cell>
          <cell r="C1171">
            <v>1450</v>
          </cell>
          <cell r="D1171">
            <v>42572</v>
          </cell>
          <cell r="E1171">
            <v>42581</v>
          </cell>
          <cell r="F1171" t="str">
            <v>Rodolfo</v>
          </cell>
          <cell r="G1171" t="str">
            <v>WESCO</v>
          </cell>
        </row>
        <row r="1172">
          <cell r="A1172" t="str">
            <v>MBF2113-6-300</v>
          </cell>
          <cell r="B1172" t="str">
            <v>HARDWARE MEC</v>
          </cell>
          <cell r="C1172">
            <v>1450</v>
          </cell>
          <cell r="D1172">
            <v>42572</v>
          </cell>
          <cell r="E1172">
            <v>42581</v>
          </cell>
          <cell r="F1172" t="str">
            <v>Rodolfo</v>
          </cell>
          <cell r="G1172" t="str">
            <v>WESCO</v>
          </cell>
        </row>
        <row r="1173">
          <cell r="A1173" t="str">
            <v>MBF2113-6-350</v>
          </cell>
          <cell r="B1173" t="str">
            <v>HARDWARE MEC</v>
          </cell>
          <cell r="C1173">
            <v>1450</v>
          </cell>
          <cell r="D1173">
            <v>42572</v>
          </cell>
          <cell r="E1173">
            <v>42581</v>
          </cell>
          <cell r="F1173" t="str">
            <v>Rodolfo</v>
          </cell>
          <cell r="G1173" t="str">
            <v>WESCO</v>
          </cell>
        </row>
        <row r="1174">
          <cell r="A1174" t="str">
            <v>MBF2113-6-400</v>
          </cell>
          <cell r="B1174" t="str">
            <v>HARDWARE MEC</v>
          </cell>
          <cell r="C1174">
            <v>1450</v>
          </cell>
          <cell r="D1174">
            <v>42572</v>
          </cell>
          <cell r="E1174">
            <v>42581</v>
          </cell>
          <cell r="F1174" t="str">
            <v>Rodolfo</v>
          </cell>
          <cell r="G1174" t="str">
            <v>WESCO</v>
          </cell>
        </row>
        <row r="1175">
          <cell r="A1175" t="str">
            <v>MBF2113-8-300</v>
          </cell>
          <cell r="B1175" t="str">
            <v>HARDWARE MEC</v>
          </cell>
          <cell r="C1175">
            <v>1450</v>
          </cell>
          <cell r="D1175">
            <v>42572</v>
          </cell>
          <cell r="E1175">
            <v>42581</v>
          </cell>
          <cell r="F1175" t="str">
            <v>Rodolfo</v>
          </cell>
          <cell r="G1175" t="str">
            <v>WESCO</v>
          </cell>
        </row>
        <row r="1176">
          <cell r="A1176" t="str">
            <v>MBF2113-8-350</v>
          </cell>
          <cell r="B1176" t="str">
            <v>HARDWARE MEC</v>
          </cell>
          <cell r="C1176">
            <v>1450</v>
          </cell>
          <cell r="D1176">
            <v>42572</v>
          </cell>
          <cell r="E1176">
            <v>42581</v>
          </cell>
          <cell r="F1176" t="str">
            <v>Rodolfo</v>
          </cell>
          <cell r="G1176" t="str">
            <v>WESCO</v>
          </cell>
        </row>
        <row r="1177">
          <cell r="A1177" t="str">
            <v>MBF2113-8-400</v>
          </cell>
          <cell r="B1177" t="str">
            <v>HARDWARE MEC</v>
          </cell>
          <cell r="C1177">
            <v>1450</v>
          </cell>
          <cell r="D1177">
            <v>42572</v>
          </cell>
          <cell r="E1177">
            <v>42581</v>
          </cell>
          <cell r="F1177" t="str">
            <v>Rodolfo</v>
          </cell>
          <cell r="G1177" t="str">
            <v>WESCO</v>
          </cell>
        </row>
        <row r="1178">
          <cell r="A1178" t="str">
            <v>MBF2113-8-650</v>
          </cell>
          <cell r="B1178" t="str">
            <v>HARDWARE MEC</v>
          </cell>
          <cell r="C1178">
            <v>1450</v>
          </cell>
          <cell r="D1178">
            <v>42572</v>
          </cell>
          <cell r="E1178">
            <v>42581</v>
          </cell>
          <cell r="F1178" t="str">
            <v>Rodolfo</v>
          </cell>
          <cell r="G1178" t="str">
            <v>WESCO</v>
          </cell>
        </row>
        <row r="1179">
          <cell r="A1179" t="str">
            <v>MS14104-10</v>
          </cell>
          <cell r="B1179" t="str">
            <v>HARDWARE MEC</v>
          </cell>
          <cell r="C1179">
            <v>1451</v>
          </cell>
          <cell r="D1179">
            <v>42572</v>
          </cell>
          <cell r="E1179">
            <v>42581</v>
          </cell>
          <cell r="F1179" t="str">
            <v>Rodolfo</v>
          </cell>
          <cell r="G1179" t="str">
            <v>WESCO</v>
          </cell>
        </row>
        <row r="1180">
          <cell r="A1180" t="str">
            <v>MS14104-4</v>
          </cell>
          <cell r="B1180" t="str">
            <v>HARDWARE MEC</v>
          </cell>
          <cell r="C1180">
            <v>1451</v>
          </cell>
          <cell r="D1180">
            <v>42572</v>
          </cell>
          <cell r="E1180">
            <v>42581</v>
          </cell>
          <cell r="F1180" t="str">
            <v>Rodolfo</v>
          </cell>
          <cell r="G1180" t="str">
            <v>WESCO</v>
          </cell>
        </row>
        <row r="1181">
          <cell r="A1181" t="str">
            <v>MS14104-5</v>
          </cell>
          <cell r="B1181" t="str">
            <v>HARDWARE MEC</v>
          </cell>
          <cell r="C1181">
            <v>1451</v>
          </cell>
          <cell r="D1181">
            <v>42572</v>
          </cell>
          <cell r="E1181">
            <v>42581</v>
          </cell>
          <cell r="F1181" t="str">
            <v>Rodolfo</v>
          </cell>
          <cell r="G1181" t="str">
            <v>WESCO</v>
          </cell>
        </row>
        <row r="1182">
          <cell r="A1182" t="str">
            <v>MS14104-6</v>
          </cell>
          <cell r="B1182" t="str">
            <v>HARDWARE MEC</v>
          </cell>
          <cell r="C1182">
            <v>1451</v>
          </cell>
          <cell r="D1182">
            <v>42572</v>
          </cell>
          <cell r="E1182">
            <v>42581</v>
          </cell>
          <cell r="F1182" t="str">
            <v>Rodolfo</v>
          </cell>
          <cell r="G1182" t="str">
            <v>WESCO</v>
          </cell>
        </row>
        <row r="1183">
          <cell r="A1183" t="str">
            <v>MS14104-7</v>
          </cell>
          <cell r="B1183" t="str">
            <v>HARDWARE MEC</v>
          </cell>
          <cell r="C1183">
            <v>1451</v>
          </cell>
          <cell r="D1183">
            <v>42572</v>
          </cell>
          <cell r="E1183">
            <v>42581</v>
          </cell>
          <cell r="F1183" t="str">
            <v>Rodolfo</v>
          </cell>
          <cell r="G1183" t="str">
            <v>WESCO</v>
          </cell>
        </row>
        <row r="1184">
          <cell r="A1184" t="str">
            <v>MS14104-8</v>
          </cell>
          <cell r="B1184" t="str">
            <v>HARDWARE MEC</v>
          </cell>
          <cell r="C1184">
            <v>1451</v>
          </cell>
          <cell r="D1184">
            <v>42572</v>
          </cell>
          <cell r="E1184">
            <v>42581</v>
          </cell>
          <cell r="F1184" t="str">
            <v>Rodolfo</v>
          </cell>
          <cell r="G1184" t="str">
            <v>WESCO</v>
          </cell>
        </row>
        <row r="1185">
          <cell r="A1185" t="str">
            <v>MS14144L5</v>
          </cell>
          <cell r="B1185" t="str">
            <v>HARDWARE MEC</v>
          </cell>
          <cell r="C1185">
            <v>1451</v>
          </cell>
          <cell r="D1185">
            <v>42572</v>
          </cell>
          <cell r="E1185">
            <v>42581</v>
          </cell>
          <cell r="F1185" t="str">
            <v>Rodolfo</v>
          </cell>
          <cell r="G1185" t="str">
            <v>WESCO</v>
          </cell>
        </row>
        <row r="1186">
          <cell r="A1186" t="str">
            <v>MS21919WDG12</v>
          </cell>
          <cell r="B1186" t="str">
            <v>HARDWARE MEC</v>
          </cell>
          <cell r="C1186">
            <v>1451</v>
          </cell>
          <cell r="D1186">
            <v>42572</v>
          </cell>
          <cell r="E1186">
            <v>42581</v>
          </cell>
          <cell r="F1186" t="str">
            <v>Rodolfo</v>
          </cell>
          <cell r="G1186" t="str">
            <v>WESCO</v>
          </cell>
        </row>
        <row r="1187">
          <cell r="A1187" t="str">
            <v>MS21919WDG5</v>
          </cell>
          <cell r="B1187" t="str">
            <v>HARDWARE MEC</v>
          </cell>
          <cell r="C1187">
            <v>1451</v>
          </cell>
          <cell r="D1187">
            <v>42572</v>
          </cell>
          <cell r="E1187">
            <v>42581</v>
          </cell>
          <cell r="F1187" t="str">
            <v>Rodolfo</v>
          </cell>
          <cell r="G1187" t="str">
            <v>WESCO</v>
          </cell>
        </row>
        <row r="1188">
          <cell r="A1188" t="str">
            <v>MS21919WDG9</v>
          </cell>
          <cell r="B1188" t="str">
            <v>HARDWARE MEC</v>
          </cell>
          <cell r="C1188">
            <v>1451</v>
          </cell>
          <cell r="D1188">
            <v>42572</v>
          </cell>
          <cell r="E1188">
            <v>42581</v>
          </cell>
          <cell r="F1188" t="str">
            <v>Rodolfo</v>
          </cell>
          <cell r="G1188" t="str">
            <v>WESCO</v>
          </cell>
        </row>
        <row r="1189">
          <cell r="A1189" t="str">
            <v>MS27641-3</v>
          </cell>
          <cell r="B1189" t="str">
            <v>HARDWARE MEC</v>
          </cell>
          <cell r="C1189">
            <v>1451</v>
          </cell>
          <cell r="D1189">
            <v>42572</v>
          </cell>
          <cell r="E1189">
            <v>42581</v>
          </cell>
          <cell r="F1189" t="str">
            <v>Rodolfo</v>
          </cell>
          <cell r="G1189" t="str">
            <v>WESCO</v>
          </cell>
        </row>
        <row r="1190">
          <cell r="A1190" t="str">
            <v>MS27641-4</v>
          </cell>
          <cell r="B1190" t="str">
            <v>HARDWARE MEC</v>
          </cell>
          <cell r="C1190">
            <v>1451</v>
          </cell>
          <cell r="D1190">
            <v>42572</v>
          </cell>
          <cell r="E1190">
            <v>42581</v>
          </cell>
          <cell r="F1190" t="str">
            <v>Rodolfo</v>
          </cell>
          <cell r="G1190" t="str">
            <v>WESCO</v>
          </cell>
        </row>
        <row r="1191">
          <cell r="A1191" t="str">
            <v>MS27641-5</v>
          </cell>
          <cell r="B1191" t="str">
            <v>HARDWARE MEC</v>
          </cell>
          <cell r="C1191">
            <v>1451</v>
          </cell>
          <cell r="D1191">
            <v>42572</v>
          </cell>
          <cell r="E1191">
            <v>42581</v>
          </cell>
          <cell r="F1191" t="str">
            <v>Rodolfo</v>
          </cell>
          <cell r="G1191" t="str">
            <v>WESCO</v>
          </cell>
        </row>
        <row r="1192">
          <cell r="A1192" t="str">
            <v>MS27643-4</v>
          </cell>
          <cell r="B1192" t="str">
            <v>HARDWARE MEC</v>
          </cell>
          <cell r="C1192">
            <v>1451</v>
          </cell>
          <cell r="D1192">
            <v>42572</v>
          </cell>
          <cell r="E1192">
            <v>42581</v>
          </cell>
          <cell r="F1192" t="str">
            <v>Rodolfo</v>
          </cell>
          <cell r="G1192" t="str">
            <v>WESCO</v>
          </cell>
        </row>
        <row r="1193">
          <cell r="A1193" t="str">
            <v>MS27645-4</v>
          </cell>
          <cell r="B1193" t="str">
            <v>HARDWARE MEC</v>
          </cell>
          <cell r="C1193">
            <v>1451</v>
          </cell>
          <cell r="D1193">
            <v>42572</v>
          </cell>
          <cell r="E1193">
            <v>42581</v>
          </cell>
          <cell r="F1193" t="str">
            <v>Rodolfo</v>
          </cell>
          <cell r="G1193" t="str">
            <v>WESCO</v>
          </cell>
        </row>
        <row r="1194">
          <cell r="A1194" t="str">
            <v>MS27645-4A</v>
          </cell>
          <cell r="B1194" t="str">
            <v>HARDWARE MEC</v>
          </cell>
          <cell r="C1194">
            <v>1451</v>
          </cell>
          <cell r="D1194">
            <v>42572</v>
          </cell>
          <cell r="E1194">
            <v>42581</v>
          </cell>
          <cell r="F1194" t="str">
            <v>Rodolfo</v>
          </cell>
          <cell r="G1194" t="str">
            <v>WESCO</v>
          </cell>
        </row>
        <row r="1195">
          <cell r="A1195" t="str">
            <v>MS27645-5</v>
          </cell>
          <cell r="B1195" t="str">
            <v>HARDWARE MEC</v>
          </cell>
          <cell r="C1195">
            <v>1451</v>
          </cell>
          <cell r="D1195">
            <v>42572</v>
          </cell>
          <cell r="E1195">
            <v>42581</v>
          </cell>
          <cell r="F1195" t="str">
            <v>Rodolfo</v>
          </cell>
          <cell r="G1195" t="str">
            <v>WESCO</v>
          </cell>
        </row>
        <row r="1196">
          <cell r="A1196" t="str">
            <v>MS27645-6</v>
          </cell>
          <cell r="B1196" t="str">
            <v>HARDWARE MEC</v>
          </cell>
          <cell r="C1196">
            <v>1451</v>
          </cell>
          <cell r="D1196">
            <v>42572</v>
          </cell>
          <cell r="E1196">
            <v>42581</v>
          </cell>
          <cell r="F1196" t="str">
            <v>Rodolfo</v>
          </cell>
          <cell r="G1196" t="str">
            <v>WESCO</v>
          </cell>
        </row>
        <row r="1197">
          <cell r="A1197" t="str">
            <v>MS27648-16</v>
          </cell>
          <cell r="B1197" t="str">
            <v>HARDWARE MEC</v>
          </cell>
          <cell r="C1197">
            <v>1451</v>
          </cell>
          <cell r="D1197">
            <v>42572</v>
          </cell>
          <cell r="E1197">
            <v>42581</v>
          </cell>
          <cell r="F1197" t="str">
            <v>Rodolfo</v>
          </cell>
          <cell r="G1197" t="str">
            <v>WESCO</v>
          </cell>
        </row>
        <row r="1198">
          <cell r="A1198" t="str">
            <v>MS27648-21</v>
          </cell>
          <cell r="B1198" t="str">
            <v>HARDWARE MEC</v>
          </cell>
          <cell r="C1198">
            <v>1451</v>
          </cell>
          <cell r="D1198">
            <v>42572</v>
          </cell>
          <cell r="E1198">
            <v>42581</v>
          </cell>
          <cell r="F1198" t="str">
            <v>Rodolfo</v>
          </cell>
          <cell r="G1198" t="str">
            <v>WESCO</v>
          </cell>
        </row>
        <row r="1199">
          <cell r="A1199" t="str">
            <v>MS27648-29</v>
          </cell>
          <cell r="B1199" t="str">
            <v>HARDWARE MEC</v>
          </cell>
          <cell r="C1199">
            <v>1451</v>
          </cell>
          <cell r="D1199">
            <v>42572</v>
          </cell>
          <cell r="E1199">
            <v>42581</v>
          </cell>
          <cell r="F1199" t="str">
            <v>Rodolfo</v>
          </cell>
          <cell r="G1199" t="str">
            <v>WESCO</v>
          </cell>
        </row>
        <row r="1200">
          <cell r="A1200" t="str">
            <v>MS27648-33</v>
          </cell>
          <cell r="B1200" t="str">
            <v>HARDWARE MEC</v>
          </cell>
          <cell r="C1200">
            <v>1451</v>
          </cell>
          <cell r="D1200">
            <v>42572</v>
          </cell>
          <cell r="E1200">
            <v>42581</v>
          </cell>
          <cell r="F1200" t="str">
            <v>Rodolfo</v>
          </cell>
          <cell r="G1200" t="str">
            <v>WESCO</v>
          </cell>
        </row>
        <row r="1201">
          <cell r="A1201" t="str">
            <v>NAS1149C0963R</v>
          </cell>
          <cell r="B1201" t="str">
            <v>HARDWARE MEC</v>
          </cell>
          <cell r="C1201">
            <v>1451</v>
          </cell>
          <cell r="D1201">
            <v>42572</v>
          </cell>
          <cell r="E1201">
            <v>42581</v>
          </cell>
          <cell r="F1201" t="str">
            <v>Rodolfo</v>
          </cell>
          <cell r="G1201" t="str">
            <v>WESCO</v>
          </cell>
        </row>
        <row r="1202">
          <cell r="A1202" t="str">
            <v>NAS1149C1232R</v>
          </cell>
          <cell r="B1202" t="str">
            <v>HARDWARE MEC</v>
          </cell>
          <cell r="C1202">
            <v>1451</v>
          </cell>
          <cell r="D1202">
            <v>42572</v>
          </cell>
          <cell r="E1202">
            <v>42581</v>
          </cell>
          <cell r="F1202" t="str">
            <v>Rodolfo</v>
          </cell>
          <cell r="G1202" t="str">
            <v>WESCO</v>
          </cell>
        </row>
        <row r="1203">
          <cell r="A1203" t="str">
            <v>NAS1149C1290R</v>
          </cell>
          <cell r="B1203" t="str">
            <v>HARDWARE MEC</v>
          </cell>
          <cell r="C1203">
            <v>1451</v>
          </cell>
          <cell r="D1203">
            <v>42572</v>
          </cell>
          <cell r="E1203">
            <v>42581</v>
          </cell>
          <cell r="F1203" t="str">
            <v>Rodolfo</v>
          </cell>
          <cell r="G1203" t="str">
            <v>WESCO</v>
          </cell>
        </row>
        <row r="1204">
          <cell r="A1204" t="str">
            <v>NAS1149C1632R</v>
          </cell>
          <cell r="B1204" t="str">
            <v>HARDWARE MEC</v>
          </cell>
          <cell r="C1204">
            <v>1451</v>
          </cell>
          <cell r="D1204">
            <v>42572</v>
          </cell>
          <cell r="E1204">
            <v>42581</v>
          </cell>
          <cell r="F1204" t="str">
            <v>Rodolfo</v>
          </cell>
          <cell r="G1204" t="str">
            <v>WESCO</v>
          </cell>
        </row>
        <row r="1205">
          <cell r="A1205" t="str">
            <v>NAS1149CN516R</v>
          </cell>
          <cell r="B1205" t="str">
            <v>HARDWARE MEC</v>
          </cell>
          <cell r="C1205">
            <v>1451</v>
          </cell>
          <cell r="D1205">
            <v>42572</v>
          </cell>
          <cell r="E1205">
            <v>42581</v>
          </cell>
          <cell r="F1205" t="str">
            <v>Rodolfo</v>
          </cell>
          <cell r="G1205" t="str">
            <v>WESCO</v>
          </cell>
        </row>
        <row r="1206">
          <cell r="A1206" t="str">
            <v>NAS1149G0316P</v>
          </cell>
          <cell r="B1206" t="str">
            <v>HARDWARE MEC</v>
          </cell>
          <cell r="C1206">
            <v>1451</v>
          </cell>
          <cell r="D1206">
            <v>42572</v>
          </cell>
          <cell r="E1206">
            <v>42581</v>
          </cell>
          <cell r="F1206" t="str">
            <v>Rodolfo</v>
          </cell>
          <cell r="G1206" t="str">
            <v>WESCO</v>
          </cell>
        </row>
        <row r="1207">
          <cell r="A1207" t="str">
            <v>NAS1149G0432P</v>
          </cell>
          <cell r="B1207" t="str">
            <v>HARDWARE MEC</v>
          </cell>
          <cell r="C1207">
            <v>1451</v>
          </cell>
          <cell r="D1207">
            <v>42572</v>
          </cell>
          <cell r="E1207">
            <v>42581</v>
          </cell>
          <cell r="F1207" t="str">
            <v>Rodolfo</v>
          </cell>
          <cell r="G1207" t="str">
            <v>WESCO</v>
          </cell>
        </row>
        <row r="1208">
          <cell r="A1208" t="str">
            <v>NAS1193E7CP</v>
          </cell>
          <cell r="B1208" t="str">
            <v>HARDWARE MEC</v>
          </cell>
          <cell r="C1208">
            <v>1451</v>
          </cell>
          <cell r="D1208">
            <v>42572</v>
          </cell>
          <cell r="E1208">
            <v>42581</v>
          </cell>
          <cell r="F1208" t="str">
            <v>Rodolfo</v>
          </cell>
          <cell r="G1208" t="str">
            <v>WESCO</v>
          </cell>
        </row>
        <row r="1209">
          <cell r="A1209" t="str">
            <v>NAS1640-616</v>
          </cell>
          <cell r="B1209" t="str">
            <v>HARDWARE MEC</v>
          </cell>
          <cell r="C1209">
            <v>1451</v>
          </cell>
          <cell r="D1209">
            <v>42572</v>
          </cell>
          <cell r="E1209">
            <v>42581</v>
          </cell>
          <cell r="F1209" t="str">
            <v>Rodolfo</v>
          </cell>
          <cell r="G1209" t="str">
            <v>WESCO</v>
          </cell>
        </row>
        <row r="1210">
          <cell r="A1210" t="str">
            <v>NAS1919C04S-02U</v>
          </cell>
          <cell r="B1210" t="str">
            <v>HARDWARE MEC</v>
          </cell>
          <cell r="C1210">
            <v>1451</v>
          </cell>
          <cell r="D1210">
            <v>42572</v>
          </cell>
          <cell r="E1210">
            <v>42581</v>
          </cell>
          <cell r="F1210" t="str">
            <v>Rodolfo</v>
          </cell>
          <cell r="G1210" t="str">
            <v>WESCO</v>
          </cell>
        </row>
        <row r="1211">
          <cell r="A1211" t="str">
            <v>NAS1919C04S-03U</v>
          </cell>
          <cell r="B1211" t="str">
            <v>HARDWARE MEC</v>
          </cell>
          <cell r="C1211">
            <v>1451</v>
          </cell>
          <cell r="D1211">
            <v>42572</v>
          </cell>
          <cell r="E1211">
            <v>42581</v>
          </cell>
          <cell r="F1211" t="str">
            <v>Rodolfo</v>
          </cell>
          <cell r="G1211" t="str">
            <v>WESCO</v>
          </cell>
        </row>
        <row r="1212">
          <cell r="A1212" t="str">
            <v>NAS1919C04S-04U</v>
          </cell>
          <cell r="B1212" t="str">
            <v>HARDWARE MEC</v>
          </cell>
          <cell r="C1212">
            <v>1451</v>
          </cell>
          <cell r="D1212">
            <v>42572</v>
          </cell>
          <cell r="E1212">
            <v>42581</v>
          </cell>
          <cell r="F1212" t="str">
            <v>Rodolfo</v>
          </cell>
          <cell r="G1212" t="str">
            <v>WESCO</v>
          </cell>
        </row>
        <row r="1213">
          <cell r="A1213" t="str">
            <v>NAS1919C05S-02U</v>
          </cell>
          <cell r="B1213" t="str">
            <v>HARDWARE MEC</v>
          </cell>
          <cell r="C1213">
            <v>1451</v>
          </cell>
          <cell r="D1213">
            <v>42572</v>
          </cell>
          <cell r="E1213">
            <v>42581</v>
          </cell>
          <cell r="F1213" t="str">
            <v>Rodolfo</v>
          </cell>
          <cell r="G1213" t="str">
            <v>WESCO</v>
          </cell>
        </row>
        <row r="1214">
          <cell r="A1214" t="str">
            <v>NAS1919C05S-03U</v>
          </cell>
          <cell r="B1214" t="str">
            <v>HARDWARE MEC</v>
          </cell>
          <cell r="C1214">
            <v>1451</v>
          </cell>
          <cell r="D1214">
            <v>42572</v>
          </cell>
          <cell r="E1214">
            <v>42581</v>
          </cell>
          <cell r="F1214" t="str">
            <v>Rodolfo</v>
          </cell>
          <cell r="G1214" t="str">
            <v>WESCO</v>
          </cell>
        </row>
        <row r="1215">
          <cell r="A1215" t="str">
            <v>NAS1919C05S-04U</v>
          </cell>
          <cell r="B1215" t="str">
            <v>HARDWARE MEC</v>
          </cell>
          <cell r="C1215">
            <v>1451</v>
          </cell>
          <cell r="D1215">
            <v>42572</v>
          </cell>
          <cell r="E1215">
            <v>42581</v>
          </cell>
          <cell r="F1215" t="str">
            <v>Rodolfo</v>
          </cell>
          <cell r="G1215" t="str">
            <v>WESCO</v>
          </cell>
        </row>
        <row r="1216">
          <cell r="A1216" t="str">
            <v>NAS1919C05S-06U</v>
          </cell>
          <cell r="B1216" t="str">
            <v>HARDWARE MEC</v>
          </cell>
          <cell r="C1216">
            <v>1451</v>
          </cell>
          <cell r="D1216">
            <v>42572</v>
          </cell>
          <cell r="E1216">
            <v>42581</v>
          </cell>
          <cell r="F1216" t="str">
            <v>Rodolfo</v>
          </cell>
          <cell r="G1216" t="str">
            <v>WESCO</v>
          </cell>
        </row>
        <row r="1217">
          <cell r="A1217" t="str">
            <v>NAS1921C05S-03U</v>
          </cell>
          <cell r="B1217" t="str">
            <v>HARDWARE MEC</v>
          </cell>
          <cell r="C1217">
            <v>1451</v>
          </cell>
          <cell r="D1217">
            <v>42572</v>
          </cell>
          <cell r="E1217">
            <v>42581</v>
          </cell>
          <cell r="F1217" t="str">
            <v>Rodolfo</v>
          </cell>
          <cell r="G1217" t="str">
            <v>WESCO</v>
          </cell>
        </row>
        <row r="1218">
          <cell r="A1218" t="str">
            <v>NAS6208-21</v>
          </cell>
          <cell r="B1218" t="str">
            <v>HARDWARE MEC</v>
          </cell>
          <cell r="C1218">
            <v>1451</v>
          </cell>
          <cell r="D1218">
            <v>42572</v>
          </cell>
          <cell r="E1218">
            <v>42581</v>
          </cell>
          <cell r="F1218" t="str">
            <v>Rodolfo</v>
          </cell>
          <cell r="G1218" t="str">
            <v>WESCO</v>
          </cell>
        </row>
        <row r="1219">
          <cell r="A1219" t="str">
            <v>NAS77A4-018</v>
          </cell>
          <cell r="B1219" t="str">
            <v>HARDWARE MEC</v>
          </cell>
          <cell r="C1219">
            <v>1451</v>
          </cell>
          <cell r="D1219">
            <v>42572</v>
          </cell>
          <cell r="E1219">
            <v>42581</v>
          </cell>
          <cell r="F1219" t="str">
            <v>Rodolfo</v>
          </cell>
          <cell r="G1219" t="str">
            <v>WESCO</v>
          </cell>
        </row>
        <row r="1220">
          <cell r="A1220" t="str">
            <v>AS21919WCH04</v>
          </cell>
          <cell r="B1220" t="str">
            <v>HARDWARE MEC</v>
          </cell>
          <cell r="C1220">
            <v>1502</v>
          </cell>
          <cell r="D1220">
            <v>42576</v>
          </cell>
          <cell r="E1220">
            <v>42581</v>
          </cell>
          <cell r="F1220" t="str">
            <v>Rodolfo</v>
          </cell>
          <cell r="G1220" t="str">
            <v>POLYGON</v>
          </cell>
        </row>
        <row r="1221">
          <cell r="A1221" t="str">
            <v>AS21919WCH06</v>
          </cell>
          <cell r="B1221" t="str">
            <v>HARDWARE MEC</v>
          </cell>
          <cell r="C1221">
            <v>1502</v>
          </cell>
          <cell r="D1221">
            <v>42576</v>
          </cell>
          <cell r="E1221">
            <v>42581</v>
          </cell>
          <cell r="F1221" t="str">
            <v>Rodolfo</v>
          </cell>
          <cell r="G1221" t="str">
            <v>POLYGON</v>
          </cell>
        </row>
        <row r="1222">
          <cell r="A1222" t="str">
            <v>AS21919WCH08</v>
          </cell>
          <cell r="B1222" t="str">
            <v>HARDWARE MEC</v>
          </cell>
          <cell r="C1222">
            <v>1502</v>
          </cell>
          <cell r="D1222">
            <v>42576</v>
          </cell>
          <cell r="E1222">
            <v>42581</v>
          </cell>
          <cell r="F1222" t="str">
            <v>Rodolfo</v>
          </cell>
          <cell r="G1222" t="str">
            <v>POLYGON</v>
          </cell>
        </row>
        <row r="1223">
          <cell r="A1223" t="str">
            <v>AN3C25</v>
          </cell>
          <cell r="B1223" t="str">
            <v>HARDWARE MEC</v>
          </cell>
          <cell r="C1223">
            <v>1455</v>
          </cell>
          <cell r="D1223">
            <v>42576</v>
          </cell>
          <cell r="E1223">
            <v>42581</v>
          </cell>
          <cell r="F1223" t="str">
            <v>Ana Lobo</v>
          </cell>
          <cell r="G1223" t="str">
            <v>ARLINGTON</v>
          </cell>
        </row>
        <row r="1224">
          <cell r="A1224" t="str">
            <v>AN4C26</v>
          </cell>
          <cell r="B1224" t="str">
            <v>HARDWARE MEC</v>
          </cell>
          <cell r="C1224">
            <v>1455</v>
          </cell>
          <cell r="D1224">
            <v>42576</v>
          </cell>
          <cell r="E1224">
            <v>42581</v>
          </cell>
          <cell r="F1224" t="str">
            <v>Ana Lobo</v>
          </cell>
          <cell r="G1224" t="str">
            <v>ARLINGTON</v>
          </cell>
        </row>
        <row r="1225">
          <cell r="A1225" t="str">
            <v>AN5C12</v>
          </cell>
          <cell r="B1225" t="str">
            <v>HARDWARE MEC</v>
          </cell>
          <cell r="C1225">
            <v>1455</v>
          </cell>
          <cell r="D1225">
            <v>42576</v>
          </cell>
          <cell r="E1225">
            <v>42581</v>
          </cell>
          <cell r="F1225" t="str">
            <v>Ana Lobo</v>
          </cell>
          <cell r="G1225" t="str">
            <v>ARLINGTON</v>
          </cell>
        </row>
        <row r="1226">
          <cell r="A1226" t="str">
            <v>AN5C16</v>
          </cell>
          <cell r="B1226" t="str">
            <v>HARDWARE MEC</v>
          </cell>
          <cell r="C1226">
            <v>1455</v>
          </cell>
          <cell r="D1226">
            <v>42576</v>
          </cell>
          <cell r="E1226">
            <v>42581</v>
          </cell>
          <cell r="F1226" t="str">
            <v>Ana Lobo</v>
          </cell>
          <cell r="G1226" t="str">
            <v>ARLINGTON</v>
          </cell>
        </row>
        <row r="1227">
          <cell r="A1227" t="str">
            <v>AN5C17</v>
          </cell>
          <cell r="B1227" t="str">
            <v>HARDWARE MEC</v>
          </cell>
          <cell r="C1227">
            <v>1455</v>
          </cell>
          <cell r="D1227">
            <v>42576</v>
          </cell>
          <cell r="E1227">
            <v>42581</v>
          </cell>
          <cell r="F1227" t="str">
            <v>Ana Lobo</v>
          </cell>
          <cell r="G1227" t="str">
            <v>ARLINGTON</v>
          </cell>
        </row>
        <row r="1228">
          <cell r="A1228" t="str">
            <v>AN5C22</v>
          </cell>
          <cell r="B1228" t="str">
            <v>HARDWARE MEC</v>
          </cell>
          <cell r="C1228">
            <v>1455</v>
          </cell>
          <cell r="D1228">
            <v>42576</v>
          </cell>
          <cell r="E1228">
            <v>42581</v>
          </cell>
          <cell r="F1228" t="str">
            <v>Ana Lobo</v>
          </cell>
          <cell r="G1228" t="str">
            <v>ARLINGTON</v>
          </cell>
        </row>
        <row r="1229">
          <cell r="A1229" t="str">
            <v>AN5C22A</v>
          </cell>
          <cell r="B1229" t="str">
            <v>HARDWARE MEC</v>
          </cell>
          <cell r="C1229">
            <v>1455</v>
          </cell>
          <cell r="D1229">
            <v>42576</v>
          </cell>
          <cell r="E1229">
            <v>42581</v>
          </cell>
          <cell r="F1229" t="str">
            <v>Ana Lobo</v>
          </cell>
          <cell r="G1229" t="str">
            <v>ARLINGTON</v>
          </cell>
        </row>
        <row r="1230">
          <cell r="A1230" t="str">
            <v>AN5C23</v>
          </cell>
          <cell r="B1230" t="str">
            <v>HARDWARE MEC</v>
          </cell>
          <cell r="C1230">
            <v>1455</v>
          </cell>
          <cell r="D1230">
            <v>42576</v>
          </cell>
          <cell r="E1230">
            <v>42581</v>
          </cell>
          <cell r="F1230" t="str">
            <v>Ana Lobo</v>
          </cell>
          <cell r="G1230" t="str">
            <v>ARLINGTON</v>
          </cell>
        </row>
        <row r="1231">
          <cell r="A1231" t="str">
            <v>AN5C25</v>
          </cell>
          <cell r="B1231" t="str">
            <v>HARDWARE MEC</v>
          </cell>
          <cell r="C1231">
            <v>1455</v>
          </cell>
          <cell r="D1231">
            <v>42576</v>
          </cell>
          <cell r="E1231">
            <v>42581</v>
          </cell>
          <cell r="F1231" t="str">
            <v>Ana Lobo</v>
          </cell>
          <cell r="G1231" t="str">
            <v>ARLINGTON</v>
          </cell>
        </row>
        <row r="1232">
          <cell r="A1232" t="str">
            <v>AN6C10</v>
          </cell>
          <cell r="B1232" t="str">
            <v>HARDWARE MEC</v>
          </cell>
          <cell r="C1232">
            <v>1455</v>
          </cell>
          <cell r="D1232">
            <v>42576</v>
          </cell>
          <cell r="E1232">
            <v>42581</v>
          </cell>
          <cell r="F1232" t="str">
            <v>Ana Lobo</v>
          </cell>
          <cell r="G1232" t="str">
            <v>ARLINGTON</v>
          </cell>
        </row>
        <row r="1233">
          <cell r="A1233" t="str">
            <v>AN6C11</v>
          </cell>
          <cell r="B1233" t="str">
            <v>HARDWARE MEC</v>
          </cell>
          <cell r="C1233">
            <v>1455</v>
          </cell>
          <cell r="D1233">
            <v>42576</v>
          </cell>
          <cell r="E1233">
            <v>42581</v>
          </cell>
          <cell r="F1233" t="str">
            <v>Ana Lobo</v>
          </cell>
          <cell r="G1233" t="str">
            <v>ARLINGTON</v>
          </cell>
        </row>
        <row r="1234">
          <cell r="A1234" t="str">
            <v>AN6C12</v>
          </cell>
          <cell r="B1234" t="str">
            <v>HARDWARE MEC</v>
          </cell>
          <cell r="C1234">
            <v>1455</v>
          </cell>
          <cell r="D1234">
            <v>42576</v>
          </cell>
          <cell r="E1234">
            <v>42581</v>
          </cell>
          <cell r="F1234" t="str">
            <v>Ana Lobo</v>
          </cell>
          <cell r="G1234" t="str">
            <v>ARLINGTON</v>
          </cell>
        </row>
        <row r="1235">
          <cell r="A1235" t="str">
            <v>AN6C13</v>
          </cell>
          <cell r="B1235" t="str">
            <v>HARDWARE MEC</v>
          </cell>
          <cell r="C1235">
            <v>1455</v>
          </cell>
          <cell r="D1235">
            <v>42576</v>
          </cell>
          <cell r="E1235">
            <v>42581</v>
          </cell>
          <cell r="F1235" t="str">
            <v>Ana Lobo</v>
          </cell>
          <cell r="G1235" t="str">
            <v>ARLINGTON</v>
          </cell>
        </row>
        <row r="1236">
          <cell r="A1236" t="str">
            <v>AN6C14</v>
          </cell>
          <cell r="B1236" t="str">
            <v>HARDWARE MEC</v>
          </cell>
          <cell r="C1236">
            <v>1455</v>
          </cell>
          <cell r="D1236">
            <v>42576</v>
          </cell>
          <cell r="E1236">
            <v>42581</v>
          </cell>
          <cell r="F1236" t="str">
            <v>Ana Lobo</v>
          </cell>
          <cell r="G1236" t="str">
            <v>ARLINGTON</v>
          </cell>
        </row>
        <row r="1237">
          <cell r="A1237" t="str">
            <v>AN6C17</v>
          </cell>
          <cell r="B1237" t="str">
            <v>HARDWARE MEC</v>
          </cell>
          <cell r="C1237">
            <v>1455</v>
          </cell>
          <cell r="D1237">
            <v>42576</v>
          </cell>
          <cell r="E1237">
            <v>42581</v>
          </cell>
          <cell r="F1237" t="str">
            <v>Ana Lobo</v>
          </cell>
          <cell r="G1237" t="str">
            <v>ARLINGTON</v>
          </cell>
        </row>
        <row r="1238">
          <cell r="A1238" t="str">
            <v>AN6C20</v>
          </cell>
          <cell r="B1238" t="str">
            <v>HARDWARE MEC</v>
          </cell>
          <cell r="C1238">
            <v>1455</v>
          </cell>
          <cell r="D1238">
            <v>42576</v>
          </cell>
          <cell r="E1238">
            <v>42581</v>
          </cell>
          <cell r="F1238" t="str">
            <v>Ana Lobo</v>
          </cell>
          <cell r="G1238" t="str">
            <v>ARLINGTON</v>
          </cell>
        </row>
        <row r="1239">
          <cell r="A1239" t="str">
            <v>AN6C20A</v>
          </cell>
          <cell r="B1239" t="str">
            <v>HARDWARE MEC</v>
          </cell>
          <cell r="C1239">
            <v>1455</v>
          </cell>
          <cell r="D1239">
            <v>42576</v>
          </cell>
          <cell r="E1239">
            <v>42581</v>
          </cell>
          <cell r="F1239" t="str">
            <v>Ana Lobo</v>
          </cell>
          <cell r="G1239" t="str">
            <v>ARLINGTON</v>
          </cell>
        </row>
        <row r="1240">
          <cell r="A1240" t="str">
            <v>AN6C22</v>
          </cell>
          <cell r="B1240" t="str">
            <v>HARDWARE MEC</v>
          </cell>
          <cell r="C1240">
            <v>1455</v>
          </cell>
          <cell r="D1240">
            <v>42576</v>
          </cell>
          <cell r="E1240">
            <v>42581</v>
          </cell>
          <cell r="F1240" t="str">
            <v>Ana Lobo</v>
          </cell>
          <cell r="G1240" t="str">
            <v>ARLINGTON</v>
          </cell>
        </row>
        <row r="1241">
          <cell r="A1241" t="str">
            <v>AN6C22A</v>
          </cell>
          <cell r="B1241" t="str">
            <v>HARDWARE MEC</v>
          </cell>
          <cell r="C1241">
            <v>1455</v>
          </cell>
          <cell r="D1241">
            <v>42576</v>
          </cell>
          <cell r="E1241">
            <v>42581</v>
          </cell>
          <cell r="F1241" t="str">
            <v>Ana Lobo</v>
          </cell>
          <cell r="G1241" t="str">
            <v>ARLINGTON</v>
          </cell>
        </row>
        <row r="1242">
          <cell r="A1242" t="str">
            <v>AN6C23</v>
          </cell>
          <cell r="B1242" t="str">
            <v>HARDWARE MEC</v>
          </cell>
          <cell r="C1242">
            <v>1455</v>
          </cell>
          <cell r="D1242">
            <v>42576</v>
          </cell>
          <cell r="E1242">
            <v>42581</v>
          </cell>
          <cell r="F1242" t="str">
            <v>Ana Lobo</v>
          </cell>
          <cell r="G1242" t="str">
            <v>ARLINGTON</v>
          </cell>
        </row>
        <row r="1243">
          <cell r="A1243" t="str">
            <v>AN6C25</v>
          </cell>
          <cell r="B1243" t="str">
            <v>HARDWARE MEC</v>
          </cell>
          <cell r="C1243">
            <v>1455</v>
          </cell>
          <cell r="D1243">
            <v>42576</v>
          </cell>
          <cell r="E1243">
            <v>42581</v>
          </cell>
          <cell r="F1243" t="str">
            <v>Ana Lobo</v>
          </cell>
          <cell r="G1243" t="str">
            <v>ARLINGTON</v>
          </cell>
        </row>
        <row r="1244">
          <cell r="A1244" t="str">
            <v>AN6C26</v>
          </cell>
          <cell r="B1244" t="str">
            <v>HARDWARE MEC</v>
          </cell>
          <cell r="C1244">
            <v>1455</v>
          </cell>
          <cell r="D1244">
            <v>42576</v>
          </cell>
          <cell r="E1244">
            <v>42581</v>
          </cell>
          <cell r="F1244" t="str">
            <v>Ana Lobo</v>
          </cell>
          <cell r="G1244" t="str">
            <v>ARLINGTON</v>
          </cell>
        </row>
        <row r="1245">
          <cell r="A1245" t="str">
            <v>AN6C27A</v>
          </cell>
          <cell r="B1245" t="str">
            <v>HARDWARE MEC</v>
          </cell>
          <cell r="C1245">
            <v>1455</v>
          </cell>
          <cell r="D1245">
            <v>42576</v>
          </cell>
          <cell r="E1245">
            <v>42581</v>
          </cell>
          <cell r="F1245" t="str">
            <v>Ana Lobo</v>
          </cell>
          <cell r="G1245" t="str">
            <v>ARLINGTON</v>
          </cell>
        </row>
        <row r="1246">
          <cell r="A1246" t="str">
            <v>AN6C5</v>
          </cell>
          <cell r="B1246" t="str">
            <v>HARDWARE MEC</v>
          </cell>
          <cell r="C1246">
            <v>1455</v>
          </cell>
          <cell r="D1246">
            <v>42576</v>
          </cell>
          <cell r="E1246">
            <v>42581</v>
          </cell>
          <cell r="F1246" t="str">
            <v>Ana Lobo</v>
          </cell>
          <cell r="G1246" t="str">
            <v>ARLINGTON</v>
          </cell>
        </row>
        <row r="1247">
          <cell r="A1247" t="str">
            <v>AS1034-J0404</v>
          </cell>
          <cell r="B1247" t="str">
            <v>HARDWARE MEC</v>
          </cell>
          <cell r="C1247">
            <v>1455</v>
          </cell>
          <cell r="D1247">
            <v>42576</v>
          </cell>
          <cell r="E1247">
            <v>42581</v>
          </cell>
          <cell r="F1247" t="str">
            <v>Ana Lobo</v>
          </cell>
          <cell r="G1247" t="str">
            <v>ARLINGTON</v>
          </cell>
        </row>
        <row r="1248">
          <cell r="A1248" t="str">
            <v>AS1034J0606</v>
          </cell>
          <cell r="B1248" t="str">
            <v>HARDWARE MEC</v>
          </cell>
          <cell r="C1248">
            <v>1455</v>
          </cell>
          <cell r="D1248">
            <v>42576</v>
          </cell>
          <cell r="E1248">
            <v>42581</v>
          </cell>
          <cell r="F1248" t="str">
            <v>Ana Lobo</v>
          </cell>
          <cell r="G1248" t="str">
            <v>ARLINGTON</v>
          </cell>
        </row>
        <row r="1249">
          <cell r="A1249" t="str">
            <v>AS1034J1616</v>
          </cell>
          <cell r="B1249" t="str">
            <v>HARDWARE MEC</v>
          </cell>
          <cell r="C1249">
            <v>1455</v>
          </cell>
          <cell r="D1249">
            <v>42576</v>
          </cell>
          <cell r="E1249">
            <v>42581</v>
          </cell>
          <cell r="F1249" t="str">
            <v>Ana Lobo</v>
          </cell>
          <cell r="G1249" t="str">
            <v>ARLINGTON</v>
          </cell>
        </row>
        <row r="1250">
          <cell r="A1250" t="str">
            <v>AS1035-D101010</v>
          </cell>
          <cell r="B1250" t="str">
            <v>HARDWARE MEC</v>
          </cell>
          <cell r="C1250">
            <v>1455</v>
          </cell>
          <cell r="D1250">
            <v>42576</v>
          </cell>
          <cell r="E1250">
            <v>42581</v>
          </cell>
          <cell r="F1250" t="str">
            <v>Ana Lobo</v>
          </cell>
          <cell r="G1250" t="str">
            <v>ARLINGTON</v>
          </cell>
        </row>
        <row r="1251">
          <cell r="A1251" t="str">
            <v>AS1035-D161616</v>
          </cell>
          <cell r="B1251" t="str">
            <v>HARDWARE MEC</v>
          </cell>
          <cell r="C1251">
            <v>1455</v>
          </cell>
          <cell r="D1251">
            <v>42576</v>
          </cell>
          <cell r="E1251">
            <v>42581</v>
          </cell>
          <cell r="F1251" t="str">
            <v>Ana Lobo</v>
          </cell>
          <cell r="G1251" t="str">
            <v>ARLINGTON</v>
          </cell>
        </row>
        <row r="1252">
          <cell r="A1252" t="str">
            <v>AS5174-J2424</v>
          </cell>
          <cell r="B1252" t="str">
            <v>HARDWARE MEC</v>
          </cell>
          <cell r="C1252">
            <v>1455</v>
          </cell>
          <cell r="D1252">
            <v>42576</v>
          </cell>
          <cell r="E1252">
            <v>42581</v>
          </cell>
          <cell r="F1252" t="str">
            <v>Ana Lobo</v>
          </cell>
          <cell r="G1252" t="str">
            <v>ARLINGTON</v>
          </cell>
        </row>
        <row r="1253">
          <cell r="A1253" t="str">
            <v>AS5406J04</v>
          </cell>
          <cell r="B1253" t="str">
            <v>HARDWARE MEC</v>
          </cell>
          <cell r="C1253">
            <v>1455</v>
          </cell>
          <cell r="D1253">
            <v>42576</v>
          </cell>
          <cell r="E1253">
            <v>42581</v>
          </cell>
          <cell r="F1253" t="str">
            <v>Ana Lobo</v>
          </cell>
          <cell r="G1253" t="str">
            <v>ARLINGTON</v>
          </cell>
        </row>
        <row r="1254">
          <cell r="A1254" t="str">
            <v>AS5406J08</v>
          </cell>
          <cell r="B1254" t="str">
            <v>HARDWARE MEC</v>
          </cell>
          <cell r="C1254">
            <v>1455</v>
          </cell>
          <cell r="D1254">
            <v>42576</v>
          </cell>
          <cell r="E1254">
            <v>42581</v>
          </cell>
          <cell r="F1254" t="str">
            <v>Ana Lobo</v>
          </cell>
          <cell r="G1254" t="str">
            <v>ARLINGTON</v>
          </cell>
        </row>
        <row r="1255">
          <cell r="A1255" t="str">
            <v>NAS5310E3-2</v>
          </cell>
          <cell r="B1255" t="str">
            <v>HARDWARE MEC</v>
          </cell>
          <cell r="C1255">
            <v>1455</v>
          </cell>
          <cell r="D1255">
            <v>42576</v>
          </cell>
          <cell r="E1255">
            <v>42581</v>
          </cell>
          <cell r="F1255" t="str">
            <v>Ana Lobo</v>
          </cell>
          <cell r="G1255" t="str">
            <v>ARLINGTON</v>
          </cell>
        </row>
        <row r="1256">
          <cell r="A1256" t="str">
            <v>NAS5310E3-7</v>
          </cell>
          <cell r="B1256" t="str">
            <v>HARDWARE MEC</v>
          </cell>
          <cell r="C1256">
            <v>1455</v>
          </cell>
          <cell r="D1256">
            <v>42576</v>
          </cell>
          <cell r="E1256">
            <v>42581</v>
          </cell>
          <cell r="F1256" t="str">
            <v>Ana Lobo</v>
          </cell>
          <cell r="G1256" t="str">
            <v>ARLINGTON</v>
          </cell>
        </row>
        <row r="1257">
          <cell r="A1257" t="str">
            <v>NAS5310E3-8</v>
          </cell>
          <cell r="B1257" t="str">
            <v>HARDWARE MEC</v>
          </cell>
          <cell r="C1257">
            <v>1455</v>
          </cell>
          <cell r="D1257">
            <v>42576</v>
          </cell>
          <cell r="E1257">
            <v>42581</v>
          </cell>
          <cell r="F1257" t="str">
            <v>Ana Lobo</v>
          </cell>
          <cell r="G1257" t="str">
            <v>ARLINGTON</v>
          </cell>
        </row>
        <row r="1258">
          <cell r="A1258" t="str">
            <v>NAS6203-29H</v>
          </cell>
          <cell r="B1258" t="str">
            <v>HARDWARE MEC</v>
          </cell>
          <cell r="C1258">
            <v>1455</v>
          </cell>
          <cell r="D1258">
            <v>42576</v>
          </cell>
          <cell r="E1258">
            <v>42581</v>
          </cell>
          <cell r="F1258" t="str">
            <v>Ana Lobo</v>
          </cell>
          <cell r="G1258" t="str">
            <v>ARLINGTON</v>
          </cell>
        </row>
        <row r="1259">
          <cell r="A1259" t="str">
            <v>NAS76A8-011</v>
          </cell>
          <cell r="B1259" t="str">
            <v>HARDWARE MEC</v>
          </cell>
          <cell r="C1259">
            <v>1455</v>
          </cell>
          <cell r="D1259">
            <v>42576</v>
          </cell>
          <cell r="E1259">
            <v>42581</v>
          </cell>
          <cell r="F1259" t="str">
            <v>Ana Lobo</v>
          </cell>
          <cell r="G1259" t="str">
            <v>ARLINGTON</v>
          </cell>
        </row>
        <row r="1260">
          <cell r="A1260" t="str">
            <v>NAS77A12-050</v>
          </cell>
          <cell r="B1260" t="str">
            <v>HARDWARE MEC</v>
          </cell>
          <cell r="C1260">
            <v>1455</v>
          </cell>
          <cell r="D1260">
            <v>42576</v>
          </cell>
          <cell r="E1260">
            <v>42581</v>
          </cell>
          <cell r="F1260" t="str">
            <v>Ana Lobo</v>
          </cell>
          <cell r="G1260" t="str">
            <v>ARLINGTON</v>
          </cell>
        </row>
        <row r="1261">
          <cell r="A1261" t="str">
            <v>NAS77A5-009</v>
          </cell>
          <cell r="B1261" t="str">
            <v>HARDWARE MEC</v>
          </cell>
          <cell r="C1261">
            <v>1455</v>
          </cell>
          <cell r="D1261">
            <v>42576</v>
          </cell>
          <cell r="E1261">
            <v>42581</v>
          </cell>
          <cell r="F1261" t="str">
            <v>Ana Lobo</v>
          </cell>
          <cell r="G1261" t="str">
            <v>ARLINGTON</v>
          </cell>
        </row>
        <row r="1262">
          <cell r="A1262" t="str">
            <v>NAS77A5-011</v>
          </cell>
          <cell r="B1262" t="str">
            <v>HARDWARE MEC</v>
          </cell>
          <cell r="C1262">
            <v>1455</v>
          </cell>
          <cell r="D1262">
            <v>42576</v>
          </cell>
          <cell r="E1262">
            <v>42581</v>
          </cell>
          <cell r="F1262" t="str">
            <v>Ana Lobo</v>
          </cell>
          <cell r="G1262" t="str">
            <v>ARLINGTON</v>
          </cell>
        </row>
        <row r="1263">
          <cell r="A1263" t="str">
            <v>AN3C24</v>
          </cell>
          <cell r="B1263" t="str">
            <v>HARDWARE MEC</v>
          </cell>
          <cell r="C1263">
            <v>1456</v>
          </cell>
          <cell r="D1263">
            <v>42576</v>
          </cell>
          <cell r="E1263">
            <v>42581</v>
          </cell>
          <cell r="F1263" t="str">
            <v>Ana Lobo</v>
          </cell>
          <cell r="G1263" t="str">
            <v>KLX</v>
          </cell>
        </row>
        <row r="1264">
          <cell r="A1264" t="str">
            <v>NASM20392-1C25</v>
          </cell>
          <cell r="B1264" t="str">
            <v>HARDWARE MEC</v>
          </cell>
          <cell r="C1264">
            <v>1456</v>
          </cell>
          <cell r="D1264">
            <v>42576</v>
          </cell>
          <cell r="E1264">
            <v>42581</v>
          </cell>
          <cell r="F1264" t="str">
            <v>Ana Lobo</v>
          </cell>
          <cell r="G1264" t="str">
            <v>KLX</v>
          </cell>
        </row>
        <row r="1265">
          <cell r="A1265" t="str">
            <v>NASM21042-02</v>
          </cell>
          <cell r="B1265" t="str">
            <v>HARDWARE MEC</v>
          </cell>
          <cell r="C1265">
            <v>1456</v>
          </cell>
          <cell r="D1265">
            <v>42576</v>
          </cell>
          <cell r="E1265">
            <v>42581</v>
          </cell>
          <cell r="F1265" t="str">
            <v>Ana Lobo</v>
          </cell>
          <cell r="G1265" t="str">
            <v>KLX</v>
          </cell>
        </row>
        <row r="1266">
          <cell r="A1266" t="str">
            <v>M81935/1-04KL</v>
          </cell>
          <cell r="B1266" t="str">
            <v>HARDWARE MEC</v>
          </cell>
          <cell r="C1266">
            <v>1550</v>
          </cell>
          <cell r="D1266">
            <v>42576</v>
          </cell>
          <cell r="E1266">
            <v>42581</v>
          </cell>
          <cell r="F1266" t="str">
            <v>Ana Lobo</v>
          </cell>
          <cell r="G1266" t="str">
            <v>WORLDMICRO</v>
          </cell>
        </row>
        <row r="1267">
          <cell r="A1267" t="str">
            <v>MS27640-4</v>
          </cell>
          <cell r="B1267" t="str">
            <v>HARDWARE MEC</v>
          </cell>
          <cell r="C1267">
            <v>1459</v>
          </cell>
          <cell r="D1267">
            <v>42576</v>
          </cell>
          <cell r="E1267">
            <v>42581</v>
          </cell>
          <cell r="F1267" t="str">
            <v>Ana Lobo</v>
          </cell>
          <cell r="G1267" t="str">
            <v>WORLDMICRO</v>
          </cell>
        </row>
        <row r="1268">
          <cell r="A1268" t="str">
            <v>MS27641-8</v>
          </cell>
          <cell r="B1268" t="str">
            <v>HARDWARE MEC</v>
          </cell>
          <cell r="C1268">
            <v>1459</v>
          </cell>
          <cell r="D1268">
            <v>42576</v>
          </cell>
          <cell r="E1268">
            <v>42581</v>
          </cell>
          <cell r="F1268" t="str">
            <v>Ana Lobo</v>
          </cell>
          <cell r="G1268" t="str">
            <v>WORLDMICRO</v>
          </cell>
        </row>
        <row r="1269">
          <cell r="A1269" t="str">
            <v>MS27643-5</v>
          </cell>
          <cell r="B1269" t="str">
            <v>HARDWARE MEC</v>
          </cell>
          <cell r="C1269">
            <v>1459</v>
          </cell>
          <cell r="D1269">
            <v>42576</v>
          </cell>
          <cell r="E1269">
            <v>42581</v>
          </cell>
          <cell r="F1269" t="str">
            <v>Ana Lobo</v>
          </cell>
          <cell r="G1269" t="str">
            <v>WORLDMICRO</v>
          </cell>
        </row>
        <row r="1270">
          <cell r="A1270" t="str">
            <v>MS27645-6A</v>
          </cell>
          <cell r="B1270" t="str">
            <v>HARDWARE MEC</v>
          </cell>
          <cell r="C1270">
            <v>1459</v>
          </cell>
          <cell r="D1270">
            <v>42576</v>
          </cell>
          <cell r="E1270">
            <v>42581</v>
          </cell>
          <cell r="F1270" t="str">
            <v>Ana Lobo</v>
          </cell>
          <cell r="G1270" t="str">
            <v>WORLDMICRO</v>
          </cell>
        </row>
        <row r="1271">
          <cell r="A1271" t="str">
            <v>N/A</v>
          </cell>
          <cell r="B1271" t="str">
            <v>MP USINADOS</v>
          </cell>
          <cell r="C1271">
            <v>1547</v>
          </cell>
          <cell r="D1271">
            <v>42577</v>
          </cell>
          <cell r="E1271">
            <v>42590</v>
          </cell>
          <cell r="F1271" t="str">
            <v>Ana Lobo</v>
          </cell>
          <cell r="G1271" t="str">
            <v>BRALCO</v>
          </cell>
        </row>
        <row r="1272">
          <cell r="A1272" t="str">
            <v>N/A</v>
          </cell>
          <cell r="B1272" t="str">
            <v>MP USINADOS</v>
          </cell>
          <cell r="C1272">
            <v>1547</v>
          </cell>
          <cell r="D1272">
            <v>42577</v>
          </cell>
          <cell r="E1272">
            <v>42590</v>
          </cell>
          <cell r="F1272" t="str">
            <v>Ana Lobo</v>
          </cell>
          <cell r="G1272" t="str">
            <v>BRALCO</v>
          </cell>
        </row>
        <row r="1273">
          <cell r="A1273" t="str">
            <v>N/A</v>
          </cell>
          <cell r="B1273" t="str">
            <v>MP USINADOS</v>
          </cell>
          <cell r="C1273">
            <v>1547</v>
          </cell>
          <cell r="D1273">
            <v>42577</v>
          </cell>
          <cell r="E1273">
            <v>42590</v>
          </cell>
          <cell r="F1273" t="str">
            <v>Ana Lobo</v>
          </cell>
          <cell r="G1273" t="str">
            <v>BRALCO</v>
          </cell>
        </row>
        <row r="1274">
          <cell r="A1274" t="str">
            <v>N/A</v>
          </cell>
          <cell r="B1274" t="str">
            <v>MP USINADOS</v>
          </cell>
          <cell r="C1274">
            <v>1547</v>
          </cell>
          <cell r="D1274">
            <v>42577</v>
          </cell>
          <cell r="E1274">
            <v>42590</v>
          </cell>
          <cell r="F1274" t="str">
            <v>Ana Lobo</v>
          </cell>
          <cell r="G1274" t="str">
            <v>BRALCO</v>
          </cell>
        </row>
        <row r="1275">
          <cell r="A1275" t="str">
            <v>N/A</v>
          </cell>
          <cell r="B1275" t="str">
            <v>MP USINADOS</v>
          </cell>
          <cell r="C1275">
            <v>1547</v>
          </cell>
          <cell r="D1275">
            <v>42577</v>
          </cell>
          <cell r="E1275">
            <v>42590</v>
          </cell>
          <cell r="F1275" t="str">
            <v>Ana Lobo</v>
          </cell>
          <cell r="G1275" t="str">
            <v>BRALCO</v>
          </cell>
        </row>
        <row r="1276">
          <cell r="A1276" t="str">
            <v>N/A</v>
          </cell>
          <cell r="B1276" t="str">
            <v>MP USINADOS</v>
          </cell>
          <cell r="C1276">
            <v>1547</v>
          </cell>
          <cell r="D1276">
            <v>42577</v>
          </cell>
          <cell r="E1276">
            <v>42590</v>
          </cell>
          <cell r="F1276" t="str">
            <v>Ana Lobo</v>
          </cell>
          <cell r="G1276" t="str">
            <v>BRALCO</v>
          </cell>
        </row>
        <row r="1277">
          <cell r="A1277" t="str">
            <v>N/A</v>
          </cell>
          <cell r="B1277" t="str">
            <v>MP USINADOS</v>
          </cell>
          <cell r="C1277">
            <v>1547</v>
          </cell>
          <cell r="D1277">
            <v>42577</v>
          </cell>
          <cell r="E1277">
            <v>42590</v>
          </cell>
          <cell r="F1277" t="str">
            <v>Ana Lobo</v>
          </cell>
          <cell r="G1277" t="str">
            <v>BRALCO</v>
          </cell>
        </row>
        <row r="1278">
          <cell r="A1278" t="str">
            <v>N/A</v>
          </cell>
          <cell r="B1278" t="str">
            <v>MP USINADOS</v>
          </cell>
          <cell r="C1278">
            <v>1547</v>
          </cell>
          <cell r="D1278">
            <v>42577</v>
          </cell>
          <cell r="E1278">
            <v>42590</v>
          </cell>
          <cell r="F1278" t="str">
            <v>Ana Lobo</v>
          </cell>
          <cell r="G1278" t="str">
            <v>BRALCO</v>
          </cell>
        </row>
        <row r="1279">
          <cell r="A1279" t="str">
            <v>N/A</v>
          </cell>
          <cell r="B1279" t="str">
            <v>MP USINADOS</v>
          </cell>
          <cell r="C1279">
            <v>1547</v>
          </cell>
          <cell r="D1279">
            <v>42577</v>
          </cell>
          <cell r="E1279">
            <v>42590</v>
          </cell>
          <cell r="F1279" t="str">
            <v>Ana Lobo</v>
          </cell>
          <cell r="G1279" t="str">
            <v>BRALCO</v>
          </cell>
        </row>
        <row r="1280">
          <cell r="A1280" t="str">
            <v>N/A</v>
          </cell>
          <cell r="B1280" t="str">
            <v>MP USINADOS</v>
          </cell>
          <cell r="C1280">
            <v>1547</v>
          </cell>
          <cell r="D1280">
            <v>42577</v>
          </cell>
          <cell r="E1280">
            <v>42590</v>
          </cell>
          <cell r="F1280" t="str">
            <v>Ana Lobo</v>
          </cell>
          <cell r="G1280" t="str">
            <v>BRALCO</v>
          </cell>
        </row>
        <row r="1281">
          <cell r="A1281" t="str">
            <v>N/A</v>
          </cell>
          <cell r="B1281" t="str">
            <v>MP USINADOS</v>
          </cell>
          <cell r="C1281">
            <v>1547</v>
          </cell>
          <cell r="D1281">
            <v>42577</v>
          </cell>
          <cell r="E1281">
            <v>42590</v>
          </cell>
          <cell r="F1281" t="str">
            <v>Ana Lobo</v>
          </cell>
          <cell r="G1281" t="str">
            <v>BRALCO</v>
          </cell>
        </row>
        <row r="1282">
          <cell r="A1282" t="str">
            <v>N/A</v>
          </cell>
          <cell r="B1282" t="str">
            <v>MP USINADOS</v>
          </cell>
          <cell r="C1282">
            <v>1547</v>
          </cell>
          <cell r="D1282">
            <v>42577</v>
          </cell>
          <cell r="E1282">
            <v>42590</v>
          </cell>
          <cell r="F1282" t="str">
            <v>Ana Lobo</v>
          </cell>
          <cell r="G1282" t="str">
            <v>BRALCO</v>
          </cell>
        </row>
        <row r="1283">
          <cell r="A1283" t="str">
            <v>N/A</v>
          </cell>
          <cell r="B1283" t="str">
            <v>MP USINADOS</v>
          </cell>
          <cell r="C1283">
            <v>1547</v>
          </cell>
          <cell r="D1283">
            <v>42577</v>
          </cell>
          <cell r="E1283">
            <v>42590</v>
          </cell>
          <cell r="F1283" t="str">
            <v>Ana Lobo</v>
          </cell>
          <cell r="G1283" t="str">
            <v>BRALCO</v>
          </cell>
        </row>
        <row r="1284">
          <cell r="A1284" t="str">
            <v>N/A</v>
          </cell>
          <cell r="B1284" t="str">
            <v>MP USINADOS</v>
          </cell>
          <cell r="C1284">
            <v>1547</v>
          </cell>
          <cell r="D1284">
            <v>42577</v>
          </cell>
          <cell r="E1284">
            <v>42590</v>
          </cell>
          <cell r="F1284" t="str">
            <v>Ana Lobo</v>
          </cell>
          <cell r="G1284" t="str">
            <v>BRALCO</v>
          </cell>
        </row>
        <row r="1285">
          <cell r="A1285" t="str">
            <v>N/A</v>
          </cell>
          <cell r="B1285" t="str">
            <v>MP USINADOS</v>
          </cell>
          <cell r="C1285">
            <v>1547</v>
          </cell>
          <cell r="D1285">
            <v>42577</v>
          </cell>
          <cell r="E1285">
            <v>42590</v>
          </cell>
          <cell r="F1285" t="str">
            <v>Ana Lobo</v>
          </cell>
          <cell r="G1285" t="str">
            <v>BRALCO</v>
          </cell>
        </row>
        <row r="1286">
          <cell r="A1286" t="str">
            <v>N/A</v>
          </cell>
          <cell r="B1286" t="str">
            <v>MP USINADOS</v>
          </cell>
          <cell r="C1286">
            <v>1547</v>
          </cell>
          <cell r="D1286">
            <v>42577</v>
          </cell>
          <cell r="E1286">
            <v>42590</v>
          </cell>
          <cell r="F1286" t="str">
            <v>Ana Lobo</v>
          </cell>
          <cell r="G1286" t="str">
            <v>BRALCO</v>
          </cell>
        </row>
        <row r="1287">
          <cell r="A1287" t="str">
            <v>N/A</v>
          </cell>
          <cell r="B1287" t="str">
            <v>MP USINADOS</v>
          </cell>
          <cell r="C1287">
            <v>1547</v>
          </cell>
          <cell r="D1287">
            <v>42577</v>
          </cell>
          <cell r="E1287">
            <v>42590</v>
          </cell>
          <cell r="F1287" t="str">
            <v>Ana Lobo</v>
          </cell>
          <cell r="G1287" t="str">
            <v>BRALCO</v>
          </cell>
        </row>
        <row r="1288">
          <cell r="A1288" t="str">
            <v>N/A</v>
          </cell>
          <cell r="B1288" t="str">
            <v>MP USINADOS</v>
          </cell>
          <cell r="C1288">
            <v>1547</v>
          </cell>
          <cell r="D1288">
            <v>42577</v>
          </cell>
          <cell r="E1288">
            <v>42590</v>
          </cell>
          <cell r="F1288" t="str">
            <v>Ana Lobo</v>
          </cell>
          <cell r="G1288" t="str">
            <v>BRALCO</v>
          </cell>
        </row>
        <row r="1289">
          <cell r="A1289" t="str">
            <v>N/A</v>
          </cell>
          <cell r="B1289" t="str">
            <v>MP USINADOS</v>
          </cell>
          <cell r="C1289">
            <v>1547</v>
          </cell>
          <cell r="D1289">
            <v>42577</v>
          </cell>
          <cell r="E1289">
            <v>42590</v>
          </cell>
          <cell r="F1289" t="str">
            <v>Ana Lobo</v>
          </cell>
          <cell r="G1289" t="str">
            <v>BRALCO</v>
          </cell>
        </row>
        <row r="1290">
          <cell r="A1290" t="str">
            <v>N/A</v>
          </cell>
          <cell r="B1290" t="str">
            <v>MP USINADOS</v>
          </cell>
          <cell r="C1290">
            <v>1547</v>
          </cell>
          <cell r="D1290">
            <v>42577</v>
          </cell>
          <cell r="E1290">
            <v>42590</v>
          </cell>
          <cell r="F1290" t="str">
            <v>Ana Lobo</v>
          </cell>
          <cell r="G1290" t="str">
            <v>BRALCO</v>
          </cell>
        </row>
        <row r="1291">
          <cell r="A1291" t="str">
            <v>N/A</v>
          </cell>
          <cell r="B1291" t="str">
            <v>MP USINADOS</v>
          </cell>
          <cell r="C1291">
            <v>1547</v>
          </cell>
          <cell r="D1291">
            <v>42577</v>
          </cell>
          <cell r="E1291">
            <v>42590</v>
          </cell>
          <cell r="F1291" t="str">
            <v>Ana Lobo</v>
          </cell>
          <cell r="G1291" t="str">
            <v>BRALCO</v>
          </cell>
        </row>
        <row r="1292">
          <cell r="A1292" t="str">
            <v>N/A</v>
          </cell>
          <cell r="B1292" t="str">
            <v>MP USINADOS</v>
          </cell>
          <cell r="C1292">
            <v>1547</v>
          </cell>
          <cell r="D1292">
            <v>42577</v>
          </cell>
          <cell r="E1292">
            <v>42590</v>
          </cell>
          <cell r="F1292" t="str">
            <v>Ana Lobo</v>
          </cell>
          <cell r="G1292" t="str">
            <v>BRALCO</v>
          </cell>
        </row>
        <row r="1293">
          <cell r="A1293" t="str">
            <v>N/A</v>
          </cell>
          <cell r="B1293" t="str">
            <v>MP USINADOS</v>
          </cell>
          <cell r="C1293">
            <v>1547</v>
          </cell>
          <cell r="D1293">
            <v>42577</v>
          </cell>
          <cell r="E1293">
            <v>42590</v>
          </cell>
          <cell r="F1293" t="str">
            <v>Ana Lobo</v>
          </cell>
          <cell r="G1293" t="str">
            <v>BRALCO</v>
          </cell>
        </row>
        <row r="1294">
          <cell r="A1294" t="str">
            <v>N/A</v>
          </cell>
          <cell r="B1294" t="str">
            <v>MP USINADOS</v>
          </cell>
          <cell r="C1294">
            <v>1547</v>
          </cell>
          <cell r="D1294">
            <v>42577</v>
          </cell>
          <cell r="E1294">
            <v>42590</v>
          </cell>
          <cell r="F1294" t="str">
            <v>Ana Lobo</v>
          </cell>
          <cell r="G1294" t="str">
            <v>BRALCO</v>
          </cell>
        </row>
        <row r="1295">
          <cell r="A1295" t="str">
            <v>N/A</v>
          </cell>
          <cell r="B1295" t="str">
            <v>MP USINADOS</v>
          </cell>
          <cell r="C1295">
            <v>1547</v>
          </cell>
          <cell r="D1295">
            <v>42577</v>
          </cell>
          <cell r="E1295">
            <v>42590</v>
          </cell>
          <cell r="F1295" t="str">
            <v>Ana Lobo</v>
          </cell>
          <cell r="G1295" t="str">
            <v>BRALCO</v>
          </cell>
        </row>
        <row r="1296">
          <cell r="A1296" t="str">
            <v>N/A</v>
          </cell>
          <cell r="B1296" t="str">
            <v>MP USINADOS</v>
          </cell>
          <cell r="C1296">
            <v>1547</v>
          </cell>
          <cell r="D1296">
            <v>42577</v>
          </cell>
          <cell r="E1296">
            <v>42590</v>
          </cell>
          <cell r="F1296" t="str">
            <v>Ana Lobo</v>
          </cell>
          <cell r="G1296" t="str">
            <v>BRALCO</v>
          </cell>
        </row>
        <row r="1297">
          <cell r="A1297" t="str">
            <v>N/A</v>
          </cell>
          <cell r="B1297" t="str">
            <v>MP USINADOS</v>
          </cell>
          <cell r="C1297">
            <v>1547</v>
          </cell>
          <cell r="D1297">
            <v>42577</v>
          </cell>
          <cell r="E1297">
            <v>42590</v>
          </cell>
          <cell r="F1297" t="str">
            <v>Ana Lobo</v>
          </cell>
          <cell r="G1297" t="str">
            <v>BRALCO</v>
          </cell>
        </row>
        <row r="1298">
          <cell r="A1298" t="str">
            <v>N/A</v>
          </cell>
          <cell r="B1298" t="str">
            <v>MP USINADOS</v>
          </cell>
          <cell r="C1298">
            <v>1547</v>
          </cell>
          <cell r="D1298">
            <v>42577</v>
          </cell>
          <cell r="E1298">
            <v>42590</v>
          </cell>
          <cell r="F1298" t="str">
            <v>Ana Lobo</v>
          </cell>
          <cell r="G1298" t="str">
            <v>BRALCO</v>
          </cell>
        </row>
        <row r="1299">
          <cell r="A1299" t="str">
            <v>N/A</v>
          </cell>
          <cell r="B1299" t="str">
            <v>MP USINADOS</v>
          </cell>
          <cell r="C1299">
            <v>1548</v>
          </cell>
          <cell r="D1299">
            <v>42577</v>
          </cell>
          <cell r="E1299">
            <v>42590</v>
          </cell>
          <cell r="F1299" t="str">
            <v>Ana Lobo</v>
          </cell>
          <cell r="G1299" t="str">
            <v>DELTA ALLOYS</v>
          </cell>
        </row>
        <row r="1300">
          <cell r="A1300" t="str">
            <v>N/A</v>
          </cell>
          <cell r="B1300" t="str">
            <v>MP USINADOS</v>
          </cell>
          <cell r="C1300">
            <v>1548</v>
          </cell>
          <cell r="D1300">
            <v>42577</v>
          </cell>
          <cell r="E1300">
            <v>42590</v>
          </cell>
          <cell r="F1300" t="str">
            <v>Ana Lobo</v>
          </cell>
          <cell r="G1300" t="str">
            <v>DELTA ALLOYS</v>
          </cell>
        </row>
        <row r="1301">
          <cell r="A1301" t="str">
            <v>N/A</v>
          </cell>
          <cell r="B1301" t="str">
            <v>MP USINADOS</v>
          </cell>
          <cell r="C1301">
            <v>1548</v>
          </cell>
          <cell r="D1301">
            <v>42577</v>
          </cell>
          <cell r="E1301">
            <v>42590</v>
          </cell>
          <cell r="F1301" t="str">
            <v>Ana Lobo</v>
          </cell>
          <cell r="G1301" t="str">
            <v>DELTA ALLOYS</v>
          </cell>
        </row>
        <row r="1302">
          <cell r="A1302" t="str">
            <v>N/A</v>
          </cell>
          <cell r="B1302" t="str">
            <v>MP USINADOS</v>
          </cell>
          <cell r="C1302">
            <v>1548</v>
          </cell>
          <cell r="D1302">
            <v>42577</v>
          </cell>
          <cell r="E1302">
            <v>42590</v>
          </cell>
          <cell r="F1302" t="str">
            <v>Ana Lobo</v>
          </cell>
          <cell r="G1302" t="str">
            <v>DELTA ALLOYS</v>
          </cell>
        </row>
        <row r="1303">
          <cell r="A1303" t="str">
            <v>N/A</v>
          </cell>
          <cell r="B1303" t="str">
            <v>MP USINADOS</v>
          </cell>
          <cell r="C1303">
            <v>1548</v>
          </cell>
          <cell r="D1303">
            <v>42577</v>
          </cell>
          <cell r="E1303">
            <v>42590</v>
          </cell>
          <cell r="F1303" t="str">
            <v>Ana Lobo</v>
          </cell>
          <cell r="G1303" t="str">
            <v>DELTA ALLOYS</v>
          </cell>
        </row>
        <row r="1304">
          <cell r="A1304" t="str">
            <v>N/A</v>
          </cell>
          <cell r="B1304" t="str">
            <v>MP USINADOS</v>
          </cell>
          <cell r="C1304">
            <v>1548</v>
          </cell>
          <cell r="D1304">
            <v>42577</v>
          </cell>
          <cell r="E1304">
            <v>42590</v>
          </cell>
          <cell r="F1304" t="str">
            <v>Ana Lobo</v>
          </cell>
          <cell r="G1304" t="str">
            <v>DELTA ALLOYS</v>
          </cell>
        </row>
        <row r="1305">
          <cell r="A1305" t="str">
            <v>N/A</v>
          </cell>
          <cell r="B1305" t="str">
            <v>MP USINADOS</v>
          </cell>
          <cell r="C1305">
            <v>1548</v>
          </cell>
          <cell r="D1305">
            <v>42577</v>
          </cell>
          <cell r="E1305">
            <v>42590</v>
          </cell>
          <cell r="F1305" t="str">
            <v>Ana Lobo</v>
          </cell>
          <cell r="G1305" t="str">
            <v>DELTA ALLOYS</v>
          </cell>
        </row>
        <row r="1306">
          <cell r="A1306" t="str">
            <v>N/A</v>
          </cell>
          <cell r="B1306" t="str">
            <v>MP USINADOS</v>
          </cell>
          <cell r="C1306">
            <v>1548</v>
          </cell>
          <cell r="D1306">
            <v>42577</v>
          </cell>
          <cell r="E1306">
            <v>42590</v>
          </cell>
          <cell r="F1306" t="str">
            <v>Ana Lobo</v>
          </cell>
          <cell r="G1306" t="str">
            <v>DELTA ALLOYS</v>
          </cell>
        </row>
        <row r="1307">
          <cell r="A1307" t="str">
            <v>N/A</v>
          </cell>
          <cell r="B1307" t="str">
            <v>MP USINADOS</v>
          </cell>
          <cell r="C1307">
            <v>1548</v>
          </cell>
          <cell r="D1307">
            <v>42577</v>
          </cell>
          <cell r="E1307">
            <v>42590</v>
          </cell>
          <cell r="F1307" t="str">
            <v>Ana Lobo</v>
          </cell>
          <cell r="G1307" t="str">
            <v>DELTA ALLOYS</v>
          </cell>
        </row>
        <row r="1308">
          <cell r="A1308" t="str">
            <v>N/A</v>
          </cell>
          <cell r="B1308" t="str">
            <v>MP USINADOS</v>
          </cell>
          <cell r="C1308">
            <v>1548</v>
          </cell>
          <cell r="D1308">
            <v>42577</v>
          </cell>
          <cell r="E1308">
            <v>42590</v>
          </cell>
          <cell r="F1308" t="str">
            <v>Ana Lobo</v>
          </cell>
          <cell r="G1308" t="str">
            <v>DELTA ALLOYS</v>
          </cell>
        </row>
        <row r="1309">
          <cell r="A1309" t="str">
            <v>N/A</v>
          </cell>
          <cell r="B1309" t="str">
            <v>MP USINADOS</v>
          </cell>
          <cell r="C1309">
            <v>1548</v>
          </cell>
          <cell r="D1309">
            <v>42577</v>
          </cell>
          <cell r="E1309">
            <v>42590</v>
          </cell>
          <cell r="F1309" t="str">
            <v>Ana Lobo</v>
          </cell>
          <cell r="G1309" t="str">
            <v>DELTA ALLOYS</v>
          </cell>
        </row>
        <row r="1310">
          <cell r="A1310" t="str">
            <v>N/A</v>
          </cell>
          <cell r="B1310" t="str">
            <v>MP USINADOS</v>
          </cell>
          <cell r="C1310">
            <v>1548</v>
          </cell>
          <cell r="D1310">
            <v>42577</v>
          </cell>
          <cell r="E1310">
            <v>42590</v>
          </cell>
          <cell r="F1310" t="str">
            <v>Ana Lobo</v>
          </cell>
          <cell r="G1310" t="str">
            <v>DELTA ALLOYS</v>
          </cell>
        </row>
        <row r="1311">
          <cell r="A1311" t="str">
            <v>N/A</v>
          </cell>
          <cell r="B1311" t="str">
            <v>MP USINADOS</v>
          </cell>
          <cell r="C1311">
            <v>1548</v>
          </cell>
          <cell r="D1311">
            <v>42577</v>
          </cell>
          <cell r="E1311">
            <v>42590</v>
          </cell>
          <cell r="F1311" t="str">
            <v>Ana Lobo</v>
          </cell>
          <cell r="G1311" t="str">
            <v>DELTA ALLOYS</v>
          </cell>
        </row>
        <row r="1312">
          <cell r="A1312" t="str">
            <v>N/A</v>
          </cell>
          <cell r="B1312" t="str">
            <v>MP USINADOS</v>
          </cell>
          <cell r="C1312">
            <v>1548</v>
          </cell>
          <cell r="D1312">
            <v>42577</v>
          </cell>
          <cell r="E1312">
            <v>42590</v>
          </cell>
          <cell r="F1312" t="str">
            <v>Ana Lobo</v>
          </cell>
          <cell r="G1312" t="str">
            <v>DELTA ALLOYS</v>
          </cell>
        </row>
        <row r="1313">
          <cell r="A1313" t="str">
            <v>N/A</v>
          </cell>
          <cell r="B1313" t="str">
            <v>MP USINADOS</v>
          </cell>
          <cell r="C1313">
            <v>1548</v>
          </cell>
          <cell r="D1313">
            <v>42577</v>
          </cell>
          <cell r="E1313">
            <v>42590</v>
          </cell>
          <cell r="F1313" t="str">
            <v>Ana Lobo</v>
          </cell>
          <cell r="G1313" t="str">
            <v>DELTA ALLOYS</v>
          </cell>
        </row>
        <row r="1314">
          <cell r="A1314" t="str">
            <v>N/A</v>
          </cell>
          <cell r="B1314" t="str">
            <v>MP USINADOS</v>
          </cell>
          <cell r="C1314">
            <v>1548</v>
          </cell>
          <cell r="D1314">
            <v>42577</v>
          </cell>
          <cell r="E1314">
            <v>42590</v>
          </cell>
          <cell r="F1314" t="str">
            <v>Ana Lobo</v>
          </cell>
          <cell r="G1314" t="str">
            <v>DELTA ALLOYS</v>
          </cell>
        </row>
        <row r="1315">
          <cell r="A1315" t="str">
            <v>N/A</v>
          </cell>
          <cell r="B1315" t="str">
            <v>MP USINADOS</v>
          </cell>
          <cell r="C1315">
            <v>1548</v>
          </cell>
          <cell r="D1315">
            <v>42577</v>
          </cell>
          <cell r="E1315">
            <v>42590</v>
          </cell>
          <cell r="F1315" t="str">
            <v>Ana Lobo</v>
          </cell>
          <cell r="G1315" t="str">
            <v>DELTA ALLOYS</v>
          </cell>
        </row>
        <row r="1316">
          <cell r="A1316" t="str">
            <v>N/A</v>
          </cell>
          <cell r="B1316" t="str">
            <v>MP USINADOS</v>
          </cell>
          <cell r="C1316">
            <v>1548</v>
          </cell>
          <cell r="D1316">
            <v>42577</v>
          </cell>
          <cell r="E1316">
            <v>42590</v>
          </cell>
          <cell r="F1316" t="str">
            <v>Ana Lobo</v>
          </cell>
          <cell r="G1316" t="str">
            <v>DELTA ALLOYS</v>
          </cell>
        </row>
        <row r="1317">
          <cell r="A1317" t="str">
            <v>N/A</v>
          </cell>
          <cell r="B1317" t="str">
            <v>MP USINADOS</v>
          </cell>
          <cell r="C1317">
            <v>1548</v>
          </cell>
          <cell r="D1317">
            <v>42577</v>
          </cell>
          <cell r="E1317">
            <v>42590</v>
          </cell>
          <cell r="F1317" t="str">
            <v>Ana Lobo</v>
          </cell>
          <cell r="G1317" t="str">
            <v>DELTA ALLOYS</v>
          </cell>
        </row>
        <row r="1318">
          <cell r="A1318" t="str">
            <v>N/A</v>
          </cell>
          <cell r="B1318" t="str">
            <v>MP USINADOS</v>
          </cell>
          <cell r="C1318">
            <v>1548</v>
          </cell>
          <cell r="D1318">
            <v>42577</v>
          </cell>
          <cell r="E1318">
            <v>42590</v>
          </cell>
          <cell r="F1318" t="str">
            <v>Ana Lobo</v>
          </cell>
          <cell r="G1318" t="str">
            <v>DELTA ALLOYS</v>
          </cell>
        </row>
        <row r="1319">
          <cell r="A1319" t="str">
            <v>N/A</v>
          </cell>
          <cell r="B1319" t="str">
            <v>MP USINADOS</v>
          </cell>
          <cell r="C1319">
            <v>1548</v>
          </cell>
          <cell r="D1319">
            <v>42577</v>
          </cell>
          <cell r="E1319">
            <v>42590</v>
          </cell>
          <cell r="F1319" t="str">
            <v>Ana Lobo</v>
          </cell>
          <cell r="G1319" t="str">
            <v>DELTA ALLOYS</v>
          </cell>
        </row>
        <row r="1320">
          <cell r="A1320" t="str">
            <v>N/A</v>
          </cell>
          <cell r="B1320" t="str">
            <v>MP USINADOS</v>
          </cell>
          <cell r="C1320">
            <v>1548</v>
          </cell>
          <cell r="D1320">
            <v>42577</v>
          </cell>
          <cell r="E1320">
            <v>42590</v>
          </cell>
          <cell r="F1320" t="str">
            <v>Ana Lobo</v>
          </cell>
          <cell r="G1320" t="str">
            <v>DELTA ALLOYS</v>
          </cell>
        </row>
        <row r="1321">
          <cell r="A1321" t="str">
            <v>N/A</v>
          </cell>
          <cell r="B1321" t="str">
            <v>MP USINADOS</v>
          </cell>
          <cell r="C1321">
            <v>1548</v>
          </cell>
          <cell r="D1321">
            <v>42577</v>
          </cell>
          <cell r="E1321">
            <v>42590</v>
          </cell>
          <cell r="F1321" t="str">
            <v>Ana Lobo</v>
          </cell>
          <cell r="G1321" t="str">
            <v>DELTA ALLOYS</v>
          </cell>
        </row>
        <row r="1322">
          <cell r="A1322" t="str">
            <v>N/A</v>
          </cell>
          <cell r="B1322" t="str">
            <v>MP USINADOS</v>
          </cell>
          <cell r="C1322">
            <v>1548</v>
          </cell>
          <cell r="D1322">
            <v>42577</v>
          </cell>
          <cell r="E1322">
            <v>42590</v>
          </cell>
          <cell r="F1322" t="str">
            <v>Ana Lobo</v>
          </cell>
          <cell r="G1322" t="str">
            <v>DELTA ALLOYS</v>
          </cell>
        </row>
        <row r="1323">
          <cell r="A1323" t="str">
            <v>N/A</v>
          </cell>
          <cell r="B1323" t="str">
            <v>MP USINADOS</v>
          </cell>
          <cell r="C1323">
            <v>1548</v>
          </cell>
          <cell r="D1323">
            <v>42577</v>
          </cell>
          <cell r="E1323">
            <v>42590</v>
          </cell>
          <cell r="F1323" t="str">
            <v>Ana Lobo</v>
          </cell>
          <cell r="G1323" t="str">
            <v>DELTA ALLOYS</v>
          </cell>
        </row>
        <row r="1324">
          <cell r="A1324" t="str">
            <v>N/A</v>
          </cell>
          <cell r="B1324" t="str">
            <v>MP USINADOS</v>
          </cell>
          <cell r="C1324">
            <v>1548</v>
          </cell>
          <cell r="D1324">
            <v>42577</v>
          </cell>
          <cell r="E1324">
            <v>42590</v>
          </cell>
          <cell r="F1324" t="str">
            <v>Ana Lobo</v>
          </cell>
          <cell r="G1324" t="str">
            <v>DELTA ALLOYS</v>
          </cell>
        </row>
        <row r="1325">
          <cell r="A1325" t="str">
            <v>N/A</v>
          </cell>
          <cell r="B1325" t="str">
            <v>MP USINADOS</v>
          </cell>
          <cell r="C1325">
            <v>1548</v>
          </cell>
          <cell r="D1325">
            <v>42577</v>
          </cell>
          <cell r="E1325">
            <v>42590</v>
          </cell>
          <cell r="F1325" t="str">
            <v>Ana Lobo</v>
          </cell>
          <cell r="G1325" t="str">
            <v>DELTA ALLOYS</v>
          </cell>
        </row>
        <row r="1326">
          <cell r="A1326" t="str">
            <v>N/A</v>
          </cell>
          <cell r="B1326" t="str">
            <v>MP USINADOS</v>
          </cell>
          <cell r="C1326">
            <v>1548</v>
          </cell>
          <cell r="D1326">
            <v>42577</v>
          </cell>
          <cell r="E1326">
            <v>42590</v>
          </cell>
          <cell r="F1326" t="str">
            <v>Ana Lobo</v>
          </cell>
          <cell r="G1326" t="str">
            <v>DELTA ALLOYS</v>
          </cell>
        </row>
        <row r="1327">
          <cell r="A1327" t="str">
            <v>N/A</v>
          </cell>
          <cell r="B1327" t="str">
            <v>MP USINADOS</v>
          </cell>
          <cell r="C1327">
            <v>1548</v>
          </cell>
          <cell r="D1327">
            <v>42577</v>
          </cell>
          <cell r="E1327">
            <v>42590</v>
          </cell>
          <cell r="F1327" t="str">
            <v>Ana Lobo</v>
          </cell>
          <cell r="G1327" t="str">
            <v>DELTA ALLOYS</v>
          </cell>
        </row>
        <row r="1328">
          <cell r="A1328" t="str">
            <v>N/A</v>
          </cell>
          <cell r="B1328" t="str">
            <v>MP USINADOS</v>
          </cell>
          <cell r="C1328">
            <v>1548</v>
          </cell>
          <cell r="D1328">
            <v>42577</v>
          </cell>
          <cell r="E1328">
            <v>42590</v>
          </cell>
          <cell r="F1328" t="str">
            <v>Ana Lobo</v>
          </cell>
          <cell r="G1328" t="str">
            <v>DELTA ALLOYS</v>
          </cell>
        </row>
        <row r="1329">
          <cell r="A1329" t="str">
            <v>nylon 66</v>
          </cell>
          <cell r="B1329" t="str">
            <v>MP USINADOS</v>
          </cell>
          <cell r="C1329">
            <v>1548</v>
          </cell>
          <cell r="D1329">
            <v>42577</v>
          </cell>
          <cell r="E1329">
            <v>42590</v>
          </cell>
          <cell r="F1329" t="str">
            <v>Ana Lobo</v>
          </cell>
          <cell r="G1329" t="str">
            <v>DELTA ALLOYS</v>
          </cell>
        </row>
        <row r="1330">
          <cell r="A1330" t="str">
            <v>HST71TAW10</v>
          </cell>
          <cell r="B1330" t="str">
            <v>HARDWARE MEC</v>
          </cell>
          <cell r="C1330">
            <v>1549</v>
          </cell>
          <cell r="D1330">
            <v>42577</v>
          </cell>
          <cell r="E1330">
            <v>42618</v>
          </cell>
          <cell r="F1330" t="str">
            <v>Ana Lobo</v>
          </cell>
          <cell r="G1330" t="str">
            <v>LISI</v>
          </cell>
        </row>
        <row r="1331">
          <cell r="A1331" t="str">
            <v>8552 AS4</v>
          </cell>
          <cell r="B1331" t="str">
            <v>MP COMPOSTO</v>
          </cell>
          <cell r="C1331">
            <v>1559</v>
          </cell>
          <cell r="D1331">
            <v>42578</v>
          </cell>
          <cell r="E1331">
            <v>42602</v>
          </cell>
          <cell r="F1331" t="str">
            <v>Ana Lobo</v>
          </cell>
          <cell r="G1331" t="str">
            <v>HEXCELL</v>
          </cell>
        </row>
        <row r="1332">
          <cell r="A1332" t="str">
            <v>310-55-40-0069-201</v>
          </cell>
          <cell r="B1332" t="str">
            <v>PÇ COMPOSTO</v>
          </cell>
          <cell r="C1332">
            <v>1572</v>
          </cell>
          <cell r="D1332">
            <v>42583</v>
          </cell>
          <cell r="E1332">
            <v>42625</v>
          </cell>
          <cell r="F1332" t="str">
            <v>Ana Lobo</v>
          </cell>
          <cell r="G1332" t="str">
            <v>RALLC</v>
          </cell>
        </row>
        <row r="1333">
          <cell r="A1333" t="str">
            <v>310-55-30-0046-301</v>
          </cell>
          <cell r="B1333" t="str">
            <v>PÇ COMPOSTO</v>
          </cell>
          <cell r="C1333">
            <v>1572</v>
          </cell>
          <cell r="D1333">
            <v>42583</v>
          </cell>
          <cell r="E1333">
            <v>42618</v>
          </cell>
          <cell r="F1333" t="str">
            <v>Ana Lobo</v>
          </cell>
          <cell r="G1333" t="str">
            <v>RALLC</v>
          </cell>
        </row>
        <row r="1334">
          <cell r="A1334" t="str">
            <v>310-57-40-0044-201</v>
          </cell>
          <cell r="B1334" t="str">
            <v>PÇ COMPOSTO</v>
          </cell>
          <cell r="C1334">
            <v>1572</v>
          </cell>
          <cell r="D1334">
            <v>42583</v>
          </cell>
          <cell r="E1334">
            <v>42625</v>
          </cell>
          <cell r="F1334" t="str">
            <v>Ana Lobo</v>
          </cell>
          <cell r="G1334" t="str">
            <v>RALLC</v>
          </cell>
        </row>
        <row r="1335">
          <cell r="A1335" t="str">
            <v>310-57-60-0052-201</v>
          </cell>
          <cell r="B1335" t="str">
            <v>PÇ COMPOSTO</v>
          </cell>
          <cell r="C1335">
            <v>1572</v>
          </cell>
          <cell r="D1335">
            <v>42583</v>
          </cell>
          <cell r="E1335">
            <v>42618</v>
          </cell>
          <cell r="F1335" t="str">
            <v>Ana Lobo</v>
          </cell>
          <cell r="G1335" t="str">
            <v>RALLC</v>
          </cell>
        </row>
        <row r="1336">
          <cell r="A1336" t="str">
            <v>310-57-60-0052-202</v>
          </cell>
          <cell r="B1336" t="str">
            <v>PÇ COMPOSTO</v>
          </cell>
          <cell r="C1336">
            <v>1572</v>
          </cell>
          <cell r="D1336">
            <v>42583</v>
          </cell>
          <cell r="E1336">
            <v>42618</v>
          </cell>
          <cell r="F1336" t="str">
            <v>Ana Lobo</v>
          </cell>
          <cell r="G1336" t="str">
            <v>RALLC</v>
          </cell>
        </row>
        <row r="1337">
          <cell r="A1337" t="str">
            <v>310-57-80-0043-301</v>
          </cell>
          <cell r="B1337" t="str">
            <v>PÇ COMPOSTO</v>
          </cell>
          <cell r="C1337">
            <v>1572</v>
          </cell>
          <cell r="D1337">
            <v>42583</v>
          </cell>
          <cell r="E1337">
            <v>42625</v>
          </cell>
          <cell r="F1337" t="str">
            <v>Ana Lobo</v>
          </cell>
          <cell r="G1337" t="str">
            <v>RALLC</v>
          </cell>
        </row>
        <row r="1338">
          <cell r="A1338" t="str">
            <v>310-57-80-0049-201</v>
          </cell>
          <cell r="B1338" t="str">
            <v>PÇ COMPOSTO</v>
          </cell>
          <cell r="C1338">
            <v>1572</v>
          </cell>
          <cell r="D1338">
            <v>42583</v>
          </cell>
          <cell r="E1338">
            <v>42625</v>
          </cell>
          <cell r="F1338" t="str">
            <v>Ana Lobo</v>
          </cell>
          <cell r="G1338" t="str">
            <v>RALLC</v>
          </cell>
        </row>
        <row r="1339">
          <cell r="A1339" t="str">
            <v>310-55-20-0069-201</v>
          </cell>
          <cell r="B1339" t="str">
            <v>PÇ COMPOSTO</v>
          </cell>
          <cell r="C1339">
            <v>1572</v>
          </cell>
          <cell r="D1339">
            <v>42583</v>
          </cell>
          <cell r="E1339">
            <v>42618</v>
          </cell>
          <cell r="F1339" t="str">
            <v>Ana Lobo</v>
          </cell>
          <cell r="G1339" t="str">
            <v>RALLC</v>
          </cell>
        </row>
        <row r="1340">
          <cell r="A1340" t="str">
            <v>310-55-20-0057-201</v>
          </cell>
          <cell r="B1340" t="str">
            <v>PÇ COMPOSTO</v>
          </cell>
          <cell r="C1340">
            <v>1572</v>
          </cell>
          <cell r="D1340">
            <v>42583</v>
          </cell>
          <cell r="E1340">
            <v>42618</v>
          </cell>
          <cell r="F1340" t="str">
            <v>Ana Lobo</v>
          </cell>
          <cell r="G1340" t="str">
            <v>RALLC</v>
          </cell>
        </row>
        <row r="1341">
          <cell r="A1341" t="str">
            <v>310-55-20-0057-202</v>
          </cell>
          <cell r="B1341" t="str">
            <v>PÇ COMPOSTO</v>
          </cell>
          <cell r="C1341">
            <v>1572</v>
          </cell>
          <cell r="D1341">
            <v>42583</v>
          </cell>
          <cell r="E1341">
            <v>42618</v>
          </cell>
          <cell r="F1341" t="str">
            <v>Ana Lobo</v>
          </cell>
          <cell r="G1341" t="str">
            <v>RALLC</v>
          </cell>
        </row>
        <row r="1342">
          <cell r="A1342" t="str">
            <v>MS20257C5</v>
          </cell>
          <cell r="B1342" t="str">
            <v>HARDWARE MEC</v>
          </cell>
          <cell r="C1342">
            <v>1576</v>
          </cell>
          <cell r="D1342">
            <v>42584</v>
          </cell>
          <cell r="E1342">
            <v>42614</v>
          </cell>
          <cell r="F1342" t="str">
            <v>Ana Lobo</v>
          </cell>
          <cell r="G1342" t="str">
            <v>ARLINGTON</v>
          </cell>
        </row>
        <row r="1343">
          <cell r="A1343" t="str">
            <v>310-55-10-0070-301</v>
          </cell>
          <cell r="B1343" t="str">
            <v>PÇ COMPOSTO</v>
          </cell>
          <cell r="C1343">
            <v>1718</v>
          </cell>
          <cell r="D1343">
            <v>42585</v>
          </cell>
          <cell r="E1343">
            <v>42618</v>
          </cell>
          <cell r="F1343" t="str">
            <v>Ana Lobo</v>
          </cell>
          <cell r="G1343" t="str">
            <v>TECPLAS</v>
          </cell>
        </row>
        <row r="1344">
          <cell r="A1344" t="str">
            <v>310-55-40-0004-301</v>
          </cell>
          <cell r="B1344" t="str">
            <v>PÇ COMPOSTO</v>
          </cell>
          <cell r="C1344">
            <v>1718</v>
          </cell>
          <cell r="D1344">
            <v>42585</v>
          </cell>
          <cell r="E1344">
            <v>42618</v>
          </cell>
          <cell r="F1344" t="str">
            <v>Ana Lobo</v>
          </cell>
          <cell r="G1344" t="str">
            <v>TECPLAS</v>
          </cell>
        </row>
        <row r="1345">
          <cell r="A1345" t="str">
            <v>OBSOLETO</v>
          </cell>
          <cell r="B1345" t="str">
            <v>PÇ COMPOSTO</v>
          </cell>
          <cell r="C1345">
            <v>1718</v>
          </cell>
          <cell r="D1345">
            <v>42585</v>
          </cell>
          <cell r="E1345">
            <v>42618</v>
          </cell>
          <cell r="F1345" t="str">
            <v>Ana Lobo</v>
          </cell>
          <cell r="G1345" t="str">
            <v>TECPLAS</v>
          </cell>
        </row>
        <row r="1346">
          <cell r="A1346" t="str">
            <v>OBSOLETO</v>
          </cell>
          <cell r="B1346" t="str">
            <v>PÇ COMPOSTO</v>
          </cell>
          <cell r="C1346">
            <v>1718</v>
          </cell>
          <cell r="D1346">
            <v>42585</v>
          </cell>
          <cell r="E1346">
            <v>42618</v>
          </cell>
          <cell r="F1346" t="str">
            <v>Ana Lobo</v>
          </cell>
          <cell r="G1346" t="str">
            <v>TECPLAS</v>
          </cell>
        </row>
        <row r="1347">
          <cell r="A1347" t="str">
            <v>310-28-20-0122-301</v>
          </cell>
          <cell r="B1347" t="str">
            <v>PÇ COMPOSTO</v>
          </cell>
          <cell r="C1347">
            <v>1718</v>
          </cell>
          <cell r="D1347">
            <v>42585</v>
          </cell>
          <cell r="E1347">
            <v>42618</v>
          </cell>
          <cell r="F1347" t="str">
            <v>Ana Lobo</v>
          </cell>
          <cell r="G1347" t="str">
            <v>TECPLAS</v>
          </cell>
        </row>
        <row r="1348">
          <cell r="A1348" t="str">
            <v>310-28-20-0124-301</v>
          </cell>
          <cell r="B1348" t="str">
            <v>PÇ COMPOSTO</v>
          </cell>
          <cell r="C1348">
            <v>1718</v>
          </cell>
          <cell r="D1348">
            <v>42585</v>
          </cell>
          <cell r="E1348">
            <v>42618</v>
          </cell>
          <cell r="F1348" t="str">
            <v>Ana Lobo</v>
          </cell>
          <cell r="G1348" t="str">
            <v>TECPLAS</v>
          </cell>
        </row>
        <row r="1349">
          <cell r="A1349" t="str">
            <v>310-53-20-0245-301</v>
          </cell>
          <cell r="B1349" t="str">
            <v>PÇ COMPOSTO</v>
          </cell>
          <cell r="C1349">
            <v>1718</v>
          </cell>
          <cell r="D1349">
            <v>42585</v>
          </cell>
          <cell r="E1349">
            <v>42618</v>
          </cell>
          <cell r="F1349" t="str">
            <v>Ana Lobo</v>
          </cell>
          <cell r="G1349" t="str">
            <v>TECPLAS</v>
          </cell>
        </row>
        <row r="1350">
          <cell r="A1350" t="str">
            <v>310-53-20-0245-302</v>
          </cell>
          <cell r="B1350" t="str">
            <v>PÇ COMPOSTO</v>
          </cell>
          <cell r="C1350">
            <v>1718</v>
          </cell>
          <cell r="D1350">
            <v>42585</v>
          </cell>
          <cell r="E1350">
            <v>42618</v>
          </cell>
          <cell r="F1350" t="str">
            <v>Ana Lobo</v>
          </cell>
          <cell r="G1350" t="str">
            <v>TECPLAS</v>
          </cell>
        </row>
        <row r="1351">
          <cell r="A1351" t="str">
            <v>310-53-20-0248-301</v>
          </cell>
          <cell r="B1351" t="str">
            <v>PÇ COMPOSTO</v>
          </cell>
          <cell r="C1351">
            <v>1718</v>
          </cell>
          <cell r="D1351">
            <v>42585</v>
          </cell>
          <cell r="E1351">
            <v>42618</v>
          </cell>
          <cell r="F1351" t="str">
            <v>Ana Lobo</v>
          </cell>
          <cell r="G1351" t="str">
            <v>TECPLAS</v>
          </cell>
        </row>
        <row r="1352">
          <cell r="A1352" t="str">
            <v>310-55-20-0100-301</v>
          </cell>
          <cell r="B1352" t="str">
            <v>PÇ COMPOSTO</v>
          </cell>
          <cell r="C1352">
            <v>1718</v>
          </cell>
          <cell r="D1352">
            <v>42585</v>
          </cell>
          <cell r="E1352">
            <v>42618</v>
          </cell>
          <cell r="F1352" t="str">
            <v>Ana Lobo</v>
          </cell>
          <cell r="G1352" t="str">
            <v>TECPLAS</v>
          </cell>
        </row>
        <row r="1353">
          <cell r="A1353" t="str">
            <v>310-55-30-0040-301</v>
          </cell>
          <cell r="B1353" t="str">
            <v>PÇ COMPOSTO</v>
          </cell>
          <cell r="C1353">
            <v>1715</v>
          </cell>
          <cell r="D1353">
            <v>42585</v>
          </cell>
          <cell r="E1353">
            <v>42618</v>
          </cell>
          <cell r="F1353" t="str">
            <v>Ana Lobo</v>
          </cell>
          <cell r="G1353" t="str">
            <v>ALLTEC</v>
          </cell>
        </row>
        <row r="1354">
          <cell r="A1354" t="str">
            <v>310-55-30-0041-301</v>
          </cell>
          <cell r="B1354" t="str">
            <v>PÇ COMPOSTO</v>
          </cell>
          <cell r="C1354">
            <v>1715</v>
          </cell>
          <cell r="D1354">
            <v>42585</v>
          </cell>
          <cell r="E1354">
            <v>42618</v>
          </cell>
          <cell r="F1354" t="str">
            <v>Ana Lobo</v>
          </cell>
          <cell r="G1354" t="str">
            <v>ALLTEC</v>
          </cell>
        </row>
        <row r="1355">
          <cell r="A1355" t="str">
            <v>310-55-30-0038-303</v>
          </cell>
          <cell r="B1355" t="str">
            <v>PÇ COMPOSTO</v>
          </cell>
          <cell r="C1355">
            <v>1715</v>
          </cell>
          <cell r="D1355">
            <v>42585</v>
          </cell>
          <cell r="E1355">
            <v>42618</v>
          </cell>
          <cell r="F1355" t="str">
            <v>Ana Lobo</v>
          </cell>
          <cell r="G1355" t="str">
            <v>ALLTEC</v>
          </cell>
        </row>
        <row r="1356">
          <cell r="A1356" t="str">
            <v>310-53-20-0174-301</v>
          </cell>
          <cell r="B1356" t="str">
            <v>PÇ COMPOSTO</v>
          </cell>
          <cell r="C1356">
            <v>1715</v>
          </cell>
          <cell r="D1356">
            <v>42585</v>
          </cell>
          <cell r="E1356">
            <v>42618</v>
          </cell>
          <cell r="F1356" t="str">
            <v>Ana Lobo</v>
          </cell>
          <cell r="G1356" t="str">
            <v>ALLTEC</v>
          </cell>
        </row>
        <row r="1357">
          <cell r="A1357" t="str">
            <v>310-57-10-0059-301</v>
          </cell>
          <cell r="B1357" t="str">
            <v>PÇ COMPOSTO</v>
          </cell>
          <cell r="C1357">
            <v>1715</v>
          </cell>
          <cell r="D1357">
            <v>42585</v>
          </cell>
          <cell r="E1357">
            <v>42618</v>
          </cell>
          <cell r="F1357" t="str">
            <v>Ana Lobo</v>
          </cell>
          <cell r="G1357" t="str">
            <v>ALLTEC</v>
          </cell>
        </row>
        <row r="1358">
          <cell r="A1358" t="str">
            <v>OBSOLETO</v>
          </cell>
          <cell r="B1358" t="str">
            <v>PÇ COMPOSTO</v>
          </cell>
          <cell r="C1358">
            <v>1715</v>
          </cell>
          <cell r="D1358">
            <v>42585</v>
          </cell>
          <cell r="E1358">
            <v>42618</v>
          </cell>
          <cell r="F1358" t="str">
            <v>Ana Lobo</v>
          </cell>
          <cell r="G1358" t="str">
            <v>ALLTEC</v>
          </cell>
        </row>
        <row r="1359">
          <cell r="A1359" t="str">
            <v>OBSOLETO</v>
          </cell>
          <cell r="B1359" t="str">
            <v>PÇ COMPOSTO</v>
          </cell>
          <cell r="C1359">
            <v>1715</v>
          </cell>
          <cell r="D1359">
            <v>42585</v>
          </cell>
          <cell r="E1359">
            <v>42618</v>
          </cell>
          <cell r="F1359" t="str">
            <v>Ana Lobo</v>
          </cell>
          <cell r="G1359" t="str">
            <v>ALLTEC</v>
          </cell>
        </row>
        <row r="1360">
          <cell r="A1360" t="str">
            <v>310-57-10-0083-302</v>
          </cell>
          <cell r="B1360" t="str">
            <v>PÇ COMPOSTO</v>
          </cell>
          <cell r="C1360">
            <v>1715</v>
          </cell>
          <cell r="D1360">
            <v>42585</v>
          </cell>
          <cell r="E1360">
            <v>42618</v>
          </cell>
          <cell r="F1360" t="str">
            <v>Ana Lobo</v>
          </cell>
          <cell r="G1360" t="str">
            <v>ALLTEC</v>
          </cell>
        </row>
        <row r="1361">
          <cell r="A1361" t="str">
            <v>310-57-10-0083-301</v>
          </cell>
          <cell r="B1361" t="str">
            <v>PÇ COMPOSTO</v>
          </cell>
          <cell r="C1361">
            <v>1715</v>
          </cell>
          <cell r="D1361">
            <v>42585</v>
          </cell>
          <cell r="E1361">
            <v>42618</v>
          </cell>
          <cell r="F1361" t="str">
            <v>Ana Lobo</v>
          </cell>
          <cell r="G1361" t="str">
            <v>ALLTEC</v>
          </cell>
        </row>
        <row r="1362">
          <cell r="A1362" t="str">
            <v>310-57-10-0028-302</v>
          </cell>
          <cell r="B1362" t="str">
            <v>PÇ COMPOSTO</v>
          </cell>
          <cell r="C1362">
            <v>1715</v>
          </cell>
          <cell r="D1362">
            <v>42585</v>
          </cell>
          <cell r="E1362">
            <v>42618</v>
          </cell>
          <cell r="F1362" t="str">
            <v>Ana Lobo</v>
          </cell>
          <cell r="G1362" t="str">
            <v>ALLTEC</v>
          </cell>
        </row>
        <row r="1363">
          <cell r="A1363" t="str">
            <v>310-53-20-0215-301</v>
          </cell>
          <cell r="B1363" t="str">
            <v>PÇ COMPOSTO</v>
          </cell>
          <cell r="C1363">
            <v>1715</v>
          </cell>
          <cell r="D1363">
            <v>42585</v>
          </cell>
          <cell r="E1363">
            <v>42618</v>
          </cell>
          <cell r="F1363" t="str">
            <v>Ana Lobo</v>
          </cell>
          <cell r="G1363" t="str">
            <v>ALLTEC</v>
          </cell>
        </row>
        <row r="1364">
          <cell r="A1364" t="str">
            <v>310-53-20-0247-301</v>
          </cell>
          <cell r="B1364" t="str">
            <v>PÇ COMPOSTO</v>
          </cell>
          <cell r="C1364">
            <v>1715</v>
          </cell>
          <cell r="D1364">
            <v>42585</v>
          </cell>
          <cell r="E1364">
            <v>42618</v>
          </cell>
          <cell r="F1364" t="str">
            <v>Ana Lobo</v>
          </cell>
          <cell r="G1364" t="str">
            <v>ALLTEC</v>
          </cell>
        </row>
        <row r="1365">
          <cell r="A1365" t="str">
            <v>310-53-20-0271-303</v>
          </cell>
          <cell r="B1365" t="str">
            <v>PÇ COMPOSTO</v>
          </cell>
          <cell r="C1365">
            <v>1715</v>
          </cell>
          <cell r="D1365">
            <v>42585</v>
          </cell>
          <cell r="E1365">
            <v>42618</v>
          </cell>
          <cell r="F1365" t="str">
            <v>Ana Lobo</v>
          </cell>
          <cell r="G1365" t="str">
            <v>ALLTEC</v>
          </cell>
        </row>
        <row r="1366">
          <cell r="A1366" t="str">
            <v>310-53-20-0280-301</v>
          </cell>
          <cell r="B1366" t="str">
            <v>PÇ COMPOSTO</v>
          </cell>
          <cell r="C1366">
            <v>1715</v>
          </cell>
          <cell r="D1366">
            <v>42585</v>
          </cell>
          <cell r="E1366">
            <v>42618</v>
          </cell>
          <cell r="F1366" t="str">
            <v>Ana Lobo</v>
          </cell>
          <cell r="G1366" t="str">
            <v>ALLTEC</v>
          </cell>
        </row>
        <row r="1367">
          <cell r="A1367" t="str">
            <v>310-57-10-0028-301</v>
          </cell>
          <cell r="B1367" t="str">
            <v>PÇ COMPOSTO</v>
          </cell>
          <cell r="C1367">
            <v>1715</v>
          </cell>
          <cell r="D1367">
            <v>42585</v>
          </cell>
          <cell r="E1367">
            <v>42618</v>
          </cell>
          <cell r="F1367" t="str">
            <v>Ana Lobo</v>
          </cell>
          <cell r="G1367" t="str">
            <v>ALLTEC</v>
          </cell>
        </row>
        <row r="1368">
          <cell r="A1368" t="str">
            <v>310-57-80-0065-301</v>
          </cell>
          <cell r="B1368" t="str">
            <v>PÇ COMPOSTO</v>
          </cell>
          <cell r="C1368">
            <v>1715</v>
          </cell>
          <cell r="D1368">
            <v>42585</v>
          </cell>
          <cell r="E1368">
            <v>42618</v>
          </cell>
          <cell r="F1368" t="str">
            <v>Ana Lobo</v>
          </cell>
          <cell r="G1368" t="str">
            <v>ALLTEC</v>
          </cell>
        </row>
        <row r="1369">
          <cell r="A1369" t="str">
            <v>310-57-40-0009-301</v>
          </cell>
          <cell r="B1369" t="str">
            <v>PÇ COMPOSTO</v>
          </cell>
          <cell r="C1369" t="str">
            <v>1715/2445</v>
          </cell>
          <cell r="D1369">
            <v>42585</v>
          </cell>
          <cell r="E1369">
            <v>42618</v>
          </cell>
          <cell r="F1369" t="str">
            <v>Ana Lobo</v>
          </cell>
          <cell r="G1369" t="str">
            <v>ALLTEC</v>
          </cell>
        </row>
        <row r="1370">
          <cell r="A1370" t="str">
            <v>310-57-40-0006-301</v>
          </cell>
          <cell r="B1370" t="str">
            <v>PÇ COMPOSTO</v>
          </cell>
          <cell r="C1370">
            <v>1715</v>
          </cell>
          <cell r="D1370">
            <v>42585</v>
          </cell>
          <cell r="E1370">
            <v>42618</v>
          </cell>
          <cell r="F1370" t="str">
            <v>Ana Lobo</v>
          </cell>
          <cell r="G1370" t="str">
            <v>ALLTEC</v>
          </cell>
        </row>
        <row r="1371">
          <cell r="A1371" t="str">
            <v>310-57-80-0048-301</v>
          </cell>
          <cell r="B1371" t="str">
            <v>PÇ COMPOSTO</v>
          </cell>
          <cell r="C1371">
            <v>1715</v>
          </cell>
          <cell r="D1371">
            <v>42585</v>
          </cell>
          <cell r="E1371">
            <v>42618</v>
          </cell>
          <cell r="F1371" t="str">
            <v>Ana Lobo</v>
          </cell>
          <cell r="G1371" t="str">
            <v>ALLTEC</v>
          </cell>
        </row>
        <row r="1372">
          <cell r="A1372" t="str">
            <v>310-55-40-0026-301</v>
          </cell>
          <cell r="B1372" t="str">
            <v>PÇ COMPOSTO</v>
          </cell>
          <cell r="C1372">
            <v>1715</v>
          </cell>
          <cell r="D1372">
            <v>42585</v>
          </cell>
          <cell r="E1372">
            <v>42618</v>
          </cell>
          <cell r="F1372" t="str">
            <v>Ana Lobo</v>
          </cell>
          <cell r="G1372" t="str">
            <v>ALLTEC</v>
          </cell>
        </row>
        <row r="1373">
          <cell r="A1373" t="str">
            <v>310-55-40-0025-301</v>
          </cell>
          <cell r="B1373" t="str">
            <v>PÇ COMPOSTO</v>
          </cell>
          <cell r="C1373">
            <v>1715</v>
          </cell>
          <cell r="D1373">
            <v>42585</v>
          </cell>
          <cell r="E1373">
            <v>42618</v>
          </cell>
          <cell r="F1373" t="str">
            <v>Ana Lobo</v>
          </cell>
          <cell r="G1373" t="str">
            <v>ALLTEC</v>
          </cell>
        </row>
        <row r="1374">
          <cell r="A1374" t="str">
            <v>310-55-40-0063-301</v>
          </cell>
          <cell r="B1374" t="str">
            <v>PÇ COMPOSTO</v>
          </cell>
          <cell r="C1374">
            <v>1715</v>
          </cell>
          <cell r="D1374">
            <v>42585</v>
          </cell>
          <cell r="E1374">
            <v>42618</v>
          </cell>
          <cell r="F1374" t="str">
            <v>Ana Lobo</v>
          </cell>
          <cell r="G1374" t="str">
            <v>ALLTEC</v>
          </cell>
        </row>
        <row r="1375">
          <cell r="A1375" t="str">
            <v>310-53-50-0029-301</v>
          </cell>
          <cell r="B1375" t="str">
            <v>PÇ COMPOSTO</v>
          </cell>
          <cell r="C1375">
            <v>1715</v>
          </cell>
          <cell r="D1375">
            <v>42585</v>
          </cell>
          <cell r="E1375">
            <v>42618</v>
          </cell>
          <cell r="F1375" t="str">
            <v>Ana Lobo</v>
          </cell>
          <cell r="G1375" t="str">
            <v>ALLTEC</v>
          </cell>
        </row>
        <row r="1376">
          <cell r="A1376" t="str">
            <v>310-53-50-0031-301</v>
          </cell>
          <cell r="B1376" t="str">
            <v>PÇ COMPOSTO</v>
          </cell>
          <cell r="C1376">
            <v>1715</v>
          </cell>
          <cell r="D1376">
            <v>42585</v>
          </cell>
          <cell r="E1376">
            <v>42618</v>
          </cell>
          <cell r="F1376" t="str">
            <v>Ana Lobo</v>
          </cell>
          <cell r="G1376" t="str">
            <v>ALLTEC</v>
          </cell>
        </row>
        <row r="1377">
          <cell r="A1377" t="str">
            <v>310-57-10-0146-301</v>
          </cell>
          <cell r="B1377" t="str">
            <v>PÇ COMPOSTO</v>
          </cell>
          <cell r="C1377">
            <v>1715</v>
          </cell>
          <cell r="D1377">
            <v>42585</v>
          </cell>
          <cell r="E1377">
            <v>42618</v>
          </cell>
          <cell r="F1377" t="str">
            <v>Ana Lobo</v>
          </cell>
          <cell r="G1377" t="str">
            <v>ALLTEC</v>
          </cell>
        </row>
        <row r="1378">
          <cell r="A1378" t="str">
            <v>310-57-10-0146-302</v>
          </cell>
          <cell r="B1378" t="str">
            <v>PÇ COMPOSTO</v>
          </cell>
          <cell r="C1378">
            <v>1715</v>
          </cell>
          <cell r="D1378">
            <v>42585</v>
          </cell>
          <cell r="E1378">
            <v>42618</v>
          </cell>
          <cell r="F1378" t="str">
            <v>Ana Lobo</v>
          </cell>
          <cell r="G1378" t="str">
            <v>ALLTEC</v>
          </cell>
        </row>
        <row r="1379">
          <cell r="A1379" t="str">
            <v>N/A</v>
          </cell>
          <cell r="B1379" t="str">
            <v>MP USINADOS</v>
          </cell>
          <cell r="C1379">
            <v>1630</v>
          </cell>
          <cell r="D1379">
            <v>42590</v>
          </cell>
          <cell r="E1379">
            <v>42597</v>
          </cell>
          <cell r="F1379" t="str">
            <v>Ana Lobo</v>
          </cell>
          <cell r="G1379" t="str">
            <v>BRALCO</v>
          </cell>
        </row>
        <row r="1380">
          <cell r="A1380" t="str">
            <v>N/A</v>
          </cell>
          <cell r="B1380" t="str">
            <v>MP USINADOS</v>
          </cell>
          <cell r="C1380">
            <v>1630</v>
          </cell>
          <cell r="D1380">
            <v>42590</v>
          </cell>
          <cell r="E1380">
            <v>42597</v>
          </cell>
          <cell r="F1380" t="str">
            <v>Ana Lobo</v>
          </cell>
          <cell r="G1380" t="str">
            <v>BRALCO</v>
          </cell>
        </row>
        <row r="1381">
          <cell r="A1381" t="str">
            <v>N/A</v>
          </cell>
          <cell r="B1381" t="str">
            <v>MP USINADOS</v>
          </cell>
          <cell r="C1381">
            <v>1630</v>
          </cell>
          <cell r="D1381">
            <v>42590</v>
          </cell>
          <cell r="E1381">
            <v>42597</v>
          </cell>
          <cell r="F1381" t="str">
            <v>Ana Lobo</v>
          </cell>
          <cell r="G1381" t="str">
            <v>BRALCO</v>
          </cell>
        </row>
        <row r="1382">
          <cell r="A1382" t="str">
            <v>N/A</v>
          </cell>
          <cell r="B1382" t="str">
            <v>MP USINADOS</v>
          </cell>
          <cell r="C1382">
            <v>1630</v>
          </cell>
          <cell r="D1382">
            <v>42590</v>
          </cell>
          <cell r="E1382">
            <v>42597</v>
          </cell>
          <cell r="F1382" t="str">
            <v>Ana Lobo</v>
          </cell>
          <cell r="G1382" t="str">
            <v>BRALCO</v>
          </cell>
        </row>
        <row r="1383">
          <cell r="A1383" t="str">
            <v>N/A</v>
          </cell>
          <cell r="B1383" t="str">
            <v>MP USINADOS</v>
          </cell>
          <cell r="C1383">
            <v>1630</v>
          </cell>
          <cell r="D1383">
            <v>42590</v>
          </cell>
          <cell r="E1383">
            <v>42597</v>
          </cell>
          <cell r="F1383" t="str">
            <v>Ana Lobo</v>
          </cell>
          <cell r="G1383" t="str">
            <v>BRALCO</v>
          </cell>
        </row>
        <row r="1384">
          <cell r="A1384" t="str">
            <v>PR-2050 CLASS B-1</v>
          </cell>
          <cell r="B1384" t="str">
            <v>MP COMPOSTO</v>
          </cell>
          <cell r="C1384">
            <v>1658</v>
          </cell>
          <cell r="D1384">
            <v>42597</v>
          </cell>
          <cell r="E1384">
            <v>42614</v>
          </cell>
          <cell r="F1384" t="str">
            <v>Ana Lobo</v>
          </cell>
          <cell r="G1384" t="str">
            <v>X5</v>
          </cell>
        </row>
        <row r="1385">
          <cell r="A1385" t="str">
            <v>P/S 700</v>
          </cell>
          <cell r="B1385" t="str">
            <v>MP COMPOSTO</v>
          </cell>
          <cell r="C1385">
            <v>1658</v>
          </cell>
          <cell r="D1385">
            <v>42597</v>
          </cell>
          <cell r="E1385">
            <v>42614</v>
          </cell>
          <cell r="F1385" t="str">
            <v>Ana Lobo</v>
          </cell>
          <cell r="G1385" t="str">
            <v>X5</v>
          </cell>
        </row>
        <row r="1386">
          <cell r="A1386" t="str">
            <v>NYCOTE 7-11</v>
          </cell>
          <cell r="B1386" t="str">
            <v>MP COMPOSTO</v>
          </cell>
          <cell r="C1386">
            <v>1658</v>
          </cell>
          <cell r="D1386">
            <v>42597</v>
          </cell>
          <cell r="E1386">
            <v>42614</v>
          </cell>
          <cell r="F1386" t="str">
            <v>Ana Lobo</v>
          </cell>
          <cell r="G1386" t="str">
            <v>X5</v>
          </cell>
        </row>
        <row r="1387">
          <cell r="A1387" t="str">
            <v>CA1000</v>
          </cell>
          <cell r="B1387" t="str">
            <v>MP COMPOSTO</v>
          </cell>
          <cell r="C1387">
            <v>1658</v>
          </cell>
          <cell r="D1387">
            <v>42597</v>
          </cell>
          <cell r="E1387">
            <v>42614</v>
          </cell>
          <cell r="F1387" t="str">
            <v>Ana Lobo</v>
          </cell>
          <cell r="G1387" t="str">
            <v>X5</v>
          </cell>
        </row>
        <row r="1388">
          <cell r="A1388" t="str">
            <v>P/S 890 CLASS A-2</v>
          </cell>
          <cell r="B1388" t="str">
            <v>MP COMPOSTO</v>
          </cell>
          <cell r="C1388">
            <v>1658</v>
          </cell>
          <cell r="D1388">
            <v>42597</v>
          </cell>
          <cell r="E1388">
            <v>42614</v>
          </cell>
          <cell r="F1388" t="str">
            <v>Ana Lobo</v>
          </cell>
          <cell r="G1388" t="str">
            <v>X5</v>
          </cell>
        </row>
        <row r="1389">
          <cell r="A1389" t="str">
            <v>P/S 890 CLASS B-2</v>
          </cell>
          <cell r="B1389" t="str">
            <v>MP COMPOSTO</v>
          </cell>
          <cell r="C1389">
            <v>1658</v>
          </cell>
          <cell r="D1389">
            <v>42597</v>
          </cell>
          <cell r="E1389">
            <v>42614</v>
          </cell>
          <cell r="F1389" t="str">
            <v>Ana Lobo</v>
          </cell>
          <cell r="G1389" t="str">
            <v>X5</v>
          </cell>
        </row>
        <row r="1390">
          <cell r="A1390" t="str">
            <v>P/S 870-B2</v>
          </cell>
          <cell r="B1390" t="str">
            <v>MP COMPOSTO</v>
          </cell>
          <cell r="C1390" t="str">
            <v>1658/2070</v>
          </cell>
          <cell r="D1390">
            <v>42597</v>
          </cell>
          <cell r="E1390">
            <v>42614</v>
          </cell>
          <cell r="F1390" t="str">
            <v>Ana Lobo</v>
          </cell>
          <cell r="G1390" t="str">
            <v>X5</v>
          </cell>
        </row>
        <row r="1391">
          <cell r="A1391" t="str">
            <v>PR-2201 B-1</v>
          </cell>
          <cell r="B1391" t="str">
            <v>MP COMPOSTO</v>
          </cell>
          <cell r="C1391">
            <v>1659</v>
          </cell>
          <cell r="D1391">
            <v>42597</v>
          </cell>
          <cell r="E1391">
            <v>42614</v>
          </cell>
          <cell r="F1391" t="str">
            <v>Ana Lobo</v>
          </cell>
          <cell r="G1391" t="str">
            <v>X5</v>
          </cell>
        </row>
        <row r="1392">
          <cell r="A1392" t="str">
            <v>1211755-001</v>
          </cell>
          <cell r="B1392" t="str">
            <v>LRU</v>
          </cell>
          <cell r="C1392">
            <v>1661</v>
          </cell>
          <cell r="D1392">
            <v>42597</v>
          </cell>
          <cell r="E1392">
            <v>42698</v>
          </cell>
          <cell r="F1392" t="str">
            <v>Ana Lobo</v>
          </cell>
          <cell r="G1392" t="str">
            <v>ARKWIN</v>
          </cell>
        </row>
        <row r="1393">
          <cell r="A1393" t="str">
            <v>D413111</v>
          </cell>
          <cell r="B1393" t="str">
            <v>LRU</v>
          </cell>
          <cell r="C1393">
            <v>1663</v>
          </cell>
          <cell r="D1393">
            <v>42597</v>
          </cell>
          <cell r="E1393">
            <v>42734</v>
          </cell>
          <cell r="F1393" t="str">
            <v>Ana Lobo</v>
          </cell>
          <cell r="G1393" t="str">
            <v>ADVENT</v>
          </cell>
        </row>
        <row r="1394">
          <cell r="A1394" t="str">
            <v>LCU 10A-1A</v>
          </cell>
          <cell r="B1394" t="str">
            <v>LRU</v>
          </cell>
          <cell r="C1394">
            <v>1664</v>
          </cell>
          <cell r="D1394">
            <v>42597</v>
          </cell>
          <cell r="E1394">
            <v>42657</v>
          </cell>
          <cell r="F1394" t="str">
            <v>Ana Lobo</v>
          </cell>
          <cell r="G1394" t="str">
            <v>LOGIC</v>
          </cell>
        </row>
        <row r="1395">
          <cell r="A1395" t="str">
            <v>AS-200-00466</v>
          </cell>
          <cell r="B1395" t="str">
            <v>LRU</v>
          </cell>
          <cell r="C1395">
            <v>1668</v>
          </cell>
          <cell r="D1395">
            <v>42597</v>
          </cell>
          <cell r="E1395">
            <v>42698</v>
          </cell>
          <cell r="F1395" t="str">
            <v>Ana Lobo</v>
          </cell>
          <cell r="G1395" t="str">
            <v>A.S. AVIONICS</v>
          </cell>
        </row>
        <row r="1396">
          <cell r="A1396" t="str">
            <v>310-55-20-0041-001</v>
          </cell>
          <cell r="B1396" t="str">
            <v>PÇ USINADOS</v>
          </cell>
          <cell r="C1396">
            <v>1469</v>
          </cell>
          <cell r="D1396">
            <v>42576</v>
          </cell>
          <cell r="E1396">
            <v>42633</v>
          </cell>
          <cell r="F1396" t="str">
            <v>Rodolfo</v>
          </cell>
          <cell r="G1396" t="str">
            <v>LANMAR</v>
          </cell>
        </row>
        <row r="1397">
          <cell r="A1397" t="str">
            <v>310-27-20-0156-002</v>
          </cell>
          <cell r="B1397" t="str">
            <v>PÇ USINADOS</v>
          </cell>
          <cell r="C1397">
            <v>1491</v>
          </cell>
          <cell r="D1397">
            <v>42576</v>
          </cell>
          <cell r="E1397">
            <v>42633</v>
          </cell>
          <cell r="F1397" t="str">
            <v>Rodolfo</v>
          </cell>
          <cell r="G1397" t="str">
            <v>LANMAR</v>
          </cell>
        </row>
        <row r="1398">
          <cell r="A1398" t="str">
            <v>310-32-40-0023-002</v>
          </cell>
          <cell r="B1398" t="str">
            <v>PÇ USINADOS</v>
          </cell>
          <cell r="C1398">
            <v>1483</v>
          </cell>
          <cell r="D1398">
            <v>42576</v>
          </cell>
          <cell r="E1398">
            <v>42633</v>
          </cell>
          <cell r="F1398" t="str">
            <v>Rodolfo</v>
          </cell>
          <cell r="G1398" t="str">
            <v>LANMAR</v>
          </cell>
        </row>
        <row r="1399">
          <cell r="A1399" t="str">
            <v>OBSOLETO</v>
          </cell>
          <cell r="B1399" t="str">
            <v>PÇ USINADOS</v>
          </cell>
          <cell r="C1399">
            <v>1704</v>
          </cell>
          <cell r="D1399">
            <v>42576</v>
          </cell>
          <cell r="E1399">
            <v>42633</v>
          </cell>
          <cell r="F1399" t="str">
            <v>Rodolfo</v>
          </cell>
          <cell r="G1399" t="str">
            <v>ENIFER</v>
          </cell>
        </row>
        <row r="1400">
          <cell r="A1400" t="str">
            <v>310-57-30-0056-001</v>
          </cell>
          <cell r="B1400" t="str">
            <v>PÇ USINADOS</v>
          </cell>
          <cell r="C1400">
            <v>1704</v>
          </cell>
          <cell r="D1400">
            <v>42576</v>
          </cell>
          <cell r="E1400">
            <v>42633</v>
          </cell>
          <cell r="F1400" t="str">
            <v>Rodolfo</v>
          </cell>
          <cell r="G1400" t="str">
            <v>ENIFER</v>
          </cell>
        </row>
        <row r="1401">
          <cell r="A1401" t="str">
            <v>310-57-30-0055-001</v>
          </cell>
          <cell r="B1401" t="str">
            <v>PÇ USINADOS</v>
          </cell>
          <cell r="C1401">
            <v>1704</v>
          </cell>
          <cell r="D1401">
            <v>42576</v>
          </cell>
          <cell r="E1401">
            <v>42633</v>
          </cell>
          <cell r="F1401" t="str">
            <v>Rodolfo</v>
          </cell>
          <cell r="G1401" t="str">
            <v>ENIFER</v>
          </cell>
        </row>
        <row r="1402">
          <cell r="A1402" t="str">
            <v>310-57-30-0056-002</v>
          </cell>
          <cell r="B1402" t="str">
            <v>PÇ USINADOS</v>
          </cell>
          <cell r="C1402">
            <v>1704</v>
          </cell>
          <cell r="D1402">
            <v>42576</v>
          </cell>
          <cell r="E1402">
            <v>42633</v>
          </cell>
          <cell r="F1402" t="str">
            <v>Rodolfo</v>
          </cell>
          <cell r="G1402" t="str">
            <v>ENIFER</v>
          </cell>
        </row>
        <row r="1403">
          <cell r="A1403" t="str">
            <v>310-57-30-0055-002</v>
          </cell>
          <cell r="B1403" t="str">
            <v>PÇ USINADOS</v>
          </cell>
          <cell r="C1403">
            <v>1704</v>
          </cell>
          <cell r="D1403">
            <v>42576</v>
          </cell>
          <cell r="E1403">
            <v>42633</v>
          </cell>
          <cell r="F1403" t="str">
            <v>Rodolfo</v>
          </cell>
          <cell r="G1403" t="str">
            <v>ENIFER</v>
          </cell>
        </row>
        <row r="1404">
          <cell r="A1404" t="str">
            <v>310-57-10-0129-001</v>
          </cell>
          <cell r="B1404" t="str">
            <v>PÇ USINADOS</v>
          </cell>
          <cell r="C1404">
            <v>1704</v>
          </cell>
          <cell r="D1404">
            <v>42576</v>
          </cell>
          <cell r="E1404">
            <v>42633</v>
          </cell>
          <cell r="F1404" t="str">
            <v>Rodolfo</v>
          </cell>
          <cell r="G1404" t="str">
            <v>ENIFER</v>
          </cell>
        </row>
        <row r="1405">
          <cell r="A1405" t="str">
            <v>310-28-20-0135-003</v>
          </cell>
          <cell r="B1405" t="str">
            <v>PÇ USINADOS</v>
          </cell>
          <cell r="C1405">
            <v>1704</v>
          </cell>
          <cell r="D1405">
            <v>42598</v>
          </cell>
          <cell r="E1405">
            <v>42618</v>
          </cell>
          <cell r="F1405" t="str">
            <v>Ana Lobo</v>
          </cell>
          <cell r="G1405" t="str">
            <v>ENIFER</v>
          </cell>
        </row>
        <row r="1406">
          <cell r="A1406" t="str">
            <v>OBSOLETO</v>
          </cell>
          <cell r="B1406" t="str">
            <v>PÇ USINADOS</v>
          </cell>
          <cell r="C1406">
            <v>1704</v>
          </cell>
          <cell r="D1406">
            <v>42598</v>
          </cell>
          <cell r="E1406">
            <v>42618</v>
          </cell>
          <cell r="F1406" t="str">
            <v>Ana Lobo</v>
          </cell>
          <cell r="G1406" t="str">
            <v>ENIFER</v>
          </cell>
        </row>
        <row r="1407">
          <cell r="A1407" t="str">
            <v>310-57-10-0125-001</v>
          </cell>
          <cell r="B1407" t="str">
            <v>PÇ USINADOS</v>
          </cell>
          <cell r="C1407">
            <v>1462</v>
          </cell>
          <cell r="D1407">
            <v>42576</v>
          </cell>
          <cell r="E1407">
            <v>42633</v>
          </cell>
          <cell r="F1407" t="str">
            <v>Rodolfo</v>
          </cell>
          <cell r="G1407" t="str">
            <v>PRESSMECÂNICA</v>
          </cell>
        </row>
        <row r="1408">
          <cell r="A1408" t="str">
            <v>310-57-10-0125-002</v>
          </cell>
          <cell r="B1408" t="str">
            <v>PÇ USINADOS</v>
          </cell>
          <cell r="C1408">
            <v>1463</v>
          </cell>
          <cell r="D1408">
            <v>42576</v>
          </cell>
          <cell r="E1408">
            <v>42633</v>
          </cell>
          <cell r="F1408" t="str">
            <v>Rodolfo</v>
          </cell>
          <cell r="G1408" t="str">
            <v>PRESSMECÂNICA</v>
          </cell>
        </row>
        <row r="1409">
          <cell r="A1409" t="str">
            <v>310-28-20-0125-001</v>
          </cell>
          <cell r="B1409" t="str">
            <v>PÇ USINADOS</v>
          </cell>
          <cell r="C1409">
            <v>1465</v>
          </cell>
          <cell r="D1409">
            <v>42576</v>
          </cell>
          <cell r="E1409">
            <v>42633</v>
          </cell>
          <cell r="F1409" t="str">
            <v>Rodolfo</v>
          </cell>
          <cell r="G1409" t="str">
            <v>PRESSMECÂNICA</v>
          </cell>
        </row>
        <row r="1410">
          <cell r="A1410" t="str">
            <v>310-28-20-0130-001</v>
          </cell>
          <cell r="B1410" t="str">
            <v>PÇ USINADOS</v>
          </cell>
          <cell r="C1410">
            <v>1466</v>
          </cell>
          <cell r="D1410">
            <v>42576</v>
          </cell>
          <cell r="E1410">
            <v>42633</v>
          </cell>
          <cell r="F1410" t="str">
            <v>Rodolfo</v>
          </cell>
          <cell r="G1410" t="str">
            <v>PRESSMECÂNICA</v>
          </cell>
        </row>
        <row r="1411">
          <cell r="A1411" t="str">
            <v>310-28-20-0131-001</v>
          </cell>
          <cell r="B1411" t="str">
            <v>PÇ USINADOS</v>
          </cell>
          <cell r="C1411">
            <v>1467</v>
          </cell>
          <cell r="D1411">
            <v>42576</v>
          </cell>
          <cell r="E1411">
            <v>42633</v>
          </cell>
          <cell r="F1411" t="str">
            <v>Rodolfo</v>
          </cell>
          <cell r="G1411" t="str">
            <v>PRESSMECÂNICA</v>
          </cell>
        </row>
        <row r="1412">
          <cell r="A1412" t="str">
            <v>310-28-20-0145-001</v>
          </cell>
          <cell r="B1412" t="str">
            <v>PÇ USINADOS</v>
          </cell>
          <cell r="C1412">
            <v>1468</v>
          </cell>
          <cell r="D1412">
            <v>42576</v>
          </cell>
          <cell r="E1412">
            <v>42633</v>
          </cell>
          <cell r="F1412" t="str">
            <v>Rodolfo</v>
          </cell>
          <cell r="G1412" t="str">
            <v>PRESSMECÂNICA</v>
          </cell>
        </row>
        <row r="1413">
          <cell r="A1413" t="str">
            <v>310-27-30-0133-001</v>
          </cell>
          <cell r="B1413" t="str">
            <v>PÇ USINADOS</v>
          </cell>
          <cell r="C1413">
            <v>1471</v>
          </cell>
          <cell r="D1413">
            <v>42576</v>
          </cell>
          <cell r="E1413">
            <v>42633</v>
          </cell>
          <cell r="F1413" t="str">
            <v>Rodolfo</v>
          </cell>
          <cell r="G1413" t="str">
            <v>THYSSENKRUPP</v>
          </cell>
        </row>
        <row r="1414">
          <cell r="A1414" t="str">
            <v>310-27-20-0152-001</v>
          </cell>
          <cell r="B1414" t="str">
            <v>PÇ USINADOS</v>
          </cell>
          <cell r="C1414">
            <v>1472</v>
          </cell>
          <cell r="D1414">
            <v>42576</v>
          </cell>
          <cell r="E1414">
            <v>42633</v>
          </cell>
          <cell r="F1414" t="str">
            <v>Rodolfo</v>
          </cell>
          <cell r="G1414" t="str">
            <v>THYSSENKRUPP</v>
          </cell>
        </row>
        <row r="1415">
          <cell r="A1415" t="str">
            <v>310-57-80-0068-002</v>
          </cell>
          <cell r="B1415" t="str">
            <v>PÇ USINADOS</v>
          </cell>
          <cell r="C1415">
            <v>1473</v>
          </cell>
          <cell r="D1415">
            <v>42576</v>
          </cell>
          <cell r="E1415">
            <v>42633</v>
          </cell>
          <cell r="F1415" t="str">
            <v>Rodolfo</v>
          </cell>
          <cell r="G1415" t="str">
            <v>PRESSMECÂNICA</v>
          </cell>
        </row>
        <row r="1416">
          <cell r="A1416" t="str">
            <v>310-32-40-0025-001</v>
          </cell>
          <cell r="B1416" t="str">
            <v>PÇ USINADOS</v>
          </cell>
          <cell r="C1416">
            <v>1480</v>
          </cell>
          <cell r="D1416">
            <v>42576</v>
          </cell>
          <cell r="E1416">
            <v>42633</v>
          </cell>
          <cell r="F1416" t="str">
            <v>Rodolfo</v>
          </cell>
          <cell r="G1416" t="str">
            <v>PRESSMECÂNICA</v>
          </cell>
        </row>
        <row r="1417">
          <cell r="A1417" t="str">
            <v>310-32-40-0053-001</v>
          </cell>
          <cell r="B1417" t="str">
            <v>PÇ USINADOS</v>
          </cell>
          <cell r="C1417">
            <v>1481</v>
          </cell>
          <cell r="D1417">
            <v>42576</v>
          </cell>
          <cell r="E1417">
            <v>42633</v>
          </cell>
          <cell r="F1417" t="str">
            <v>Rodolfo</v>
          </cell>
          <cell r="G1417" t="str">
            <v>PRESSMECÂNICA</v>
          </cell>
        </row>
        <row r="1418">
          <cell r="A1418" t="str">
            <v>310-32-40-0023-001</v>
          </cell>
          <cell r="B1418" t="str">
            <v>PÇ USINADOS</v>
          </cell>
          <cell r="C1418">
            <v>1482</v>
          </cell>
          <cell r="D1418">
            <v>42576</v>
          </cell>
          <cell r="E1418">
            <v>42633</v>
          </cell>
          <cell r="F1418" t="str">
            <v>Rodolfo</v>
          </cell>
          <cell r="G1418" t="str">
            <v>LANMAR</v>
          </cell>
        </row>
        <row r="1419">
          <cell r="A1419" t="str">
            <v>310-32-40-0059-005</v>
          </cell>
          <cell r="B1419" t="str">
            <v>PÇ USINADOS</v>
          </cell>
          <cell r="C1419">
            <v>1484</v>
          </cell>
          <cell r="D1419">
            <v>42576</v>
          </cell>
          <cell r="E1419">
            <v>42633</v>
          </cell>
          <cell r="F1419" t="str">
            <v>Rodolfo</v>
          </cell>
          <cell r="G1419" t="str">
            <v>PRESSMECÂNICA</v>
          </cell>
        </row>
        <row r="1420">
          <cell r="A1420" t="str">
            <v>310-32-40-0065-003</v>
          </cell>
          <cell r="B1420" t="str">
            <v>PÇ USINADOS</v>
          </cell>
          <cell r="C1420">
            <v>1487</v>
          </cell>
          <cell r="D1420">
            <v>42576</v>
          </cell>
          <cell r="E1420">
            <v>42633</v>
          </cell>
          <cell r="F1420" t="str">
            <v>Rodolfo</v>
          </cell>
          <cell r="G1420" t="str">
            <v>PRESSMECÂNICA</v>
          </cell>
        </row>
        <row r="1421">
          <cell r="A1421" t="str">
            <v>310-32-40-0005-001</v>
          </cell>
          <cell r="B1421" t="str">
            <v>PÇ USINADOS</v>
          </cell>
          <cell r="C1421">
            <v>1488</v>
          </cell>
          <cell r="D1421">
            <v>42576</v>
          </cell>
          <cell r="E1421">
            <v>42633</v>
          </cell>
          <cell r="F1421" t="str">
            <v>Rodolfo</v>
          </cell>
          <cell r="G1421" t="str">
            <v>PRESSMECÂNICA</v>
          </cell>
        </row>
        <row r="1422">
          <cell r="A1422" t="str">
            <v>310-32-40-0056-001</v>
          </cell>
          <cell r="B1422" t="str">
            <v>PÇ USINADOS</v>
          </cell>
          <cell r="C1422">
            <v>1492</v>
          </cell>
          <cell r="D1422">
            <v>42576</v>
          </cell>
          <cell r="E1422">
            <v>42633</v>
          </cell>
          <cell r="F1422" t="str">
            <v>Rodolfo</v>
          </cell>
          <cell r="G1422" t="str">
            <v>PRESSMECÂNICA</v>
          </cell>
        </row>
        <row r="1423">
          <cell r="A1423" t="str">
            <v>310-32-40-0057-001</v>
          </cell>
          <cell r="B1423" t="str">
            <v>PÇ USINADOS</v>
          </cell>
          <cell r="C1423">
            <v>1493</v>
          </cell>
          <cell r="D1423">
            <v>42576</v>
          </cell>
          <cell r="E1423">
            <v>42633</v>
          </cell>
          <cell r="F1423" t="str">
            <v>Rodolfo</v>
          </cell>
          <cell r="G1423" t="str">
            <v>PRESSMECÂNICA</v>
          </cell>
        </row>
        <row r="1424">
          <cell r="A1424" t="str">
            <v>310-27-20-0142-001</v>
          </cell>
          <cell r="B1424" t="str">
            <v>PÇ USINADOS</v>
          </cell>
          <cell r="C1424">
            <v>1495</v>
          </cell>
          <cell r="D1424">
            <v>42576</v>
          </cell>
          <cell r="E1424">
            <v>42633</v>
          </cell>
          <cell r="F1424" t="str">
            <v>Rodolfo</v>
          </cell>
          <cell r="G1424" t="str">
            <v>THYSSENKRUPP</v>
          </cell>
        </row>
        <row r="1425">
          <cell r="A1425" t="str">
            <v>310-32-40-0027-001</v>
          </cell>
          <cell r="B1425" t="str">
            <v>PÇ USINADOS</v>
          </cell>
          <cell r="C1425">
            <v>1706</v>
          </cell>
          <cell r="D1425">
            <v>42576</v>
          </cell>
          <cell r="E1425">
            <v>42633</v>
          </cell>
          <cell r="F1425" t="str">
            <v>Rodolfo</v>
          </cell>
          <cell r="G1425" t="str">
            <v>PRESSMECÂNICA</v>
          </cell>
        </row>
        <row r="1426">
          <cell r="A1426" t="str">
            <v>310-27-20-0182-001</v>
          </cell>
          <cell r="B1426" t="str">
            <v>PÇ USINADOS</v>
          </cell>
          <cell r="C1426">
            <v>1499</v>
          </cell>
          <cell r="D1426">
            <v>42576</v>
          </cell>
          <cell r="E1426">
            <v>42633</v>
          </cell>
          <cell r="F1426" t="str">
            <v>Rodolfo</v>
          </cell>
          <cell r="G1426" t="str">
            <v>PRESSMECÂNICA</v>
          </cell>
        </row>
        <row r="1427">
          <cell r="A1427" t="str">
            <v>310-32-40-0015-001</v>
          </cell>
          <cell r="B1427" t="str">
            <v>PÇ USINADOS</v>
          </cell>
          <cell r="C1427">
            <v>1501</v>
          </cell>
          <cell r="D1427">
            <v>42576</v>
          </cell>
          <cell r="E1427">
            <v>42633</v>
          </cell>
          <cell r="F1427" t="str">
            <v>Rodolfo</v>
          </cell>
          <cell r="G1427" t="str">
            <v>THYSSENKRUPP</v>
          </cell>
        </row>
        <row r="1428">
          <cell r="A1428" t="str">
            <v>310-32-40-0052-001</v>
          </cell>
          <cell r="B1428" t="str">
            <v>PÇ USINADOS</v>
          </cell>
          <cell r="C1428">
            <v>1503</v>
          </cell>
          <cell r="D1428">
            <v>42576</v>
          </cell>
          <cell r="E1428">
            <v>42633</v>
          </cell>
          <cell r="F1428" t="str">
            <v>Rodolfo</v>
          </cell>
          <cell r="G1428" t="str">
            <v>PRESSMECÂNICA</v>
          </cell>
        </row>
        <row r="1429">
          <cell r="A1429" t="str">
            <v>310-32-40-0051-002</v>
          </cell>
          <cell r="B1429" t="str">
            <v>PÇ USINADOS</v>
          </cell>
          <cell r="C1429">
            <v>1504</v>
          </cell>
          <cell r="D1429">
            <v>42576</v>
          </cell>
          <cell r="E1429">
            <v>42633</v>
          </cell>
          <cell r="F1429" t="str">
            <v>Rodolfo</v>
          </cell>
          <cell r="G1429" t="str">
            <v>PRESSMECÂNICA</v>
          </cell>
        </row>
        <row r="1430">
          <cell r="A1430" t="str">
            <v>310-27-50-0005-001</v>
          </cell>
          <cell r="B1430" t="str">
            <v>PÇ USINADOS</v>
          </cell>
          <cell r="C1430">
            <v>1505</v>
          </cell>
          <cell r="D1430">
            <v>42576</v>
          </cell>
          <cell r="E1430">
            <v>42633</v>
          </cell>
          <cell r="F1430" t="str">
            <v>Rodolfo</v>
          </cell>
          <cell r="G1430" t="str">
            <v>THYSSENKRUPP</v>
          </cell>
        </row>
        <row r="1431">
          <cell r="A1431" t="str">
            <v>310-28-20-0133-001</v>
          </cell>
          <cell r="B1431" t="str">
            <v>PÇ USINADOS</v>
          </cell>
          <cell r="C1431">
            <v>1506</v>
          </cell>
          <cell r="D1431">
            <v>42576</v>
          </cell>
          <cell r="E1431">
            <v>42633</v>
          </cell>
          <cell r="F1431" t="str">
            <v>Rodolfo</v>
          </cell>
          <cell r="G1431" t="str">
            <v>PRESSMECÂNICA</v>
          </cell>
        </row>
        <row r="1432">
          <cell r="A1432" t="str">
            <v>310-28-20-0132-001</v>
          </cell>
          <cell r="B1432" t="str">
            <v>PÇ USINADOS</v>
          </cell>
          <cell r="C1432">
            <v>1509</v>
          </cell>
          <cell r="D1432">
            <v>42576</v>
          </cell>
          <cell r="E1432">
            <v>42633</v>
          </cell>
          <cell r="F1432" t="str">
            <v>Rodolfo</v>
          </cell>
          <cell r="G1432" t="str">
            <v>PRESSMECÂNICA</v>
          </cell>
        </row>
        <row r="1433">
          <cell r="A1433" t="str">
            <v>310-27-30-0126-001</v>
          </cell>
          <cell r="B1433" t="str">
            <v>PÇ USINADOS</v>
          </cell>
          <cell r="C1433">
            <v>1513</v>
          </cell>
          <cell r="D1433">
            <v>42576</v>
          </cell>
          <cell r="E1433">
            <v>42633</v>
          </cell>
          <cell r="F1433" t="str">
            <v>Rodolfo</v>
          </cell>
          <cell r="G1433" t="str">
            <v>LANMAR</v>
          </cell>
        </row>
        <row r="1434">
          <cell r="A1434" t="str">
            <v>310-32-40-0051-001</v>
          </cell>
          <cell r="B1434" t="str">
            <v>PÇ USINADOS</v>
          </cell>
          <cell r="C1434">
            <v>1517</v>
          </cell>
          <cell r="D1434">
            <v>42576</v>
          </cell>
          <cell r="E1434">
            <v>42633</v>
          </cell>
          <cell r="F1434" t="str">
            <v>Rodolfo</v>
          </cell>
          <cell r="G1434" t="str">
            <v>PRESSMECÂNICA</v>
          </cell>
        </row>
        <row r="1435">
          <cell r="A1435" t="str">
            <v>310-57-30-0048-001</v>
          </cell>
          <cell r="B1435" t="str">
            <v>PÇ USINADOS</v>
          </cell>
          <cell r="C1435">
            <v>1519</v>
          </cell>
          <cell r="D1435">
            <v>42576</v>
          </cell>
          <cell r="E1435">
            <v>42633</v>
          </cell>
          <cell r="F1435" t="str">
            <v>Rodolfo</v>
          </cell>
          <cell r="G1435" t="str">
            <v>PRESSMECÂNICA</v>
          </cell>
        </row>
        <row r="1436">
          <cell r="A1436" t="str">
            <v>310-57-30-0048-002</v>
          </cell>
          <cell r="B1436" t="str">
            <v>PÇ USINADOS</v>
          </cell>
          <cell r="C1436">
            <v>1520</v>
          </cell>
          <cell r="D1436">
            <v>42576</v>
          </cell>
          <cell r="E1436">
            <v>42633</v>
          </cell>
          <cell r="F1436" t="str">
            <v>Rodolfo</v>
          </cell>
          <cell r="G1436" t="str">
            <v>PRESSMECÂNICA</v>
          </cell>
        </row>
        <row r="1437">
          <cell r="A1437" t="str">
            <v>OBSOLETO</v>
          </cell>
          <cell r="B1437" t="str">
            <v>PÇ USINADOS</v>
          </cell>
          <cell r="C1437">
            <v>1522</v>
          </cell>
          <cell r="D1437">
            <v>42576</v>
          </cell>
          <cell r="E1437">
            <v>42633</v>
          </cell>
          <cell r="F1437" t="str">
            <v>Rodolfo</v>
          </cell>
          <cell r="G1437" t="str">
            <v>PRESSMECÂNICA</v>
          </cell>
        </row>
        <row r="1438">
          <cell r="A1438" t="str">
            <v>310-28-20-0143-001</v>
          </cell>
          <cell r="B1438" t="str">
            <v>PÇ USINADOS</v>
          </cell>
          <cell r="C1438">
            <v>1673</v>
          </cell>
          <cell r="D1438">
            <v>42598</v>
          </cell>
          <cell r="E1438">
            <v>42618</v>
          </cell>
          <cell r="F1438" t="str">
            <v>Ana Lobo</v>
          </cell>
          <cell r="G1438" t="str">
            <v>PRESSMECÂNICA</v>
          </cell>
        </row>
        <row r="1439">
          <cell r="A1439" t="str">
            <v>310-32-40-0071-003</v>
          </cell>
          <cell r="B1439" t="str">
            <v>PÇ USINADOS</v>
          </cell>
          <cell r="C1439">
            <v>1673</v>
          </cell>
          <cell r="D1439">
            <v>42598</v>
          </cell>
          <cell r="E1439">
            <v>42618</v>
          </cell>
          <cell r="F1439" t="str">
            <v>Ana Lobo</v>
          </cell>
          <cell r="G1439" t="str">
            <v>PRESSMECÂNICA</v>
          </cell>
        </row>
        <row r="1440">
          <cell r="A1440" t="str">
            <v>310-32-40-0073-003</v>
          </cell>
          <cell r="B1440" t="str">
            <v>PÇ USINADOS</v>
          </cell>
          <cell r="C1440">
            <v>1673</v>
          </cell>
          <cell r="D1440">
            <v>42598</v>
          </cell>
          <cell r="E1440">
            <v>42618</v>
          </cell>
          <cell r="F1440" t="str">
            <v>Ana Lobo</v>
          </cell>
          <cell r="G1440" t="str">
            <v>PRESSMECÂNICA</v>
          </cell>
        </row>
        <row r="1441">
          <cell r="A1441" t="str">
            <v>310-32-10-0061-001</v>
          </cell>
          <cell r="B1441" t="str">
            <v>PÇ TDP</v>
          </cell>
          <cell r="C1441">
            <v>1716</v>
          </cell>
          <cell r="D1441">
            <v>42604</v>
          </cell>
          <cell r="E1441">
            <v>42633</v>
          </cell>
          <cell r="F1441" t="str">
            <v>Rodolfo</v>
          </cell>
          <cell r="G1441" t="str">
            <v>PRESSMECÂNICA</v>
          </cell>
        </row>
        <row r="1442">
          <cell r="A1442" t="str">
            <v>310-32-20-0113-001</v>
          </cell>
          <cell r="B1442" t="str">
            <v>PÇ TDP</v>
          </cell>
          <cell r="C1442">
            <v>1716</v>
          </cell>
          <cell r="D1442">
            <v>42604</v>
          </cell>
          <cell r="E1442">
            <v>42633</v>
          </cell>
          <cell r="F1442" t="str">
            <v>Rodolfo</v>
          </cell>
          <cell r="G1442" t="str">
            <v>PRESSMECÂNICA</v>
          </cell>
        </row>
        <row r="1443">
          <cell r="A1443" t="str">
            <v>310-32-20-0130-001</v>
          </cell>
          <cell r="B1443" t="str">
            <v>PÇ TDP</v>
          </cell>
          <cell r="C1443">
            <v>1716</v>
          </cell>
          <cell r="D1443">
            <v>42604</v>
          </cell>
          <cell r="E1443">
            <v>42633</v>
          </cell>
          <cell r="F1443" t="str">
            <v>Rodolfo</v>
          </cell>
          <cell r="G1443" t="str">
            <v>PRESSMECÂNICA</v>
          </cell>
        </row>
        <row r="1444">
          <cell r="A1444" t="str">
            <v>310-32-20-0116-001</v>
          </cell>
          <cell r="B1444" t="str">
            <v>PÇ TDP</v>
          </cell>
          <cell r="C1444">
            <v>1716</v>
          </cell>
          <cell r="D1444">
            <v>42604</v>
          </cell>
          <cell r="E1444">
            <v>42633</v>
          </cell>
          <cell r="F1444" t="str">
            <v>Rodolfo</v>
          </cell>
          <cell r="G1444" t="str">
            <v>PRESSMECÂNICA</v>
          </cell>
        </row>
        <row r="1445">
          <cell r="A1445" t="str">
            <v>310-32-20-0081-001</v>
          </cell>
          <cell r="B1445" t="str">
            <v>PÇ TDP</v>
          </cell>
          <cell r="C1445">
            <v>1711</v>
          </cell>
          <cell r="D1445">
            <v>42604</v>
          </cell>
          <cell r="E1445">
            <v>42633</v>
          </cell>
          <cell r="F1445" t="str">
            <v>Rodolfo</v>
          </cell>
          <cell r="G1445" t="str">
            <v>THYSSENKRUPP</v>
          </cell>
        </row>
        <row r="1446">
          <cell r="A1446" t="str">
            <v>310-32-20-0091-003</v>
          </cell>
          <cell r="B1446" t="str">
            <v>PÇ TDP</v>
          </cell>
          <cell r="C1446">
            <v>1711</v>
          </cell>
          <cell r="D1446">
            <v>42604</v>
          </cell>
          <cell r="E1446">
            <v>42633</v>
          </cell>
          <cell r="F1446" t="str">
            <v>Rodolfo</v>
          </cell>
          <cell r="G1446" t="str">
            <v>THYSSENKRUPP</v>
          </cell>
        </row>
        <row r="1447">
          <cell r="A1447" t="str">
            <v>310-32-20-0047-001</v>
          </cell>
          <cell r="B1447" t="str">
            <v>PÇ TDP</v>
          </cell>
          <cell r="C1447">
            <v>1711</v>
          </cell>
          <cell r="D1447">
            <v>42604</v>
          </cell>
          <cell r="E1447">
            <v>42633</v>
          </cell>
          <cell r="F1447" t="str">
            <v>Rodolfo</v>
          </cell>
          <cell r="G1447" t="str">
            <v>THYSSENKRUPP</v>
          </cell>
        </row>
        <row r="1448">
          <cell r="A1448" t="str">
            <v>310-32-20-0090-001</v>
          </cell>
          <cell r="B1448" t="str">
            <v>PÇ TDP</v>
          </cell>
          <cell r="C1448">
            <v>1712</v>
          </cell>
          <cell r="D1448">
            <v>42604</v>
          </cell>
          <cell r="E1448">
            <v>42633</v>
          </cell>
          <cell r="F1448" t="str">
            <v>Rodolfo</v>
          </cell>
          <cell r="G1448" t="str">
            <v>PRESSMECÂNICA</v>
          </cell>
        </row>
        <row r="1449">
          <cell r="A1449" t="str">
            <v>310-32-20-0019-001</v>
          </cell>
          <cell r="B1449" t="str">
            <v>PÇ TDP</v>
          </cell>
          <cell r="C1449">
            <v>1712</v>
          </cell>
          <cell r="D1449">
            <v>42604</v>
          </cell>
          <cell r="E1449">
            <v>42633</v>
          </cell>
          <cell r="F1449" t="str">
            <v>Rodolfo</v>
          </cell>
          <cell r="G1449" t="str">
            <v>PRESSMECÂNICA</v>
          </cell>
        </row>
        <row r="1450">
          <cell r="A1450" t="str">
            <v>310-32-20-0020-001</v>
          </cell>
          <cell r="B1450" t="str">
            <v>PÇ TDP</v>
          </cell>
          <cell r="C1450">
            <v>1712</v>
          </cell>
          <cell r="D1450">
            <v>42604</v>
          </cell>
          <cell r="E1450">
            <v>42633</v>
          </cell>
          <cell r="F1450" t="str">
            <v>Rodolfo</v>
          </cell>
          <cell r="G1450" t="str">
            <v>PRESSMECÂNICA</v>
          </cell>
        </row>
        <row r="1451">
          <cell r="A1451" t="str">
            <v>310-32-20-0052-001</v>
          </cell>
          <cell r="B1451" t="str">
            <v>PÇ TDP</v>
          </cell>
          <cell r="C1451">
            <v>1712</v>
          </cell>
          <cell r="D1451">
            <v>42604</v>
          </cell>
          <cell r="E1451">
            <v>42633</v>
          </cell>
          <cell r="F1451" t="str">
            <v>Rodolfo</v>
          </cell>
          <cell r="G1451" t="str">
            <v>PRESSMECÂNICA</v>
          </cell>
        </row>
        <row r="1452">
          <cell r="A1452" t="str">
            <v>310-32-20-0021-001</v>
          </cell>
          <cell r="B1452" t="str">
            <v>PÇ TDP</v>
          </cell>
          <cell r="C1452">
            <v>1712</v>
          </cell>
          <cell r="D1452">
            <v>42604</v>
          </cell>
          <cell r="E1452">
            <v>42633</v>
          </cell>
          <cell r="F1452" t="str">
            <v>Rodolfo</v>
          </cell>
          <cell r="G1452" t="str">
            <v>PRESSMECÂNICA</v>
          </cell>
        </row>
        <row r="1453">
          <cell r="A1453" t="str">
            <v>310-32-20-0051-001</v>
          </cell>
          <cell r="B1453" t="str">
            <v>PÇ TDP</v>
          </cell>
          <cell r="C1453">
            <v>1712</v>
          </cell>
          <cell r="D1453">
            <v>42604</v>
          </cell>
          <cell r="E1453">
            <v>42633</v>
          </cell>
          <cell r="F1453" t="str">
            <v>Rodolfo</v>
          </cell>
          <cell r="G1453" t="str">
            <v>PRESSMECÂNICA</v>
          </cell>
        </row>
        <row r="1454">
          <cell r="A1454" t="str">
            <v>310-32-20-0026-001</v>
          </cell>
          <cell r="B1454" t="str">
            <v>PÇ TDP</v>
          </cell>
          <cell r="C1454">
            <v>1712</v>
          </cell>
          <cell r="D1454">
            <v>42604</v>
          </cell>
          <cell r="E1454">
            <v>42633</v>
          </cell>
          <cell r="F1454" t="str">
            <v>Rodolfo</v>
          </cell>
          <cell r="G1454" t="str">
            <v>PRESSMECÂNICA</v>
          </cell>
        </row>
        <row r="1455">
          <cell r="A1455" t="str">
            <v>310-32-20-0027-001</v>
          </cell>
          <cell r="B1455" t="str">
            <v>PÇ TDP</v>
          </cell>
          <cell r="C1455">
            <v>1712</v>
          </cell>
          <cell r="D1455">
            <v>42604</v>
          </cell>
          <cell r="E1455">
            <v>42633</v>
          </cell>
          <cell r="F1455" t="str">
            <v>Rodolfo</v>
          </cell>
          <cell r="G1455" t="str">
            <v>PRESSMECÂNICA</v>
          </cell>
        </row>
        <row r="1456">
          <cell r="A1456" t="str">
            <v>310-32-10-0056-001</v>
          </cell>
          <cell r="B1456" t="str">
            <v>PÇ TDP</v>
          </cell>
          <cell r="C1456">
            <v>1712</v>
          </cell>
          <cell r="D1456">
            <v>42604</v>
          </cell>
          <cell r="E1456">
            <v>42633</v>
          </cell>
          <cell r="F1456" t="str">
            <v>Rodolfo</v>
          </cell>
          <cell r="G1456" t="str">
            <v>PRESSMECÂNICA</v>
          </cell>
        </row>
        <row r="1457">
          <cell r="A1457" t="str">
            <v>310-32-20-0093-001</v>
          </cell>
          <cell r="B1457" t="str">
            <v>PÇ TDP</v>
          </cell>
          <cell r="C1457">
            <v>2216</v>
          </cell>
          <cell r="D1457">
            <v>42599</v>
          </cell>
          <cell r="E1457">
            <v>42646</v>
          </cell>
          <cell r="F1457" t="str">
            <v>Ana Lobo</v>
          </cell>
          <cell r="G1457" t="str">
            <v>FABARAÇO</v>
          </cell>
        </row>
        <row r="1458">
          <cell r="A1458" t="str">
            <v>310-32-20-0139-001</v>
          </cell>
          <cell r="B1458" t="str">
            <v>PÇ TDP</v>
          </cell>
          <cell r="C1458">
            <v>1685</v>
          </cell>
          <cell r="D1458">
            <v>42599</v>
          </cell>
          <cell r="E1458">
            <v>42646</v>
          </cell>
          <cell r="F1458" t="str">
            <v>Ana Lobo</v>
          </cell>
          <cell r="G1458" t="str">
            <v>PRESSMECÂNICA</v>
          </cell>
        </row>
        <row r="1459">
          <cell r="A1459" t="str">
            <v>310-32-20-0140-001</v>
          </cell>
          <cell r="B1459" t="str">
            <v>PÇ TDP</v>
          </cell>
          <cell r="C1459">
            <v>1685</v>
          </cell>
          <cell r="D1459">
            <v>42599</v>
          </cell>
          <cell r="E1459">
            <v>42646</v>
          </cell>
          <cell r="F1459" t="str">
            <v>Ana Lobo</v>
          </cell>
          <cell r="G1459" t="str">
            <v>PRESSMECÂNICA</v>
          </cell>
        </row>
        <row r="1460">
          <cell r="A1460" t="str">
            <v>310-32-20-0023-001</v>
          </cell>
          <cell r="B1460" t="str">
            <v>PÇ TDP</v>
          </cell>
          <cell r="C1460">
            <v>1685</v>
          </cell>
          <cell r="D1460">
            <v>42599</v>
          </cell>
          <cell r="E1460">
            <v>42646</v>
          </cell>
          <cell r="F1460" t="str">
            <v>Ana Lobo</v>
          </cell>
          <cell r="G1460" t="str">
            <v>PRESSMECÂNICA</v>
          </cell>
        </row>
        <row r="1461">
          <cell r="A1461" t="str">
            <v>310-32-20-0024-001</v>
          </cell>
          <cell r="B1461" t="str">
            <v>PÇ TDP</v>
          </cell>
          <cell r="C1461">
            <v>1685</v>
          </cell>
          <cell r="D1461">
            <v>42599</v>
          </cell>
          <cell r="E1461">
            <v>42646</v>
          </cell>
          <cell r="F1461" t="str">
            <v>Ana Lobo</v>
          </cell>
          <cell r="G1461" t="str">
            <v>PRESSMECÂNICA</v>
          </cell>
        </row>
        <row r="1462">
          <cell r="A1462" t="str">
            <v>310-32-10-0021-001</v>
          </cell>
          <cell r="B1462" t="str">
            <v>PÇ TDP</v>
          </cell>
          <cell r="C1462">
            <v>1685</v>
          </cell>
          <cell r="D1462">
            <v>42599</v>
          </cell>
          <cell r="E1462">
            <v>42646</v>
          </cell>
          <cell r="F1462" t="str">
            <v>Ana Lobo</v>
          </cell>
          <cell r="G1462" t="str">
            <v>PRESSMECÂNICA</v>
          </cell>
        </row>
        <row r="1463">
          <cell r="A1463" t="str">
            <v>310-32-10-0022-001</v>
          </cell>
          <cell r="B1463" t="str">
            <v>PÇ TDP</v>
          </cell>
          <cell r="C1463">
            <v>1685</v>
          </cell>
          <cell r="D1463">
            <v>42599</v>
          </cell>
          <cell r="E1463">
            <v>42646</v>
          </cell>
          <cell r="F1463" t="str">
            <v>Ana Lobo</v>
          </cell>
          <cell r="G1463" t="str">
            <v>PRESSMECÂNICA</v>
          </cell>
        </row>
        <row r="1464">
          <cell r="A1464" t="str">
            <v>310-32-10-0024-001</v>
          </cell>
          <cell r="B1464" t="str">
            <v>PÇ TDP</v>
          </cell>
          <cell r="C1464">
            <v>1685</v>
          </cell>
          <cell r="D1464">
            <v>42599</v>
          </cell>
          <cell r="E1464">
            <v>42646</v>
          </cell>
          <cell r="F1464" t="str">
            <v>Ana Lobo</v>
          </cell>
          <cell r="G1464" t="str">
            <v>PRESSMECÂNICA</v>
          </cell>
        </row>
        <row r="1465">
          <cell r="A1465" t="str">
            <v>310-32-20-0102-001</v>
          </cell>
          <cell r="B1465" t="str">
            <v>PÇ TDP</v>
          </cell>
          <cell r="C1465">
            <v>1685</v>
          </cell>
          <cell r="D1465">
            <v>42599</v>
          </cell>
          <cell r="E1465">
            <v>42646</v>
          </cell>
          <cell r="F1465" t="str">
            <v>Ana Lobo</v>
          </cell>
          <cell r="G1465" t="str">
            <v>PRESSMECÂNICA</v>
          </cell>
        </row>
        <row r="1466">
          <cell r="A1466" t="str">
            <v>310-32-10-0070-001</v>
          </cell>
          <cell r="B1466" t="str">
            <v>PÇ TDP</v>
          </cell>
          <cell r="C1466">
            <v>1686</v>
          </cell>
          <cell r="D1466">
            <v>42599</v>
          </cell>
          <cell r="E1466">
            <v>42646</v>
          </cell>
          <cell r="F1466" t="str">
            <v>Ana Lobo</v>
          </cell>
          <cell r="G1466" t="str">
            <v>THYSSENKRUPP</v>
          </cell>
        </row>
        <row r="1467">
          <cell r="A1467" t="str">
            <v>310-32-10-0070-002</v>
          </cell>
          <cell r="B1467" t="str">
            <v>PÇ TDP</v>
          </cell>
          <cell r="C1467">
            <v>1686</v>
          </cell>
          <cell r="D1467">
            <v>42599</v>
          </cell>
          <cell r="E1467">
            <v>42646</v>
          </cell>
          <cell r="F1467" t="str">
            <v>Ana Lobo</v>
          </cell>
          <cell r="G1467" t="str">
            <v>THYSSENKRUPP</v>
          </cell>
        </row>
        <row r="1468">
          <cell r="A1468" t="str">
            <v>310-32-20-0034-001</v>
          </cell>
          <cell r="B1468" t="str">
            <v>PÇ TDP</v>
          </cell>
          <cell r="C1468">
            <v>1687</v>
          </cell>
          <cell r="D1468">
            <v>42599</v>
          </cell>
          <cell r="E1468">
            <v>42646</v>
          </cell>
          <cell r="F1468" t="str">
            <v>Ana Lobo</v>
          </cell>
          <cell r="G1468" t="str">
            <v>THYSSENKRUPP</v>
          </cell>
        </row>
        <row r="1469">
          <cell r="A1469" t="str">
            <v>OBSOLETO</v>
          </cell>
          <cell r="B1469" t="str">
            <v>PÇ TDP</v>
          </cell>
          <cell r="C1469">
            <v>1687</v>
          </cell>
          <cell r="D1469">
            <v>42599</v>
          </cell>
          <cell r="E1469">
            <v>42646</v>
          </cell>
          <cell r="F1469" t="str">
            <v>Ana Lobo</v>
          </cell>
          <cell r="G1469" t="str">
            <v>THYSSENKRUPP</v>
          </cell>
        </row>
        <row r="1470">
          <cell r="A1470" t="str">
            <v>310-32-10-0010-001</v>
          </cell>
          <cell r="B1470" t="str">
            <v>PÇ TDP</v>
          </cell>
          <cell r="C1470">
            <v>1687</v>
          </cell>
          <cell r="D1470">
            <v>42599</v>
          </cell>
          <cell r="E1470">
            <v>42646</v>
          </cell>
          <cell r="F1470" t="str">
            <v>Ana Lobo</v>
          </cell>
          <cell r="G1470" t="str">
            <v>THYSSENKRUPP</v>
          </cell>
        </row>
        <row r="1471">
          <cell r="A1471" t="str">
            <v>310-32-10-0057-001</v>
          </cell>
          <cell r="B1471" t="str">
            <v>PÇ TDP</v>
          </cell>
          <cell r="C1471">
            <v>1687</v>
          </cell>
          <cell r="D1471">
            <v>42599</v>
          </cell>
          <cell r="E1471">
            <v>42646</v>
          </cell>
          <cell r="F1471" t="str">
            <v>Ana Lobo</v>
          </cell>
          <cell r="G1471" t="str">
            <v>THYSSENKRUPP</v>
          </cell>
        </row>
        <row r="1472">
          <cell r="A1472" t="str">
            <v>310-32-10-0057-002</v>
          </cell>
          <cell r="B1472" t="str">
            <v>PÇ TDP</v>
          </cell>
          <cell r="C1472">
            <v>1687</v>
          </cell>
          <cell r="D1472">
            <v>42599</v>
          </cell>
          <cell r="E1472">
            <v>42646</v>
          </cell>
          <cell r="F1472" t="str">
            <v>Ana Lobo</v>
          </cell>
          <cell r="G1472" t="str">
            <v>THYSSENKRUPP</v>
          </cell>
        </row>
        <row r="1473">
          <cell r="A1473" t="str">
            <v>310-32-10-0051-001</v>
          </cell>
          <cell r="B1473" t="str">
            <v>PÇ TDP</v>
          </cell>
          <cell r="C1473">
            <v>1688</v>
          </cell>
          <cell r="D1473">
            <v>42599</v>
          </cell>
          <cell r="E1473">
            <v>42646</v>
          </cell>
          <cell r="F1473" t="str">
            <v>Ana Lobo</v>
          </cell>
          <cell r="G1473" t="str">
            <v>THYSSENKRUPP</v>
          </cell>
        </row>
        <row r="1474">
          <cell r="A1474" t="str">
            <v>310-32-10-0051-002</v>
          </cell>
          <cell r="B1474" t="str">
            <v>PÇ TDP</v>
          </cell>
          <cell r="C1474">
            <v>1688</v>
          </cell>
          <cell r="D1474">
            <v>42599</v>
          </cell>
          <cell r="E1474">
            <v>42646</v>
          </cell>
          <cell r="F1474" t="str">
            <v>Ana Lobo</v>
          </cell>
          <cell r="G1474" t="str">
            <v>THYSSENKRUPP</v>
          </cell>
        </row>
        <row r="1475">
          <cell r="A1475" t="str">
            <v>310-32-10-0052-003</v>
          </cell>
          <cell r="B1475" t="str">
            <v>PÇ TDP</v>
          </cell>
          <cell r="C1475">
            <v>1688</v>
          </cell>
          <cell r="D1475">
            <v>42599</v>
          </cell>
          <cell r="E1475">
            <v>42646</v>
          </cell>
          <cell r="F1475" t="str">
            <v>Ana Lobo</v>
          </cell>
          <cell r="G1475" t="str">
            <v>THYSSENKRUPP</v>
          </cell>
        </row>
        <row r="1476">
          <cell r="A1476" t="str">
            <v>310-32-10-0052-004</v>
          </cell>
          <cell r="B1476" t="str">
            <v>PÇ TDP</v>
          </cell>
          <cell r="C1476">
            <v>1688</v>
          </cell>
          <cell r="D1476">
            <v>42599</v>
          </cell>
          <cell r="E1476">
            <v>42646</v>
          </cell>
          <cell r="F1476" t="str">
            <v>Ana Lobo</v>
          </cell>
          <cell r="G1476" t="str">
            <v>THYSSENKRUPP</v>
          </cell>
        </row>
        <row r="1477">
          <cell r="A1477" t="str">
            <v>310-32-10-0053-001</v>
          </cell>
          <cell r="B1477" t="str">
            <v>PÇ TDP</v>
          </cell>
          <cell r="C1477">
            <v>1688</v>
          </cell>
          <cell r="D1477">
            <v>42599</v>
          </cell>
          <cell r="E1477">
            <v>42646</v>
          </cell>
          <cell r="F1477" t="str">
            <v>Ana Lobo</v>
          </cell>
          <cell r="G1477" t="str">
            <v>THYSSENKRUPP</v>
          </cell>
        </row>
        <row r="1478">
          <cell r="A1478" t="str">
            <v>310-32-20-0135-001</v>
          </cell>
          <cell r="B1478" t="str">
            <v>PÇ TDP</v>
          </cell>
          <cell r="C1478">
            <v>1689</v>
          </cell>
          <cell r="D1478">
            <v>42599</v>
          </cell>
          <cell r="E1478">
            <v>42646</v>
          </cell>
          <cell r="F1478" t="str">
            <v>Ana Lobo</v>
          </cell>
          <cell r="G1478" t="str">
            <v>PRESSMECÂNICA</v>
          </cell>
        </row>
        <row r="1479">
          <cell r="A1479" t="str">
            <v>310-32-40-0075-001</v>
          </cell>
          <cell r="B1479" t="str">
            <v>PÇ USINADOS</v>
          </cell>
          <cell r="C1479">
            <v>1690</v>
          </cell>
          <cell r="D1479">
            <v>42599</v>
          </cell>
          <cell r="E1479">
            <v>42618</v>
          </cell>
          <cell r="F1479" t="str">
            <v>Ana Lobo</v>
          </cell>
          <cell r="G1479" t="str">
            <v>LANMAR</v>
          </cell>
        </row>
        <row r="1480">
          <cell r="A1480" t="str">
            <v>310-32-40-0075-002</v>
          </cell>
          <cell r="B1480" t="str">
            <v>PÇ USINADOS</v>
          </cell>
          <cell r="C1480">
            <v>1690</v>
          </cell>
          <cell r="D1480">
            <v>42599</v>
          </cell>
          <cell r="E1480">
            <v>42618</v>
          </cell>
          <cell r="F1480" t="str">
            <v>Ana Lobo</v>
          </cell>
          <cell r="G1480" t="str">
            <v>LANMAR</v>
          </cell>
        </row>
        <row r="1481">
          <cell r="A1481" t="str">
            <v>310-27-20-0148-001</v>
          </cell>
          <cell r="B1481" t="str">
            <v>PÇ USINADOS</v>
          </cell>
          <cell r="C1481">
            <v>1690</v>
          </cell>
          <cell r="D1481">
            <v>42599</v>
          </cell>
          <cell r="E1481">
            <v>42618</v>
          </cell>
          <cell r="F1481" t="str">
            <v>Ana Lobo</v>
          </cell>
          <cell r="G1481" t="str">
            <v>LANMAR</v>
          </cell>
        </row>
        <row r="1482">
          <cell r="A1482" t="str">
            <v>310-32-40-0026-001</v>
          </cell>
          <cell r="B1482" t="str">
            <v>PÇ USINADOS</v>
          </cell>
          <cell r="C1482">
            <v>1690</v>
          </cell>
          <cell r="D1482">
            <v>42599</v>
          </cell>
          <cell r="E1482">
            <v>42618</v>
          </cell>
          <cell r="F1482" t="str">
            <v>Ana Lobo</v>
          </cell>
          <cell r="G1482" t="str">
            <v>LANMAR</v>
          </cell>
        </row>
        <row r="1483">
          <cell r="A1483" t="str">
            <v>OBSOLETO</v>
          </cell>
          <cell r="B1483" t="str">
            <v>PÇ USINADOS</v>
          </cell>
          <cell r="C1483">
            <v>1691</v>
          </cell>
          <cell r="D1483">
            <v>42599</v>
          </cell>
          <cell r="E1483">
            <v>42618</v>
          </cell>
          <cell r="F1483" t="str">
            <v>Ana Lobo</v>
          </cell>
          <cell r="G1483" t="str">
            <v>PRESSMECÂNICA</v>
          </cell>
        </row>
        <row r="1484">
          <cell r="A1484" t="str">
            <v>310-27-20-0060-001</v>
          </cell>
          <cell r="B1484" t="str">
            <v>PÇ USINADOS</v>
          </cell>
          <cell r="C1484">
            <v>1692</v>
          </cell>
          <cell r="D1484">
            <v>42599</v>
          </cell>
          <cell r="E1484">
            <v>42618</v>
          </cell>
          <cell r="F1484" t="str">
            <v>Ana Lobo</v>
          </cell>
          <cell r="G1484" t="str">
            <v>PRESSMECÂNICA</v>
          </cell>
        </row>
        <row r="1485">
          <cell r="A1485" t="str">
            <v>OBSOLETO</v>
          </cell>
          <cell r="B1485" t="str">
            <v>PÇ USINADOS</v>
          </cell>
          <cell r="C1485">
            <v>1692</v>
          </cell>
          <cell r="D1485">
            <v>42599</v>
          </cell>
          <cell r="E1485">
            <v>42618</v>
          </cell>
          <cell r="F1485" t="str">
            <v>Ana Lobo</v>
          </cell>
          <cell r="G1485" t="str">
            <v>PRESSMECÂNICA</v>
          </cell>
        </row>
        <row r="1486">
          <cell r="A1486" t="str">
            <v>310-27-20-0213-001</v>
          </cell>
          <cell r="B1486" t="str">
            <v>PÇ USINADOS</v>
          </cell>
          <cell r="C1486">
            <v>1692</v>
          </cell>
          <cell r="D1486">
            <v>42599</v>
          </cell>
          <cell r="E1486">
            <v>42618</v>
          </cell>
          <cell r="F1486" t="str">
            <v>Ana Lobo</v>
          </cell>
          <cell r="G1486" t="str">
            <v>PRESSMECÂNICA</v>
          </cell>
        </row>
        <row r="1487">
          <cell r="A1487" t="str">
            <v>310-71-00-0055-001</v>
          </cell>
          <cell r="B1487" t="str">
            <v>PÇ USINADOS</v>
          </cell>
          <cell r="C1487">
            <v>1692</v>
          </cell>
          <cell r="D1487">
            <v>42599</v>
          </cell>
          <cell r="E1487">
            <v>42618</v>
          </cell>
          <cell r="F1487" t="str">
            <v>Ana Lobo</v>
          </cell>
          <cell r="G1487" t="str">
            <v>PRESSMECÂNICA</v>
          </cell>
        </row>
        <row r="1488">
          <cell r="A1488" t="str">
            <v>310-71-00-0057-001</v>
          </cell>
          <cell r="B1488" t="str">
            <v>PÇ USINADOS</v>
          </cell>
          <cell r="C1488">
            <v>1692</v>
          </cell>
          <cell r="D1488">
            <v>42599</v>
          </cell>
          <cell r="E1488">
            <v>42618</v>
          </cell>
          <cell r="F1488" t="str">
            <v>Ana Lobo</v>
          </cell>
          <cell r="G1488" t="str">
            <v>PRESSMECÂNICA</v>
          </cell>
        </row>
        <row r="1489">
          <cell r="A1489" t="str">
            <v>310-71-00-0059-001</v>
          </cell>
          <cell r="B1489" t="str">
            <v>PÇ USINADOS</v>
          </cell>
          <cell r="C1489">
            <v>1692</v>
          </cell>
          <cell r="D1489">
            <v>42599</v>
          </cell>
          <cell r="E1489">
            <v>42618</v>
          </cell>
          <cell r="F1489" t="str">
            <v>Ana Lobo</v>
          </cell>
          <cell r="G1489" t="str">
            <v>PRESSMECÂNICA</v>
          </cell>
        </row>
        <row r="1490">
          <cell r="A1490" t="str">
            <v>310-71-00-0061-001</v>
          </cell>
          <cell r="B1490" t="str">
            <v>PÇ USINADOS</v>
          </cell>
          <cell r="C1490">
            <v>1692</v>
          </cell>
          <cell r="D1490">
            <v>42599</v>
          </cell>
          <cell r="E1490">
            <v>42618</v>
          </cell>
          <cell r="F1490" t="str">
            <v>Ana Lobo</v>
          </cell>
          <cell r="G1490" t="str">
            <v>PRESSMECÂNICA</v>
          </cell>
        </row>
        <row r="1491">
          <cell r="A1491" t="str">
            <v>310-71-00-0062-001</v>
          </cell>
          <cell r="B1491" t="str">
            <v>PÇ USINADOS</v>
          </cell>
          <cell r="C1491">
            <v>1692</v>
          </cell>
          <cell r="D1491">
            <v>42599</v>
          </cell>
          <cell r="E1491">
            <v>42618</v>
          </cell>
          <cell r="F1491" t="str">
            <v>Ana Lobo</v>
          </cell>
          <cell r="G1491" t="str">
            <v>PRESSMECÂNICA</v>
          </cell>
        </row>
        <row r="1492">
          <cell r="A1492" t="str">
            <v>310-71-00-0063-001</v>
          </cell>
          <cell r="B1492" t="str">
            <v>PÇ USINADOS</v>
          </cell>
          <cell r="C1492">
            <v>1692</v>
          </cell>
          <cell r="D1492">
            <v>42599</v>
          </cell>
          <cell r="E1492">
            <v>42618</v>
          </cell>
          <cell r="F1492" t="str">
            <v>Ana Lobo</v>
          </cell>
          <cell r="G1492" t="str">
            <v>PRESSMECÂNICA</v>
          </cell>
        </row>
        <row r="1493">
          <cell r="A1493" t="str">
            <v>310-53-20-0032-001</v>
          </cell>
          <cell r="B1493" t="str">
            <v>PÇ USINADOS</v>
          </cell>
          <cell r="C1493">
            <v>1693</v>
          </cell>
          <cell r="D1493">
            <v>42599</v>
          </cell>
          <cell r="E1493">
            <v>42618</v>
          </cell>
          <cell r="F1493" t="str">
            <v>Ana Lobo</v>
          </cell>
          <cell r="G1493" t="str">
            <v>THYSSENKRUPP</v>
          </cell>
        </row>
        <row r="1494">
          <cell r="A1494" t="str">
            <v>310-53-20-0032-002</v>
          </cell>
          <cell r="B1494" t="str">
            <v>PÇ USINADOS</v>
          </cell>
          <cell r="C1494">
            <v>1693</v>
          </cell>
          <cell r="D1494">
            <v>42599</v>
          </cell>
          <cell r="E1494">
            <v>42618</v>
          </cell>
          <cell r="F1494" t="str">
            <v>Ana Lobo</v>
          </cell>
          <cell r="G1494" t="str">
            <v>THYSSENKRUPP</v>
          </cell>
        </row>
        <row r="1495">
          <cell r="A1495" t="str">
            <v>310-32-40-0019-001</v>
          </cell>
          <cell r="B1495" t="str">
            <v>PÇ USINADOS</v>
          </cell>
          <cell r="C1495">
            <v>1693</v>
          </cell>
          <cell r="D1495">
            <v>42599</v>
          </cell>
          <cell r="E1495">
            <v>42618</v>
          </cell>
          <cell r="F1495" t="str">
            <v>Ana Lobo</v>
          </cell>
          <cell r="G1495" t="str">
            <v>THYSSENKRUPP</v>
          </cell>
        </row>
        <row r="1496">
          <cell r="A1496" t="str">
            <v>310-32-40-0019-002</v>
          </cell>
          <cell r="B1496" t="str">
            <v>PÇ USINADOS</v>
          </cell>
          <cell r="C1496">
            <v>1693</v>
          </cell>
          <cell r="D1496">
            <v>42599</v>
          </cell>
          <cell r="E1496">
            <v>42618</v>
          </cell>
          <cell r="F1496" t="str">
            <v>Ana Lobo</v>
          </cell>
          <cell r="G1496" t="str">
            <v>THYSSENKRUPP</v>
          </cell>
        </row>
        <row r="1497">
          <cell r="A1497" t="str">
            <v>310-27-10-0108-003</v>
          </cell>
          <cell r="B1497" t="str">
            <v>PÇ USINADOS</v>
          </cell>
          <cell r="C1497">
            <v>1693</v>
          </cell>
          <cell r="D1497">
            <v>42599</v>
          </cell>
          <cell r="E1497">
            <v>42618</v>
          </cell>
          <cell r="F1497" t="str">
            <v>Ana Lobo</v>
          </cell>
          <cell r="G1497" t="str">
            <v>THYSSENKRUPP</v>
          </cell>
        </row>
        <row r="1498">
          <cell r="A1498" t="str">
            <v>310-27-10-0109-003</v>
          </cell>
          <cell r="B1498" t="str">
            <v>PÇ USINADOS</v>
          </cell>
          <cell r="C1498">
            <v>1693</v>
          </cell>
          <cell r="D1498">
            <v>42599</v>
          </cell>
          <cell r="E1498">
            <v>42618</v>
          </cell>
          <cell r="F1498" t="str">
            <v>Ana Lobo</v>
          </cell>
          <cell r="G1498" t="str">
            <v>THYSSENKRUPP</v>
          </cell>
        </row>
        <row r="1499">
          <cell r="A1499" t="str">
            <v>310-27-10-0120-001</v>
          </cell>
          <cell r="B1499" t="str">
            <v>PÇ USINADOS</v>
          </cell>
          <cell r="C1499">
            <v>1694</v>
          </cell>
          <cell r="D1499">
            <v>42599</v>
          </cell>
          <cell r="E1499">
            <v>42618</v>
          </cell>
          <cell r="F1499" t="str">
            <v>Ana Lobo</v>
          </cell>
          <cell r="G1499" t="str">
            <v>THYSSENKRUPP</v>
          </cell>
        </row>
        <row r="1500">
          <cell r="A1500" t="str">
            <v>310-71-00-0007-001</v>
          </cell>
          <cell r="B1500" t="str">
            <v>PÇ USINADOS</v>
          </cell>
          <cell r="C1500">
            <v>1694</v>
          </cell>
          <cell r="D1500">
            <v>42599</v>
          </cell>
          <cell r="E1500">
            <v>42618</v>
          </cell>
          <cell r="F1500" t="str">
            <v>Ana Lobo</v>
          </cell>
          <cell r="G1500" t="str">
            <v>THYSSENKRUPP</v>
          </cell>
        </row>
        <row r="1501">
          <cell r="A1501" t="str">
            <v>310-71-00-0016-001</v>
          </cell>
          <cell r="B1501" t="str">
            <v>PÇ USINADOS</v>
          </cell>
          <cell r="C1501">
            <v>1694</v>
          </cell>
          <cell r="D1501">
            <v>42599</v>
          </cell>
          <cell r="E1501">
            <v>42618</v>
          </cell>
          <cell r="F1501" t="str">
            <v>Ana Lobo</v>
          </cell>
          <cell r="G1501" t="str">
            <v>THYSSENKRUPP</v>
          </cell>
        </row>
        <row r="1502">
          <cell r="A1502" t="str">
            <v>310-32-40-0004-001</v>
          </cell>
          <cell r="B1502" t="str">
            <v>PÇ USINADOS</v>
          </cell>
          <cell r="C1502">
            <v>1695</v>
          </cell>
          <cell r="D1502">
            <v>42599</v>
          </cell>
          <cell r="E1502">
            <v>42618</v>
          </cell>
          <cell r="F1502" t="str">
            <v>Ana Lobo</v>
          </cell>
          <cell r="G1502" t="str">
            <v>THYSSENKRUPP</v>
          </cell>
        </row>
        <row r="1503">
          <cell r="A1503" t="str">
            <v>310-32-40-0004-002</v>
          </cell>
          <cell r="B1503" t="str">
            <v>PÇ USINADOS</v>
          </cell>
          <cell r="C1503">
            <v>1695</v>
          </cell>
          <cell r="D1503">
            <v>42599</v>
          </cell>
          <cell r="E1503">
            <v>42618</v>
          </cell>
          <cell r="F1503" t="str">
            <v>Ana Lobo</v>
          </cell>
          <cell r="G1503" t="str">
            <v>THYSSENKRUPP</v>
          </cell>
        </row>
        <row r="1504">
          <cell r="A1504" t="str">
            <v>310-32-40-0007-001</v>
          </cell>
          <cell r="B1504" t="str">
            <v>PÇ USINADOS</v>
          </cell>
          <cell r="C1504">
            <v>1695</v>
          </cell>
          <cell r="D1504">
            <v>42599</v>
          </cell>
          <cell r="E1504">
            <v>42618</v>
          </cell>
          <cell r="F1504" t="str">
            <v>Ana Lobo</v>
          </cell>
          <cell r="G1504" t="str">
            <v>THYSSENKRUPP</v>
          </cell>
        </row>
        <row r="1505">
          <cell r="A1505" t="str">
            <v>310-32-40-0007-002</v>
          </cell>
          <cell r="B1505" t="str">
            <v>PÇ USINADOS</v>
          </cell>
          <cell r="C1505">
            <v>1695</v>
          </cell>
          <cell r="D1505">
            <v>42599</v>
          </cell>
          <cell r="E1505">
            <v>42618</v>
          </cell>
          <cell r="F1505" t="str">
            <v>Ana Lobo</v>
          </cell>
          <cell r="G1505" t="str">
            <v>THYSSENKRUPP</v>
          </cell>
        </row>
        <row r="1506">
          <cell r="A1506" t="str">
            <v>310-71-00-0034-001</v>
          </cell>
          <cell r="B1506" t="str">
            <v>PÇ USINADOS</v>
          </cell>
          <cell r="C1506">
            <v>1695</v>
          </cell>
          <cell r="D1506">
            <v>42599</v>
          </cell>
          <cell r="E1506">
            <v>42618</v>
          </cell>
          <cell r="F1506" t="str">
            <v>Ana Lobo</v>
          </cell>
          <cell r="G1506" t="str">
            <v>THYSSENKRUPP</v>
          </cell>
        </row>
        <row r="1507">
          <cell r="A1507" t="str">
            <v>310-27-20-0215-001</v>
          </cell>
          <cell r="B1507" t="str">
            <v>PÇ USINADOS</v>
          </cell>
          <cell r="C1507">
            <v>1695</v>
          </cell>
          <cell r="D1507">
            <v>42599</v>
          </cell>
          <cell r="E1507">
            <v>42618</v>
          </cell>
          <cell r="F1507" t="str">
            <v>Ana Lobo</v>
          </cell>
          <cell r="G1507" t="str">
            <v>THYSSENKRUPP</v>
          </cell>
        </row>
        <row r="1508">
          <cell r="A1508" t="str">
            <v>310-36-00-0029-003</v>
          </cell>
          <cell r="B1508" t="str">
            <v>PÇ USINADOS</v>
          </cell>
          <cell r="C1508">
            <v>1696</v>
          </cell>
          <cell r="D1508">
            <v>42599</v>
          </cell>
          <cell r="E1508">
            <v>42618</v>
          </cell>
          <cell r="F1508" t="str">
            <v>Ana Lobo</v>
          </cell>
          <cell r="G1508" t="str">
            <v>LANMAR</v>
          </cell>
        </row>
        <row r="1509">
          <cell r="A1509" t="str">
            <v>OBSOLETO</v>
          </cell>
          <cell r="B1509" t="str">
            <v>PÇ USINADOS</v>
          </cell>
          <cell r="C1509">
            <v>1696</v>
          </cell>
          <cell r="D1509">
            <v>42599</v>
          </cell>
          <cell r="E1509">
            <v>42618</v>
          </cell>
          <cell r="F1509" t="str">
            <v>Ana Lobo</v>
          </cell>
          <cell r="G1509" t="str">
            <v>LANMAR</v>
          </cell>
        </row>
        <row r="1510">
          <cell r="A1510" t="str">
            <v>310-53-20-0257-003</v>
          </cell>
          <cell r="B1510" t="str">
            <v>PÇ USINADOS</v>
          </cell>
          <cell r="C1510">
            <v>1696</v>
          </cell>
          <cell r="D1510">
            <v>42599</v>
          </cell>
          <cell r="E1510">
            <v>42618</v>
          </cell>
          <cell r="F1510" t="str">
            <v>Ana Lobo</v>
          </cell>
          <cell r="G1510" t="str">
            <v>LANMAR</v>
          </cell>
        </row>
        <row r="1511">
          <cell r="A1511" t="str">
            <v>310-53-20-0262-001</v>
          </cell>
          <cell r="B1511" t="str">
            <v>PÇ USINADOS</v>
          </cell>
          <cell r="C1511">
            <v>1696</v>
          </cell>
          <cell r="D1511">
            <v>42599</v>
          </cell>
          <cell r="E1511">
            <v>42618</v>
          </cell>
          <cell r="F1511" t="str">
            <v>Ana Lobo</v>
          </cell>
          <cell r="G1511" t="str">
            <v>LANMAR</v>
          </cell>
        </row>
        <row r="1512">
          <cell r="A1512" t="str">
            <v>310-55-10-0092-001</v>
          </cell>
          <cell r="B1512" t="str">
            <v>PÇ USINADOS</v>
          </cell>
          <cell r="C1512">
            <v>1696</v>
          </cell>
          <cell r="D1512">
            <v>42599</v>
          </cell>
          <cell r="E1512">
            <v>42618</v>
          </cell>
          <cell r="F1512" t="str">
            <v>Ana Lobo</v>
          </cell>
          <cell r="G1512" t="str">
            <v>LANMAR</v>
          </cell>
        </row>
        <row r="1513">
          <cell r="A1513" t="str">
            <v>310-55-10-0093-003</v>
          </cell>
          <cell r="B1513" t="str">
            <v>PÇ USINADOS</v>
          </cell>
          <cell r="C1513">
            <v>1696</v>
          </cell>
          <cell r="D1513">
            <v>42599</v>
          </cell>
          <cell r="E1513">
            <v>42618</v>
          </cell>
          <cell r="F1513" t="str">
            <v>Ana Lobo</v>
          </cell>
          <cell r="G1513" t="str">
            <v>LANMAR</v>
          </cell>
        </row>
        <row r="1514">
          <cell r="A1514" t="str">
            <v>310-55-10-0094-003</v>
          </cell>
          <cell r="B1514" t="str">
            <v>PÇ USINADOS</v>
          </cell>
          <cell r="C1514">
            <v>1696</v>
          </cell>
          <cell r="D1514">
            <v>42599</v>
          </cell>
          <cell r="E1514">
            <v>42618</v>
          </cell>
          <cell r="F1514" t="str">
            <v>Ana Lobo</v>
          </cell>
          <cell r="G1514" t="str">
            <v>LANMAR</v>
          </cell>
        </row>
        <row r="1515">
          <cell r="A1515" t="str">
            <v>OBSOLETO</v>
          </cell>
          <cell r="B1515" t="str">
            <v>PÇ USINADOS</v>
          </cell>
          <cell r="C1515">
            <v>1696</v>
          </cell>
          <cell r="D1515">
            <v>42599</v>
          </cell>
          <cell r="E1515">
            <v>42618</v>
          </cell>
          <cell r="F1515" t="str">
            <v>Ana Lobo</v>
          </cell>
          <cell r="G1515" t="str">
            <v>LANMAR</v>
          </cell>
        </row>
        <row r="1516">
          <cell r="A1516" t="str">
            <v>310-55-30-0029-001</v>
          </cell>
          <cell r="B1516" t="str">
            <v>PÇ USINADOS</v>
          </cell>
          <cell r="C1516">
            <v>1696</v>
          </cell>
          <cell r="D1516">
            <v>42599</v>
          </cell>
          <cell r="E1516">
            <v>42618</v>
          </cell>
          <cell r="F1516" t="str">
            <v>Ana Lobo</v>
          </cell>
          <cell r="G1516" t="str">
            <v>LANMAR</v>
          </cell>
        </row>
        <row r="1517">
          <cell r="A1517" t="str">
            <v>310-57-10-0134-003</v>
          </cell>
          <cell r="B1517" t="str">
            <v>PÇ USINADOS</v>
          </cell>
          <cell r="C1517">
            <v>1696</v>
          </cell>
          <cell r="D1517">
            <v>42599</v>
          </cell>
          <cell r="E1517">
            <v>42618</v>
          </cell>
          <cell r="F1517" t="str">
            <v>Ana Lobo</v>
          </cell>
          <cell r="G1517" t="str">
            <v>LANMAR</v>
          </cell>
        </row>
        <row r="1518">
          <cell r="A1518" t="str">
            <v>310-57-10-0135-003</v>
          </cell>
          <cell r="B1518" t="str">
            <v>PÇ USINADOS</v>
          </cell>
          <cell r="C1518">
            <v>1696</v>
          </cell>
          <cell r="D1518">
            <v>42599</v>
          </cell>
          <cell r="E1518">
            <v>42618</v>
          </cell>
          <cell r="F1518" t="str">
            <v>Ana Lobo</v>
          </cell>
          <cell r="G1518" t="str">
            <v>LANMAR</v>
          </cell>
        </row>
        <row r="1519">
          <cell r="A1519" t="str">
            <v>310-57-10-0136-003</v>
          </cell>
          <cell r="B1519" t="str">
            <v>PÇ USINADOS</v>
          </cell>
          <cell r="C1519">
            <v>1696</v>
          </cell>
          <cell r="D1519">
            <v>42599</v>
          </cell>
          <cell r="E1519">
            <v>42618</v>
          </cell>
          <cell r="F1519" t="str">
            <v>Ana Lobo</v>
          </cell>
          <cell r="G1519" t="str">
            <v>LANMAR</v>
          </cell>
        </row>
        <row r="1520">
          <cell r="A1520" t="str">
            <v>OBSOLETO</v>
          </cell>
          <cell r="B1520" t="str">
            <v>PÇ USINADOS</v>
          </cell>
          <cell r="C1520">
            <v>1696</v>
          </cell>
          <cell r="D1520">
            <v>42599</v>
          </cell>
          <cell r="E1520">
            <v>42618</v>
          </cell>
          <cell r="F1520" t="str">
            <v>Ana Lobo</v>
          </cell>
          <cell r="G1520" t="str">
            <v>LANMAR</v>
          </cell>
        </row>
        <row r="1521">
          <cell r="A1521" t="str">
            <v>310-57-10-0138-003</v>
          </cell>
          <cell r="B1521" t="str">
            <v>PÇ USINADOS</v>
          </cell>
          <cell r="C1521">
            <v>1696</v>
          </cell>
          <cell r="D1521">
            <v>42599</v>
          </cell>
          <cell r="E1521">
            <v>42618</v>
          </cell>
          <cell r="F1521" t="str">
            <v>Ana Lobo</v>
          </cell>
          <cell r="G1521" t="str">
            <v>LANMAR</v>
          </cell>
        </row>
        <row r="1522">
          <cell r="A1522" t="str">
            <v>310-57-10-0139-003</v>
          </cell>
          <cell r="B1522" t="str">
            <v>PÇ USINADOS</v>
          </cell>
          <cell r="C1522">
            <v>1696</v>
          </cell>
          <cell r="D1522">
            <v>42599</v>
          </cell>
          <cell r="E1522">
            <v>42618</v>
          </cell>
          <cell r="F1522" t="str">
            <v>Ana Lobo</v>
          </cell>
          <cell r="G1522" t="str">
            <v>LANMAR</v>
          </cell>
        </row>
        <row r="1523">
          <cell r="A1523" t="str">
            <v>310-57-10-0140-003</v>
          </cell>
          <cell r="B1523" t="str">
            <v>PÇ USINADOS</v>
          </cell>
          <cell r="C1523">
            <v>1696</v>
          </cell>
          <cell r="D1523">
            <v>42599</v>
          </cell>
          <cell r="E1523">
            <v>42618</v>
          </cell>
          <cell r="F1523" t="str">
            <v>Ana Lobo</v>
          </cell>
          <cell r="G1523" t="str">
            <v>LANMAR</v>
          </cell>
        </row>
        <row r="1524">
          <cell r="A1524" t="str">
            <v>OBSOLETO</v>
          </cell>
          <cell r="B1524" t="str">
            <v>PÇ USINADOS</v>
          </cell>
          <cell r="C1524">
            <v>1696</v>
          </cell>
          <cell r="D1524">
            <v>42599</v>
          </cell>
          <cell r="E1524">
            <v>42618</v>
          </cell>
          <cell r="F1524" t="str">
            <v>Ana Lobo</v>
          </cell>
          <cell r="G1524" t="str">
            <v>LANMAR</v>
          </cell>
        </row>
        <row r="1525">
          <cell r="A1525" t="str">
            <v>310-53-20-0221-001</v>
          </cell>
          <cell r="B1525" t="str">
            <v>PÇ USINADOS</v>
          </cell>
          <cell r="C1525">
            <v>1697</v>
          </cell>
          <cell r="D1525">
            <v>42599</v>
          </cell>
          <cell r="E1525">
            <v>42618</v>
          </cell>
          <cell r="F1525" t="str">
            <v>Ana Lobo</v>
          </cell>
          <cell r="G1525" t="str">
            <v>PRESSMECÂNICA</v>
          </cell>
        </row>
        <row r="1526">
          <cell r="A1526" t="str">
            <v>310-53-20-0222-001</v>
          </cell>
          <cell r="B1526" t="str">
            <v>PÇ USINADOS</v>
          </cell>
          <cell r="C1526">
            <v>1697</v>
          </cell>
          <cell r="D1526">
            <v>42599</v>
          </cell>
          <cell r="E1526">
            <v>42618</v>
          </cell>
          <cell r="F1526" t="str">
            <v>Ana Lobo</v>
          </cell>
          <cell r="G1526" t="str">
            <v>PRESSMECÂNICA</v>
          </cell>
        </row>
        <row r="1527">
          <cell r="A1527" t="str">
            <v>310-53-20-0228-001</v>
          </cell>
          <cell r="B1527" t="str">
            <v>PÇ USINADOS</v>
          </cell>
          <cell r="C1527">
            <v>1697</v>
          </cell>
          <cell r="D1527">
            <v>42599</v>
          </cell>
          <cell r="E1527">
            <v>42618</v>
          </cell>
          <cell r="F1527" t="str">
            <v>Ana Lobo</v>
          </cell>
          <cell r="G1527" t="str">
            <v>PRESSMECÂNICA</v>
          </cell>
        </row>
        <row r="1528">
          <cell r="A1528" t="str">
            <v>310-53-20-0204-001</v>
          </cell>
          <cell r="B1528" t="str">
            <v>PÇ USINADOS</v>
          </cell>
          <cell r="C1528">
            <v>1697</v>
          </cell>
          <cell r="D1528">
            <v>42599</v>
          </cell>
          <cell r="E1528">
            <v>42618</v>
          </cell>
          <cell r="F1528" t="str">
            <v>Ana Lobo</v>
          </cell>
          <cell r="G1528" t="str">
            <v>PRESSMECÂNICA</v>
          </cell>
        </row>
        <row r="1529">
          <cell r="A1529" t="str">
            <v>310-53-20-0204-002</v>
          </cell>
          <cell r="B1529" t="str">
            <v>PÇ USINADOS</v>
          </cell>
          <cell r="C1529">
            <v>1697</v>
          </cell>
          <cell r="D1529">
            <v>42599</v>
          </cell>
          <cell r="E1529">
            <v>42618</v>
          </cell>
          <cell r="F1529" t="str">
            <v>Ana Lobo</v>
          </cell>
          <cell r="G1529" t="str">
            <v>PRESSMECÂNICA</v>
          </cell>
        </row>
        <row r="1530">
          <cell r="A1530" t="str">
            <v>310-53-20-0218-001</v>
          </cell>
          <cell r="B1530" t="str">
            <v>PÇ USINADOS</v>
          </cell>
          <cell r="C1530">
            <v>1697</v>
          </cell>
          <cell r="D1530">
            <v>42599</v>
          </cell>
          <cell r="E1530">
            <v>42618</v>
          </cell>
          <cell r="F1530" t="str">
            <v>Ana Lobo</v>
          </cell>
          <cell r="G1530" t="str">
            <v>PRESSMECÂNICA</v>
          </cell>
        </row>
        <row r="1531">
          <cell r="A1531" t="str">
            <v>310-27-30-0130-001</v>
          </cell>
          <cell r="B1531" t="str">
            <v>PÇ USINADOS</v>
          </cell>
          <cell r="C1531">
            <v>1698</v>
          </cell>
          <cell r="D1531">
            <v>42599</v>
          </cell>
          <cell r="E1531">
            <v>42618</v>
          </cell>
          <cell r="F1531" t="str">
            <v>Ana Lobo</v>
          </cell>
          <cell r="G1531" t="str">
            <v>LANMAR</v>
          </cell>
        </row>
        <row r="1532">
          <cell r="A1532" t="str">
            <v>310-53-20-0270-301</v>
          </cell>
          <cell r="B1532" t="str">
            <v>PÇ COMPOSTO</v>
          </cell>
          <cell r="C1532">
            <v>1718</v>
          </cell>
          <cell r="D1532">
            <v>42598</v>
          </cell>
          <cell r="E1532">
            <v>42618</v>
          </cell>
          <cell r="F1532" t="str">
            <v>Ana Lobo</v>
          </cell>
          <cell r="G1532" t="str">
            <v>TECPLAS</v>
          </cell>
        </row>
        <row r="1533">
          <cell r="A1533" t="str">
            <v>310-53-20-0272-301</v>
          </cell>
          <cell r="B1533" t="str">
            <v>PÇ COMPOSTO</v>
          </cell>
          <cell r="C1533">
            <v>1718</v>
          </cell>
          <cell r="D1533">
            <v>42598</v>
          </cell>
          <cell r="E1533">
            <v>42618</v>
          </cell>
          <cell r="F1533" t="str">
            <v>Ana Lobo</v>
          </cell>
          <cell r="G1533" t="str">
            <v>TECPLAS</v>
          </cell>
        </row>
        <row r="1534">
          <cell r="A1534" t="str">
            <v>310-27-20-0090-301</v>
          </cell>
          <cell r="B1534" t="str">
            <v>PÇ COMPOSTO</v>
          </cell>
          <cell r="C1534">
            <v>1718</v>
          </cell>
          <cell r="D1534">
            <v>42598</v>
          </cell>
          <cell r="E1534">
            <v>42618</v>
          </cell>
          <cell r="F1534" t="str">
            <v>Ana Lobo</v>
          </cell>
          <cell r="G1534" t="str">
            <v>TECPLAS</v>
          </cell>
        </row>
        <row r="1535">
          <cell r="A1535" t="str">
            <v>310-27-20-0107-301</v>
          </cell>
          <cell r="B1535" t="str">
            <v>PÇ COMPOSTO</v>
          </cell>
          <cell r="C1535">
            <v>1718</v>
          </cell>
          <cell r="D1535">
            <v>42598</v>
          </cell>
          <cell r="E1535">
            <v>42618</v>
          </cell>
          <cell r="F1535" t="str">
            <v>Ana Lobo</v>
          </cell>
          <cell r="G1535" t="str">
            <v>TECPLAS</v>
          </cell>
        </row>
        <row r="1536">
          <cell r="A1536" t="str">
            <v>310-27-50-0014-301</v>
          </cell>
          <cell r="B1536" t="str">
            <v>PÇ COMPOSTO</v>
          </cell>
          <cell r="C1536">
            <v>1718</v>
          </cell>
          <cell r="D1536">
            <v>42598</v>
          </cell>
          <cell r="E1536">
            <v>42618</v>
          </cell>
          <cell r="F1536" t="str">
            <v>Ana Lobo</v>
          </cell>
          <cell r="G1536" t="str">
            <v>TECPLAS</v>
          </cell>
        </row>
        <row r="1537">
          <cell r="A1537" t="str">
            <v>310-27-50-0016-301</v>
          </cell>
          <cell r="B1537" t="str">
            <v>PÇ COMPOSTO</v>
          </cell>
          <cell r="C1537">
            <v>1718</v>
          </cell>
          <cell r="D1537">
            <v>42598</v>
          </cell>
          <cell r="E1537">
            <v>42618</v>
          </cell>
          <cell r="F1537" t="str">
            <v>Ana Lobo</v>
          </cell>
          <cell r="G1537" t="str">
            <v>TECPLAS</v>
          </cell>
        </row>
        <row r="1538">
          <cell r="A1538" t="str">
            <v>310-27-50-0018-301</v>
          </cell>
          <cell r="B1538" t="str">
            <v>PÇ COMPOSTO</v>
          </cell>
          <cell r="C1538">
            <v>1718</v>
          </cell>
          <cell r="D1538">
            <v>42598</v>
          </cell>
          <cell r="E1538">
            <v>42618</v>
          </cell>
          <cell r="F1538" t="str">
            <v>Ana Lobo</v>
          </cell>
          <cell r="G1538" t="str">
            <v>TECPLAS</v>
          </cell>
        </row>
        <row r="1539">
          <cell r="A1539" t="str">
            <v>310-34-10-0007-301</v>
          </cell>
          <cell r="B1539" t="str">
            <v>PÇ COMPOSTO</v>
          </cell>
          <cell r="C1539">
            <v>1718</v>
          </cell>
          <cell r="D1539">
            <v>42598</v>
          </cell>
          <cell r="E1539">
            <v>42618</v>
          </cell>
          <cell r="F1539" t="str">
            <v>Ana Lobo</v>
          </cell>
          <cell r="G1539" t="str">
            <v>TECPLAS</v>
          </cell>
        </row>
        <row r="1540">
          <cell r="A1540" t="str">
            <v>310-34-10-0007-302</v>
          </cell>
          <cell r="B1540" t="str">
            <v>PÇ COMPOSTO</v>
          </cell>
          <cell r="C1540">
            <v>1718</v>
          </cell>
          <cell r="D1540">
            <v>42598</v>
          </cell>
          <cell r="E1540">
            <v>42618</v>
          </cell>
          <cell r="F1540" t="str">
            <v>Ana Lobo</v>
          </cell>
          <cell r="G1540" t="str">
            <v>TECPLAS</v>
          </cell>
        </row>
        <row r="1541">
          <cell r="A1541" t="str">
            <v>310-27-20-0186-301</v>
          </cell>
          <cell r="B1541" t="str">
            <v>PÇ COMPOSTO</v>
          </cell>
          <cell r="C1541">
            <v>1715</v>
          </cell>
          <cell r="D1541">
            <v>42598</v>
          </cell>
          <cell r="E1541">
            <v>42618</v>
          </cell>
          <cell r="F1541" t="str">
            <v>Ana Lobo</v>
          </cell>
          <cell r="G1541" t="str">
            <v>ALLTEC</v>
          </cell>
        </row>
        <row r="1542">
          <cell r="A1542" t="str">
            <v>310-57-10-0133-301</v>
          </cell>
          <cell r="B1542" t="str">
            <v>PÇ COMPOSTO</v>
          </cell>
          <cell r="C1542">
            <v>1715</v>
          </cell>
          <cell r="D1542">
            <v>42598</v>
          </cell>
          <cell r="E1542">
            <v>42618</v>
          </cell>
          <cell r="F1542" t="str">
            <v>Ana Lobo</v>
          </cell>
          <cell r="G1542" t="str">
            <v>ALLTEC</v>
          </cell>
        </row>
        <row r="1543">
          <cell r="A1543" t="str">
            <v>310-57-10-0133-302</v>
          </cell>
          <cell r="B1543" t="str">
            <v>PÇ COMPOSTO</v>
          </cell>
          <cell r="C1543">
            <v>1715</v>
          </cell>
          <cell r="D1543">
            <v>42598</v>
          </cell>
          <cell r="E1543">
            <v>42618</v>
          </cell>
          <cell r="F1543" t="str">
            <v>Ana Lobo</v>
          </cell>
          <cell r="G1543" t="str">
            <v>ALLTEC</v>
          </cell>
        </row>
        <row r="1544">
          <cell r="A1544" t="str">
            <v>310-76-00-0013-301</v>
          </cell>
          <cell r="B1544" t="str">
            <v>PÇ COMPOSTO</v>
          </cell>
          <cell r="C1544">
            <v>1715</v>
          </cell>
          <cell r="D1544">
            <v>42598</v>
          </cell>
          <cell r="E1544">
            <v>42618</v>
          </cell>
          <cell r="F1544" t="str">
            <v>Ana Lobo</v>
          </cell>
          <cell r="G1544" t="str">
            <v>ALLTEC</v>
          </cell>
        </row>
        <row r="1545">
          <cell r="A1545" t="str">
            <v>310-53-20-0263-301</v>
          </cell>
          <cell r="B1545" t="str">
            <v>PÇ COMPOSTO</v>
          </cell>
          <cell r="C1545">
            <v>1715</v>
          </cell>
          <cell r="D1545">
            <v>42598</v>
          </cell>
          <cell r="E1545">
            <v>42618</v>
          </cell>
          <cell r="F1545" t="str">
            <v>Ana Lobo</v>
          </cell>
          <cell r="G1545" t="str">
            <v>ALLTEC</v>
          </cell>
        </row>
        <row r="1546">
          <cell r="A1546" t="str">
            <v>310-57-10-0132-301</v>
          </cell>
          <cell r="B1546" t="str">
            <v>PÇ COMPOSTO</v>
          </cell>
          <cell r="C1546">
            <v>1715</v>
          </cell>
          <cell r="D1546">
            <v>42598</v>
          </cell>
          <cell r="E1546">
            <v>42618</v>
          </cell>
          <cell r="F1546" t="str">
            <v>Ana Lobo</v>
          </cell>
          <cell r="G1546" t="str">
            <v>ALLTEC</v>
          </cell>
        </row>
        <row r="1547">
          <cell r="A1547" t="str">
            <v>310-57-10-0132-302</v>
          </cell>
          <cell r="B1547" t="str">
            <v>PÇ COMPOSTO</v>
          </cell>
          <cell r="C1547">
            <v>1715</v>
          </cell>
          <cell r="D1547">
            <v>42598</v>
          </cell>
          <cell r="E1547">
            <v>42618</v>
          </cell>
          <cell r="F1547" t="str">
            <v>Ana Lobo</v>
          </cell>
          <cell r="G1547" t="str">
            <v>ALLTEC</v>
          </cell>
        </row>
        <row r="1548">
          <cell r="A1548" t="str">
            <v>310-55-40-0055-001</v>
          </cell>
          <cell r="B1548" t="str">
            <v>PÇ USINADOS</v>
          </cell>
          <cell r="C1548">
            <v>1724</v>
          </cell>
          <cell r="D1548">
            <v>42605</v>
          </cell>
          <cell r="E1548">
            <v>42618</v>
          </cell>
          <cell r="F1548" t="str">
            <v>Ana Lobo</v>
          </cell>
          <cell r="G1548" t="str">
            <v>LANMAR</v>
          </cell>
        </row>
        <row r="1549">
          <cell r="A1549" t="str">
            <v>310-55-40-0032-001</v>
          </cell>
          <cell r="B1549" t="str">
            <v>PÇ USINADOS</v>
          </cell>
          <cell r="C1549">
            <v>1725</v>
          </cell>
          <cell r="D1549">
            <v>42605</v>
          </cell>
          <cell r="E1549">
            <v>42618</v>
          </cell>
          <cell r="F1549" t="str">
            <v>Ana Lobo</v>
          </cell>
          <cell r="G1549" t="str">
            <v>THYSSENKRUPP</v>
          </cell>
        </row>
        <row r="1550">
          <cell r="A1550" t="str">
            <v>310-27-20-0221-301</v>
          </cell>
          <cell r="B1550" t="str">
            <v>PÇ COMPOSTO</v>
          </cell>
          <cell r="C1550">
            <v>1751</v>
          </cell>
          <cell r="D1550">
            <v>42611</v>
          </cell>
          <cell r="E1550">
            <v>42618</v>
          </cell>
          <cell r="F1550" t="str">
            <v>Ana Lobo</v>
          </cell>
          <cell r="G1550" t="str">
            <v>RALLC</v>
          </cell>
        </row>
        <row r="1551">
          <cell r="A1551" t="str">
            <v>310-53-20-0197-301</v>
          </cell>
          <cell r="B1551" t="str">
            <v>PÇ COMPOSTO</v>
          </cell>
          <cell r="C1551">
            <v>1752</v>
          </cell>
          <cell r="D1551">
            <v>42611</v>
          </cell>
          <cell r="E1551">
            <v>42618</v>
          </cell>
          <cell r="F1551" t="str">
            <v>Ana Lobo</v>
          </cell>
          <cell r="G1551" t="str">
            <v>TECPLAS</v>
          </cell>
        </row>
        <row r="1552">
          <cell r="A1552" t="str">
            <v>310-53-20-0310-301</v>
          </cell>
          <cell r="B1552" t="str">
            <v>PÇ COMPOSTO</v>
          </cell>
          <cell r="C1552">
            <v>1752</v>
          </cell>
          <cell r="D1552">
            <v>42611</v>
          </cell>
          <cell r="E1552">
            <v>42618</v>
          </cell>
          <cell r="F1552" t="str">
            <v>Ana Lobo</v>
          </cell>
          <cell r="G1552" t="str">
            <v>TECPLAS</v>
          </cell>
        </row>
        <row r="1553">
          <cell r="A1553" t="str">
            <v>310-53-20-0288-301</v>
          </cell>
          <cell r="B1553" t="str">
            <v>PÇ COMPOSTO</v>
          </cell>
          <cell r="C1553">
            <v>1752</v>
          </cell>
          <cell r="D1553">
            <v>42611</v>
          </cell>
          <cell r="E1553">
            <v>42618</v>
          </cell>
          <cell r="F1553" t="str">
            <v>Ana Lobo</v>
          </cell>
          <cell r="G1553" t="str">
            <v>TECPLAS</v>
          </cell>
        </row>
        <row r="1554">
          <cell r="A1554" t="str">
            <v>310-53-20-0295-301</v>
          </cell>
          <cell r="B1554" t="str">
            <v>PÇ COMPOSTO</v>
          </cell>
          <cell r="C1554">
            <v>1752</v>
          </cell>
          <cell r="D1554">
            <v>42611</v>
          </cell>
          <cell r="E1554">
            <v>42618</v>
          </cell>
          <cell r="F1554" t="str">
            <v>Ana Lobo</v>
          </cell>
          <cell r="G1554" t="str">
            <v>TECPLAS</v>
          </cell>
        </row>
        <row r="1555">
          <cell r="A1555" t="str">
            <v>310-53-20-0292-301</v>
          </cell>
          <cell r="B1555" t="str">
            <v>PÇ COMPOSTO</v>
          </cell>
          <cell r="C1555">
            <v>1752</v>
          </cell>
          <cell r="D1555">
            <v>42611</v>
          </cell>
          <cell r="E1555">
            <v>42618</v>
          </cell>
          <cell r="F1555" t="str">
            <v>Ana Lobo</v>
          </cell>
          <cell r="G1555" t="str">
            <v>TECPLAS</v>
          </cell>
        </row>
        <row r="1556">
          <cell r="A1556" t="str">
            <v>310-27-50-0022-301</v>
          </cell>
          <cell r="B1556" t="str">
            <v>PÇ COMPOSTO</v>
          </cell>
          <cell r="C1556" t="str">
            <v>1752/2420</v>
          </cell>
          <cell r="D1556">
            <v>42611</v>
          </cell>
          <cell r="E1556">
            <v>42618</v>
          </cell>
          <cell r="F1556" t="str">
            <v>Ana Lobo</v>
          </cell>
          <cell r="G1556" t="str">
            <v>TECPLAS</v>
          </cell>
        </row>
        <row r="1557">
          <cell r="A1557" t="str">
            <v>310-53-20-0281-301</v>
          </cell>
          <cell r="B1557" t="str">
            <v>PÇ COMPOSTO</v>
          </cell>
          <cell r="C1557">
            <v>1752</v>
          </cell>
          <cell r="D1557">
            <v>42611</v>
          </cell>
          <cell r="E1557">
            <v>42618</v>
          </cell>
          <cell r="F1557" t="str">
            <v>Ana Lobo</v>
          </cell>
          <cell r="G1557" t="str">
            <v>TECPLAS</v>
          </cell>
        </row>
        <row r="1558">
          <cell r="A1558" t="str">
            <v>310-53-20-0281-302</v>
          </cell>
          <cell r="B1558" t="str">
            <v>PÇ COMPOSTO</v>
          </cell>
          <cell r="C1558">
            <v>1752</v>
          </cell>
          <cell r="D1558">
            <v>42611</v>
          </cell>
          <cell r="E1558">
            <v>42618</v>
          </cell>
          <cell r="F1558" t="str">
            <v>Ana Lobo</v>
          </cell>
          <cell r="G1558" t="str">
            <v>TECPLAS</v>
          </cell>
        </row>
        <row r="1559">
          <cell r="A1559" t="str">
            <v>310-57-80-0079-301</v>
          </cell>
          <cell r="B1559" t="str">
            <v>PÇ COMPOSTO</v>
          </cell>
          <cell r="C1559">
            <v>1752</v>
          </cell>
          <cell r="D1559">
            <v>42611</v>
          </cell>
          <cell r="E1559">
            <v>42618</v>
          </cell>
          <cell r="F1559" t="str">
            <v>Ana Lobo</v>
          </cell>
          <cell r="G1559" t="str">
            <v>TECPLAS</v>
          </cell>
        </row>
        <row r="1560">
          <cell r="A1560" t="str">
            <v>310-53-20-0198-302</v>
          </cell>
          <cell r="B1560" t="str">
            <v>PÇ COMPOSTO</v>
          </cell>
          <cell r="C1560">
            <v>1752</v>
          </cell>
          <cell r="D1560">
            <v>42611</v>
          </cell>
          <cell r="E1560">
            <v>42618</v>
          </cell>
          <cell r="F1560" t="str">
            <v>Ana Lobo</v>
          </cell>
          <cell r="G1560" t="str">
            <v>TECPLAS</v>
          </cell>
        </row>
        <row r="1561">
          <cell r="A1561" t="str">
            <v>310-53-20-0197-302</v>
          </cell>
          <cell r="B1561" t="str">
            <v>PÇ COMPOSTO</v>
          </cell>
          <cell r="C1561">
            <v>1752</v>
          </cell>
          <cell r="D1561">
            <v>42611</v>
          </cell>
          <cell r="E1561">
            <v>42618</v>
          </cell>
          <cell r="F1561" t="str">
            <v>Ana Lobo</v>
          </cell>
          <cell r="G1561" t="str">
            <v>TECPLAS</v>
          </cell>
        </row>
        <row r="1562">
          <cell r="A1562" t="str">
            <v>310-53-20-0284-301</v>
          </cell>
          <cell r="B1562" t="str">
            <v>PÇ COMPOSTO</v>
          </cell>
          <cell r="C1562">
            <v>1753</v>
          </cell>
          <cell r="D1562">
            <v>42611</v>
          </cell>
          <cell r="E1562">
            <v>42618</v>
          </cell>
          <cell r="F1562" t="str">
            <v>Ana Lobo</v>
          </cell>
          <cell r="G1562" t="str">
            <v>ALLTEC</v>
          </cell>
        </row>
        <row r="1563">
          <cell r="A1563" t="str">
            <v>310-53-20-0284-302</v>
          </cell>
          <cell r="B1563" t="str">
            <v>PÇ COMPOSTO</v>
          </cell>
          <cell r="C1563">
            <v>1753</v>
          </cell>
          <cell r="D1563">
            <v>42611</v>
          </cell>
          <cell r="E1563">
            <v>42618</v>
          </cell>
          <cell r="F1563" t="str">
            <v>Ana Lobo</v>
          </cell>
          <cell r="G1563" t="str">
            <v>ALLTEC</v>
          </cell>
        </row>
        <row r="1564">
          <cell r="A1564" t="str">
            <v>310-53-20-0309-301</v>
          </cell>
          <cell r="B1564" t="str">
            <v>PÇ COMPOSTO</v>
          </cell>
          <cell r="C1564">
            <v>1753</v>
          </cell>
          <cell r="D1564">
            <v>42611</v>
          </cell>
          <cell r="E1564">
            <v>42618</v>
          </cell>
          <cell r="F1564" t="str">
            <v>Ana Lobo</v>
          </cell>
          <cell r="G1564" t="str">
            <v>ALLTEC</v>
          </cell>
        </row>
        <row r="1565">
          <cell r="A1565" t="str">
            <v>310-53-20-0134-301</v>
          </cell>
          <cell r="B1565" t="str">
            <v>PÇ COMPOSTO</v>
          </cell>
          <cell r="C1565">
            <v>1753</v>
          </cell>
          <cell r="D1565">
            <v>42611</v>
          </cell>
          <cell r="E1565">
            <v>42618</v>
          </cell>
          <cell r="F1565" t="str">
            <v>Ana Lobo</v>
          </cell>
          <cell r="G1565" t="str">
            <v>ALLTEC</v>
          </cell>
        </row>
        <row r="1566">
          <cell r="A1566" t="str">
            <v>310-53-20-0198-301</v>
          </cell>
          <cell r="B1566" t="str">
            <v>PÇ COMPOSTO</v>
          </cell>
          <cell r="C1566">
            <v>1753</v>
          </cell>
          <cell r="D1566">
            <v>42611</v>
          </cell>
          <cell r="E1566">
            <v>42618</v>
          </cell>
          <cell r="F1566" t="str">
            <v>Ana Lobo</v>
          </cell>
          <cell r="G1566" t="str">
            <v>ALLTEC</v>
          </cell>
        </row>
        <row r="1567">
          <cell r="A1567" t="str">
            <v>310-53-20-0146-301</v>
          </cell>
          <cell r="B1567" t="str">
            <v>PÇ COMPOSTO</v>
          </cell>
          <cell r="C1567">
            <v>1754</v>
          </cell>
          <cell r="D1567">
            <v>42611</v>
          </cell>
          <cell r="E1567">
            <v>42618</v>
          </cell>
          <cell r="F1567" t="str">
            <v>Ana Lobo</v>
          </cell>
          <cell r="G1567" t="str">
            <v>ALLTEC</v>
          </cell>
        </row>
        <row r="1568">
          <cell r="A1568" t="str">
            <v>310-53-20-0147-301</v>
          </cell>
          <cell r="B1568" t="str">
            <v>PÇ COMPOSTO</v>
          </cell>
          <cell r="C1568">
            <v>1754</v>
          </cell>
          <cell r="D1568">
            <v>42611</v>
          </cell>
          <cell r="E1568">
            <v>42618</v>
          </cell>
          <cell r="F1568" t="str">
            <v>Ana Lobo</v>
          </cell>
          <cell r="G1568" t="str">
            <v>ALLTEC</v>
          </cell>
        </row>
        <row r="1569">
          <cell r="A1569" t="str">
            <v>310-53-20-0293-301</v>
          </cell>
          <cell r="B1569" t="str">
            <v>PÇ COMPOSTO</v>
          </cell>
          <cell r="C1569">
            <v>1755</v>
          </cell>
          <cell r="D1569">
            <v>42611</v>
          </cell>
          <cell r="E1569">
            <v>42618</v>
          </cell>
          <cell r="F1569" t="str">
            <v>Ana Lobo</v>
          </cell>
          <cell r="G1569" t="str">
            <v>ALLTEC</v>
          </cell>
        </row>
        <row r="1570">
          <cell r="A1570" t="str">
            <v>N/A</v>
          </cell>
          <cell r="B1570" t="str">
            <v>MP USINADOS</v>
          </cell>
          <cell r="C1570">
            <v>1756</v>
          </cell>
          <cell r="D1570">
            <v>42611</v>
          </cell>
          <cell r="E1570">
            <v>42615</v>
          </cell>
          <cell r="F1570" t="str">
            <v>Ana Lobo</v>
          </cell>
          <cell r="G1570" t="str">
            <v>DELTA ALLOYS</v>
          </cell>
        </row>
        <row r="1571">
          <cell r="A1571" t="str">
            <v>N/A</v>
          </cell>
          <cell r="B1571" t="str">
            <v>MP USINADOS</v>
          </cell>
          <cell r="C1571">
            <v>1757</v>
          </cell>
          <cell r="D1571">
            <v>42611</v>
          </cell>
          <cell r="E1571">
            <v>42615</v>
          </cell>
          <cell r="F1571" t="str">
            <v>Ana Lobo</v>
          </cell>
          <cell r="G1571" t="str">
            <v>DELTA ALLOYS</v>
          </cell>
        </row>
        <row r="1572">
          <cell r="A1572" t="str">
            <v>N/A</v>
          </cell>
          <cell r="B1572" t="str">
            <v>MP USINADOS</v>
          </cell>
          <cell r="C1572">
            <v>1759</v>
          </cell>
          <cell r="D1572">
            <v>42611</v>
          </cell>
          <cell r="E1572">
            <v>42615</v>
          </cell>
          <cell r="F1572" t="str">
            <v>Ana Lobo</v>
          </cell>
          <cell r="G1572" t="str">
            <v>DELTA ALLOYS</v>
          </cell>
        </row>
        <row r="1573">
          <cell r="A1573" t="str">
            <v>MBF2110-8-250</v>
          </cell>
          <cell r="B1573" t="str">
            <v>HARDWARE MEC</v>
          </cell>
          <cell r="C1573">
            <v>1764</v>
          </cell>
          <cell r="D1573">
            <v>42614</v>
          </cell>
          <cell r="E1573">
            <v>42628</v>
          </cell>
          <cell r="F1573" t="str">
            <v>Ana Lobo</v>
          </cell>
          <cell r="G1573" t="str">
            <v>ADEPT</v>
          </cell>
        </row>
        <row r="1574">
          <cell r="A1574" t="str">
            <v>MBF2110-8-100</v>
          </cell>
          <cell r="B1574" t="str">
            <v>HARDWARE MEC</v>
          </cell>
          <cell r="C1574">
            <v>1764</v>
          </cell>
          <cell r="D1574">
            <v>42614</v>
          </cell>
          <cell r="E1574">
            <v>42628</v>
          </cell>
          <cell r="F1574" t="str">
            <v>Ana Lobo</v>
          </cell>
          <cell r="G1574" t="str">
            <v>ADEPT</v>
          </cell>
        </row>
        <row r="1575">
          <cell r="A1575" t="str">
            <v>MBF2110-8-200</v>
          </cell>
          <cell r="B1575" t="str">
            <v>HARDWARE MEC</v>
          </cell>
          <cell r="C1575">
            <v>1764</v>
          </cell>
          <cell r="D1575">
            <v>42614</v>
          </cell>
          <cell r="E1575">
            <v>42628</v>
          </cell>
          <cell r="F1575" t="str">
            <v>Ana Lobo</v>
          </cell>
          <cell r="G1575" t="str">
            <v>ADEPT</v>
          </cell>
        </row>
        <row r="1576">
          <cell r="A1576" t="str">
            <v>MBF2110-8-550</v>
          </cell>
          <cell r="B1576" t="str">
            <v>HARDWARE MEC</v>
          </cell>
          <cell r="C1576">
            <v>1764</v>
          </cell>
          <cell r="D1576">
            <v>42614</v>
          </cell>
          <cell r="E1576">
            <v>42628</v>
          </cell>
          <cell r="F1576" t="str">
            <v>Ana Lobo</v>
          </cell>
          <cell r="G1576" t="str">
            <v>ADEPT</v>
          </cell>
        </row>
        <row r="1577">
          <cell r="A1577" t="str">
            <v>MBF2113-8-250</v>
          </cell>
          <cell r="B1577" t="str">
            <v>HARDWARE MEC</v>
          </cell>
          <cell r="C1577">
            <v>1764</v>
          </cell>
          <cell r="D1577">
            <v>42614</v>
          </cell>
          <cell r="E1577">
            <v>42628</v>
          </cell>
          <cell r="F1577" t="str">
            <v>Ana Lobo</v>
          </cell>
          <cell r="G1577" t="str">
            <v>ADEPT</v>
          </cell>
        </row>
        <row r="1578">
          <cell r="A1578" t="str">
            <v>NAS578C10B</v>
          </cell>
          <cell r="B1578" t="str">
            <v>HARDWARE MEC</v>
          </cell>
          <cell r="C1578">
            <v>1764</v>
          </cell>
          <cell r="D1578">
            <v>42614</v>
          </cell>
          <cell r="E1578">
            <v>42628</v>
          </cell>
          <cell r="F1578" t="str">
            <v>Ana Lobo</v>
          </cell>
          <cell r="G1578" t="str">
            <v>ADEPT</v>
          </cell>
        </row>
        <row r="1579">
          <cell r="A1579" t="str">
            <v>NAS6207-11</v>
          </cell>
          <cell r="B1579" t="str">
            <v>HARDWARE MEC</v>
          </cell>
          <cell r="C1579">
            <v>1764</v>
          </cell>
          <cell r="D1579">
            <v>42614</v>
          </cell>
          <cell r="E1579">
            <v>42628</v>
          </cell>
          <cell r="F1579" t="str">
            <v>Ana Lobo</v>
          </cell>
          <cell r="G1579" t="str">
            <v>ADEPT</v>
          </cell>
        </row>
        <row r="1580">
          <cell r="A1580" t="str">
            <v>NAS1640-616</v>
          </cell>
          <cell r="B1580" t="str">
            <v>HARDWARE MEC</v>
          </cell>
          <cell r="C1580">
            <v>1765</v>
          </cell>
          <cell r="D1580">
            <v>42614</v>
          </cell>
          <cell r="E1580">
            <v>42628</v>
          </cell>
          <cell r="F1580" t="str">
            <v>Ana Lobo</v>
          </cell>
          <cell r="G1580" t="str">
            <v>ALIGN</v>
          </cell>
        </row>
        <row r="1581">
          <cell r="A1581" t="str">
            <v>AN3CH5A</v>
          </cell>
          <cell r="B1581" t="str">
            <v>HARDWARE MEC</v>
          </cell>
          <cell r="C1581">
            <v>1765</v>
          </cell>
          <cell r="D1581">
            <v>42614</v>
          </cell>
          <cell r="E1581">
            <v>42628</v>
          </cell>
          <cell r="F1581" t="str">
            <v>Ana Lobo</v>
          </cell>
          <cell r="G1581" t="str">
            <v>ALIGN</v>
          </cell>
        </row>
        <row r="1582">
          <cell r="A1582" t="str">
            <v>AN3CH6</v>
          </cell>
          <cell r="B1582" t="str">
            <v>HARDWARE MEC</v>
          </cell>
          <cell r="C1582">
            <v>1765</v>
          </cell>
          <cell r="D1582">
            <v>42614</v>
          </cell>
          <cell r="E1582">
            <v>42628</v>
          </cell>
          <cell r="F1582" t="str">
            <v>Ana Lobo</v>
          </cell>
          <cell r="G1582" t="str">
            <v>ALIGN</v>
          </cell>
        </row>
        <row r="1583">
          <cell r="A1583" t="str">
            <v>AN3CH6A</v>
          </cell>
          <cell r="B1583" t="str">
            <v>HARDWARE MEC</v>
          </cell>
          <cell r="C1583">
            <v>1765</v>
          </cell>
          <cell r="D1583">
            <v>42614</v>
          </cell>
          <cell r="E1583">
            <v>42628</v>
          </cell>
          <cell r="F1583" t="str">
            <v>Ana Lobo</v>
          </cell>
          <cell r="G1583" t="str">
            <v>ALIGN</v>
          </cell>
        </row>
        <row r="1584">
          <cell r="A1584" t="str">
            <v>AN3CH7A</v>
          </cell>
          <cell r="B1584" t="str">
            <v>HARDWARE MEC</v>
          </cell>
          <cell r="C1584">
            <v>1765</v>
          </cell>
          <cell r="D1584">
            <v>42614</v>
          </cell>
          <cell r="E1584">
            <v>42628</v>
          </cell>
          <cell r="F1584" t="str">
            <v>Ana Lobo</v>
          </cell>
          <cell r="G1584" t="str">
            <v>ALIGN</v>
          </cell>
        </row>
        <row r="1585">
          <cell r="A1585" t="str">
            <v>AN4CH7A</v>
          </cell>
          <cell r="B1585" t="str">
            <v>HARDWARE MEC</v>
          </cell>
          <cell r="C1585">
            <v>1765</v>
          </cell>
          <cell r="D1585">
            <v>42614</v>
          </cell>
          <cell r="E1585">
            <v>42628</v>
          </cell>
          <cell r="F1585" t="str">
            <v>Ana Lobo</v>
          </cell>
          <cell r="G1585" t="str">
            <v>ALIGN</v>
          </cell>
        </row>
        <row r="1586">
          <cell r="A1586" t="str">
            <v>AN4CH10A</v>
          </cell>
          <cell r="B1586" t="str">
            <v>HARDWARE MEC</v>
          </cell>
          <cell r="C1586">
            <v>1765</v>
          </cell>
          <cell r="D1586">
            <v>42614</v>
          </cell>
          <cell r="E1586">
            <v>42628</v>
          </cell>
          <cell r="F1586" t="str">
            <v>Ana Lobo</v>
          </cell>
          <cell r="G1586" t="str">
            <v>ALIGN</v>
          </cell>
        </row>
        <row r="1587">
          <cell r="A1587" t="str">
            <v>AN6CH27A</v>
          </cell>
          <cell r="B1587" t="str">
            <v>HARDWARE MEC</v>
          </cell>
          <cell r="C1587">
            <v>1765</v>
          </cell>
          <cell r="D1587">
            <v>42614</v>
          </cell>
          <cell r="E1587">
            <v>42628</v>
          </cell>
          <cell r="F1587" t="str">
            <v>Ana Lobo</v>
          </cell>
          <cell r="G1587" t="str">
            <v>ALIGN</v>
          </cell>
        </row>
        <row r="1588">
          <cell r="A1588" t="str">
            <v>MBF2110-5-200</v>
          </cell>
          <cell r="B1588" t="str">
            <v>HARDWARE MEC</v>
          </cell>
          <cell r="C1588">
            <v>1765</v>
          </cell>
          <cell r="D1588">
            <v>42614</v>
          </cell>
          <cell r="E1588">
            <v>42628</v>
          </cell>
          <cell r="F1588" t="str">
            <v>Ana Lobo</v>
          </cell>
          <cell r="G1588" t="str">
            <v>ALIGN</v>
          </cell>
        </row>
        <row r="1589">
          <cell r="A1589" t="str">
            <v>MBF2110-5-350</v>
          </cell>
          <cell r="B1589" t="str">
            <v>HARDWARE MEC</v>
          </cell>
          <cell r="C1589">
            <v>1765</v>
          </cell>
          <cell r="D1589">
            <v>42614</v>
          </cell>
          <cell r="E1589">
            <v>42628</v>
          </cell>
          <cell r="F1589" t="str">
            <v>Ana Lobo</v>
          </cell>
          <cell r="G1589" t="str">
            <v>ALIGN</v>
          </cell>
        </row>
        <row r="1590">
          <cell r="A1590" t="str">
            <v>MBF2110-5-350</v>
          </cell>
          <cell r="B1590" t="str">
            <v>HARDWARE MEC</v>
          </cell>
          <cell r="C1590">
            <v>1765</v>
          </cell>
          <cell r="D1590">
            <v>42614</v>
          </cell>
          <cell r="E1590">
            <v>42628</v>
          </cell>
          <cell r="F1590" t="str">
            <v>Ana Lobo</v>
          </cell>
          <cell r="G1590" t="str">
            <v>ALIGN</v>
          </cell>
        </row>
        <row r="1591">
          <cell r="A1591" t="str">
            <v>NAS6204-16H</v>
          </cell>
          <cell r="B1591" t="str">
            <v>HARDWARE MEC</v>
          </cell>
          <cell r="C1591">
            <v>1765</v>
          </cell>
          <cell r="D1591">
            <v>42614</v>
          </cell>
          <cell r="E1591">
            <v>42628</v>
          </cell>
          <cell r="F1591" t="str">
            <v>Ana Lobo</v>
          </cell>
          <cell r="G1591" t="str">
            <v>ALIGN</v>
          </cell>
        </row>
        <row r="1592">
          <cell r="A1592" t="str">
            <v>NAS6204-26DH</v>
          </cell>
          <cell r="B1592" t="str">
            <v>HARDWARE MEC</v>
          </cell>
          <cell r="C1592">
            <v>1765</v>
          </cell>
          <cell r="D1592">
            <v>42614</v>
          </cell>
          <cell r="E1592">
            <v>42628</v>
          </cell>
          <cell r="F1592" t="str">
            <v>Ana Lobo</v>
          </cell>
          <cell r="G1592" t="str">
            <v>ALIGN</v>
          </cell>
        </row>
        <row r="1593">
          <cell r="A1593" t="str">
            <v>NAS6204-10</v>
          </cell>
          <cell r="B1593" t="str">
            <v>HARDWARE MEC</v>
          </cell>
          <cell r="C1593">
            <v>1765</v>
          </cell>
          <cell r="D1593">
            <v>42614</v>
          </cell>
          <cell r="E1593">
            <v>42628</v>
          </cell>
          <cell r="F1593" t="str">
            <v>Ana Lobo</v>
          </cell>
          <cell r="G1593" t="str">
            <v>ALIGN</v>
          </cell>
        </row>
        <row r="1594">
          <cell r="A1594" t="str">
            <v>NAS6204-26</v>
          </cell>
          <cell r="B1594" t="str">
            <v>HARDWARE MEC</v>
          </cell>
          <cell r="C1594">
            <v>1765</v>
          </cell>
          <cell r="D1594">
            <v>42614</v>
          </cell>
          <cell r="E1594">
            <v>42628</v>
          </cell>
          <cell r="F1594" t="str">
            <v>Ana Lobo</v>
          </cell>
          <cell r="G1594" t="str">
            <v>ALIGN</v>
          </cell>
        </row>
        <row r="1595">
          <cell r="A1595" t="str">
            <v>NAS6204-52</v>
          </cell>
          <cell r="B1595" t="str">
            <v>HARDWARE MEC</v>
          </cell>
          <cell r="C1595">
            <v>1765</v>
          </cell>
          <cell r="D1595">
            <v>42614</v>
          </cell>
          <cell r="E1595">
            <v>42628</v>
          </cell>
          <cell r="F1595" t="str">
            <v>Ana Lobo</v>
          </cell>
          <cell r="G1595" t="str">
            <v>ALIGN</v>
          </cell>
        </row>
        <row r="1596">
          <cell r="A1596" t="str">
            <v>AN4C21</v>
          </cell>
          <cell r="B1596" t="str">
            <v>HARDWARE MEC</v>
          </cell>
          <cell r="C1596">
            <v>1766</v>
          </cell>
          <cell r="D1596">
            <v>42614</v>
          </cell>
          <cell r="E1596">
            <v>42628</v>
          </cell>
          <cell r="F1596" t="str">
            <v>Ana Lobo</v>
          </cell>
          <cell r="G1596" t="str">
            <v>ARLINGTON</v>
          </cell>
        </row>
        <row r="1597">
          <cell r="A1597" t="str">
            <v>AN5C13</v>
          </cell>
          <cell r="B1597" t="str">
            <v>HARDWARE MEC</v>
          </cell>
          <cell r="C1597">
            <v>1766</v>
          </cell>
          <cell r="D1597">
            <v>42614</v>
          </cell>
          <cell r="E1597">
            <v>42628</v>
          </cell>
          <cell r="F1597" t="str">
            <v>Ana Lobo</v>
          </cell>
          <cell r="G1597" t="str">
            <v>ARLINGTON</v>
          </cell>
        </row>
        <row r="1598">
          <cell r="A1598" t="str">
            <v>AN5C27A</v>
          </cell>
          <cell r="B1598" t="str">
            <v>HARDWARE MEC</v>
          </cell>
          <cell r="C1598">
            <v>1766</v>
          </cell>
          <cell r="D1598">
            <v>42614</v>
          </cell>
          <cell r="E1598">
            <v>42628</v>
          </cell>
          <cell r="F1598" t="str">
            <v>Ana Lobo</v>
          </cell>
          <cell r="G1598" t="str">
            <v>ARLINGTON</v>
          </cell>
        </row>
        <row r="1599">
          <cell r="A1599" t="str">
            <v>MBF2110-6-100</v>
          </cell>
          <cell r="B1599" t="str">
            <v>HARDWARE MEC</v>
          </cell>
          <cell r="C1599">
            <v>1766</v>
          </cell>
          <cell r="D1599">
            <v>42614</v>
          </cell>
          <cell r="E1599">
            <v>42628</v>
          </cell>
          <cell r="F1599" t="str">
            <v>Ana Lobo</v>
          </cell>
          <cell r="G1599" t="str">
            <v>ARLINGTON</v>
          </cell>
        </row>
        <row r="1600">
          <cell r="A1600" t="str">
            <v>NAS77A4-018</v>
          </cell>
          <cell r="B1600" t="str">
            <v>HARDWARE MEC</v>
          </cell>
          <cell r="C1600">
            <v>1766</v>
          </cell>
          <cell r="D1600">
            <v>42614</v>
          </cell>
          <cell r="E1600">
            <v>42628</v>
          </cell>
          <cell r="F1600" t="str">
            <v>Ana Lobo</v>
          </cell>
          <cell r="G1600" t="str">
            <v>ARLINGTON</v>
          </cell>
        </row>
        <row r="1601">
          <cell r="A1601" t="str">
            <v>AS1034-J1010</v>
          </cell>
          <cell r="B1601" t="str">
            <v>HARDWARE MEC</v>
          </cell>
          <cell r="C1601">
            <v>1766</v>
          </cell>
          <cell r="D1601">
            <v>42614</v>
          </cell>
          <cell r="E1601">
            <v>42628</v>
          </cell>
          <cell r="F1601" t="str">
            <v>Ana Lobo</v>
          </cell>
          <cell r="G1601" t="str">
            <v>ARLINGTON</v>
          </cell>
        </row>
        <row r="1602">
          <cell r="A1602" t="str">
            <v>AS1035-J080808</v>
          </cell>
          <cell r="B1602" t="str">
            <v>HARDWARE MEC</v>
          </cell>
          <cell r="C1602">
            <v>1766</v>
          </cell>
          <cell r="D1602">
            <v>42614</v>
          </cell>
          <cell r="E1602">
            <v>42628</v>
          </cell>
          <cell r="F1602" t="str">
            <v>Ana Lobo</v>
          </cell>
          <cell r="G1602" t="str">
            <v>ARLINGTON</v>
          </cell>
        </row>
        <row r="1603">
          <cell r="A1603" t="str">
            <v>MBF2113-6-100</v>
          </cell>
          <cell r="B1603" t="str">
            <v>HARDWARE MEC</v>
          </cell>
          <cell r="C1603">
            <v>1766</v>
          </cell>
          <cell r="D1603">
            <v>42614</v>
          </cell>
          <cell r="E1603">
            <v>42628</v>
          </cell>
          <cell r="F1603" t="str">
            <v>Ana Lobo</v>
          </cell>
          <cell r="G1603" t="str">
            <v>ARLINGTON</v>
          </cell>
        </row>
        <row r="1604">
          <cell r="A1604" t="str">
            <v>AS1033-J08</v>
          </cell>
          <cell r="B1604" t="str">
            <v>HARDWARE MEC</v>
          </cell>
          <cell r="C1604">
            <v>1766</v>
          </cell>
          <cell r="D1604">
            <v>42614</v>
          </cell>
          <cell r="E1604">
            <v>42628</v>
          </cell>
          <cell r="F1604" t="str">
            <v>Ana Lobo</v>
          </cell>
          <cell r="G1604" t="str">
            <v>ARLINGTON</v>
          </cell>
        </row>
        <row r="1605">
          <cell r="A1605" t="str">
            <v>AS1035-J10</v>
          </cell>
          <cell r="B1605" t="str">
            <v>HARDWARE MEC</v>
          </cell>
          <cell r="C1605">
            <v>1766</v>
          </cell>
          <cell r="D1605">
            <v>42614</v>
          </cell>
          <cell r="E1605">
            <v>42628</v>
          </cell>
          <cell r="F1605" t="str">
            <v>Ana Lobo</v>
          </cell>
          <cell r="G1605" t="str">
            <v>ARLINGTON</v>
          </cell>
        </row>
        <row r="1606">
          <cell r="A1606" t="str">
            <v>AS1035-J16</v>
          </cell>
          <cell r="B1606" t="str">
            <v>HARDWARE MEC</v>
          </cell>
          <cell r="C1606">
            <v>1766</v>
          </cell>
          <cell r="D1606">
            <v>42614</v>
          </cell>
          <cell r="E1606">
            <v>42628</v>
          </cell>
          <cell r="F1606" t="str">
            <v>Ana Lobo</v>
          </cell>
          <cell r="G1606" t="str">
            <v>ARLINGTON</v>
          </cell>
        </row>
        <row r="1607">
          <cell r="A1607" t="str">
            <v>NAS77A3-016</v>
          </cell>
          <cell r="B1607" t="str">
            <v>HARDWARE MEC</v>
          </cell>
          <cell r="C1607">
            <v>1766</v>
          </cell>
          <cell r="D1607">
            <v>42614</v>
          </cell>
          <cell r="E1607">
            <v>42628</v>
          </cell>
          <cell r="F1607" t="str">
            <v>Ana Lobo</v>
          </cell>
          <cell r="G1607" t="str">
            <v>ARLINGTON</v>
          </cell>
        </row>
        <row r="1608">
          <cell r="A1608" t="str">
            <v>DSRP6-FS464</v>
          </cell>
          <cell r="B1608" t="str">
            <v>HARDWARE MEC</v>
          </cell>
          <cell r="C1608">
            <v>1766</v>
          </cell>
          <cell r="D1608">
            <v>42614</v>
          </cell>
          <cell r="E1608">
            <v>42628</v>
          </cell>
          <cell r="F1608" t="str">
            <v>Ana Lobo</v>
          </cell>
          <cell r="G1608" t="str">
            <v>ARLINGTON</v>
          </cell>
        </row>
        <row r="1609">
          <cell r="A1609" t="str">
            <v>AN3H3A</v>
          </cell>
          <cell r="B1609" t="str">
            <v>HARDWARE MEC</v>
          </cell>
          <cell r="C1609">
            <v>1766</v>
          </cell>
          <cell r="D1609">
            <v>42614</v>
          </cell>
          <cell r="E1609">
            <v>42628</v>
          </cell>
          <cell r="F1609" t="str">
            <v>Ana Lobo</v>
          </cell>
          <cell r="G1609" t="str">
            <v>ARLINGTON</v>
          </cell>
        </row>
        <row r="1610">
          <cell r="A1610" t="str">
            <v>AS15001-1U</v>
          </cell>
          <cell r="B1610" t="str">
            <v>HARDWARE MEC</v>
          </cell>
          <cell r="C1610">
            <v>1766</v>
          </cell>
          <cell r="D1610">
            <v>42614</v>
          </cell>
          <cell r="E1610">
            <v>42628</v>
          </cell>
          <cell r="F1610" t="str">
            <v>Ana Lobo</v>
          </cell>
          <cell r="G1610" t="str">
            <v>ARLINGTON</v>
          </cell>
        </row>
        <row r="1611">
          <cell r="A1611" t="str">
            <v>AS3220D08</v>
          </cell>
          <cell r="B1611" t="str">
            <v>HARDWARE MEC</v>
          </cell>
          <cell r="C1611">
            <v>1766</v>
          </cell>
          <cell r="D1611">
            <v>42614</v>
          </cell>
          <cell r="E1611">
            <v>42628</v>
          </cell>
          <cell r="F1611" t="str">
            <v>Ana Lobo</v>
          </cell>
          <cell r="G1611" t="str">
            <v>ARLINGTON</v>
          </cell>
        </row>
        <row r="1612">
          <cell r="A1612" t="str">
            <v>AS3220D24</v>
          </cell>
          <cell r="B1612" t="str">
            <v>HARDWARE MEC</v>
          </cell>
          <cell r="C1612">
            <v>1766</v>
          </cell>
          <cell r="D1612">
            <v>42614</v>
          </cell>
          <cell r="E1612">
            <v>42628</v>
          </cell>
          <cell r="F1612" t="str">
            <v>Ana Lobo</v>
          </cell>
          <cell r="G1612" t="str">
            <v>ARLINGTON</v>
          </cell>
        </row>
        <row r="1613">
          <cell r="A1613" t="str">
            <v>HST415-10-10</v>
          </cell>
          <cell r="B1613" t="str">
            <v>HARDWARE MEC</v>
          </cell>
          <cell r="C1613">
            <v>1766</v>
          </cell>
          <cell r="D1613">
            <v>42614</v>
          </cell>
          <cell r="E1613">
            <v>42628</v>
          </cell>
          <cell r="F1613" t="str">
            <v>Ana Lobo</v>
          </cell>
          <cell r="G1613" t="str">
            <v>ARLINGTON</v>
          </cell>
        </row>
        <row r="1614">
          <cell r="A1614" t="str">
            <v>HST415-10-12</v>
          </cell>
          <cell r="B1614" t="str">
            <v>HARDWARE MEC</v>
          </cell>
          <cell r="C1614">
            <v>1766</v>
          </cell>
          <cell r="D1614">
            <v>42614</v>
          </cell>
          <cell r="E1614">
            <v>42628</v>
          </cell>
          <cell r="F1614" t="str">
            <v>Ana Lobo</v>
          </cell>
          <cell r="G1614" t="str">
            <v>ARLINGTON</v>
          </cell>
        </row>
        <row r="1615">
          <cell r="A1615" t="str">
            <v>HST415-10-9</v>
          </cell>
          <cell r="B1615" t="str">
            <v>HARDWARE MEC</v>
          </cell>
          <cell r="C1615">
            <v>1766</v>
          </cell>
          <cell r="D1615">
            <v>42614</v>
          </cell>
          <cell r="E1615">
            <v>42628</v>
          </cell>
          <cell r="F1615" t="str">
            <v>Ana Lobo</v>
          </cell>
          <cell r="G1615" t="str">
            <v>ARLINGTON</v>
          </cell>
        </row>
        <row r="1616">
          <cell r="A1616" t="str">
            <v>HST415-6-12</v>
          </cell>
          <cell r="B1616" t="str">
            <v>HARDWARE MEC</v>
          </cell>
          <cell r="C1616">
            <v>1766</v>
          </cell>
          <cell r="D1616">
            <v>42614</v>
          </cell>
          <cell r="E1616">
            <v>42628</v>
          </cell>
          <cell r="F1616" t="str">
            <v>Ana Lobo</v>
          </cell>
          <cell r="G1616" t="str">
            <v>ARLINGTON</v>
          </cell>
        </row>
        <row r="1617">
          <cell r="A1617" t="str">
            <v>M83461/1-012</v>
          </cell>
          <cell r="B1617" t="str">
            <v>HARDWARE MEC</v>
          </cell>
          <cell r="C1617">
            <v>1766</v>
          </cell>
          <cell r="D1617">
            <v>42614</v>
          </cell>
          <cell r="E1617">
            <v>42628</v>
          </cell>
          <cell r="F1617" t="str">
            <v>Ana Lobo</v>
          </cell>
          <cell r="G1617" t="str">
            <v>ARLINGTON</v>
          </cell>
        </row>
        <row r="1618">
          <cell r="A1618" t="str">
            <v>M83461/1-013</v>
          </cell>
          <cell r="B1618" t="str">
            <v>HARDWARE MEC</v>
          </cell>
          <cell r="C1618">
            <v>1766</v>
          </cell>
          <cell r="D1618">
            <v>42614</v>
          </cell>
          <cell r="E1618">
            <v>42628</v>
          </cell>
          <cell r="F1618" t="str">
            <v>Ana Lobo</v>
          </cell>
          <cell r="G1618" t="str">
            <v>ARLINGTON</v>
          </cell>
        </row>
        <row r="1619">
          <cell r="A1619" t="str">
            <v>M83461/1-128</v>
          </cell>
          <cell r="B1619" t="str">
            <v>HARDWARE MEC</v>
          </cell>
          <cell r="C1619">
            <v>1766</v>
          </cell>
          <cell r="D1619">
            <v>42614</v>
          </cell>
          <cell r="E1619">
            <v>42628</v>
          </cell>
          <cell r="F1619" t="str">
            <v>Ana Lobo</v>
          </cell>
          <cell r="G1619" t="str">
            <v>ARLINGTON</v>
          </cell>
        </row>
        <row r="1620">
          <cell r="A1620" t="str">
            <v>M83461/1-221</v>
          </cell>
          <cell r="B1620" t="str">
            <v>HARDWARE MEC</v>
          </cell>
          <cell r="C1620">
            <v>1766</v>
          </cell>
          <cell r="D1620">
            <v>42614</v>
          </cell>
          <cell r="E1620">
            <v>42628</v>
          </cell>
          <cell r="F1620" t="str">
            <v>Ana Lobo</v>
          </cell>
          <cell r="G1620" t="str">
            <v>ARLINGTON</v>
          </cell>
        </row>
        <row r="1621">
          <cell r="A1621" t="str">
            <v>M8791/1-013</v>
          </cell>
          <cell r="B1621" t="str">
            <v>HARDWARE MEC</v>
          </cell>
          <cell r="C1621">
            <v>1766</v>
          </cell>
          <cell r="D1621">
            <v>42614</v>
          </cell>
          <cell r="E1621">
            <v>42628</v>
          </cell>
          <cell r="F1621" t="str">
            <v>Ana Lobo</v>
          </cell>
          <cell r="G1621" t="str">
            <v>ARLINGTON</v>
          </cell>
        </row>
        <row r="1622">
          <cell r="A1622" t="str">
            <v>M8791/1-128</v>
          </cell>
          <cell r="B1622" t="str">
            <v>HARDWARE MEC</v>
          </cell>
          <cell r="C1622">
            <v>1766</v>
          </cell>
          <cell r="D1622">
            <v>42614</v>
          </cell>
          <cell r="E1622">
            <v>42628</v>
          </cell>
          <cell r="F1622" t="str">
            <v>Ana Lobo</v>
          </cell>
          <cell r="G1622" t="str">
            <v>ARLINGTON</v>
          </cell>
        </row>
        <row r="1623">
          <cell r="A1623" t="str">
            <v>M8791/1-221</v>
          </cell>
          <cell r="B1623" t="str">
            <v>HARDWARE MEC</v>
          </cell>
          <cell r="C1623">
            <v>1766</v>
          </cell>
          <cell r="D1623">
            <v>42614</v>
          </cell>
          <cell r="E1623">
            <v>42628</v>
          </cell>
          <cell r="F1623" t="str">
            <v>Ana Lobo</v>
          </cell>
          <cell r="G1623" t="str">
            <v>ARLINGTON</v>
          </cell>
        </row>
        <row r="1624">
          <cell r="A1624" t="str">
            <v>MS16625-4287</v>
          </cell>
          <cell r="B1624" t="str">
            <v>HARDWARE MEC</v>
          </cell>
          <cell r="C1624">
            <v>1766</v>
          </cell>
          <cell r="D1624">
            <v>42614</v>
          </cell>
          <cell r="E1624">
            <v>42628</v>
          </cell>
          <cell r="F1624" t="str">
            <v>Ana Lobo</v>
          </cell>
          <cell r="G1624" t="str">
            <v>ARLINGTON</v>
          </cell>
        </row>
        <row r="1625">
          <cell r="A1625" t="str">
            <v>MS20392-6R47</v>
          </cell>
          <cell r="B1625" t="str">
            <v>HARDWARE MEC</v>
          </cell>
          <cell r="C1625">
            <v>1766</v>
          </cell>
          <cell r="D1625">
            <v>42614</v>
          </cell>
          <cell r="E1625">
            <v>42628</v>
          </cell>
          <cell r="F1625" t="str">
            <v>Ana Lobo</v>
          </cell>
          <cell r="G1625" t="str">
            <v>ARLINGTON</v>
          </cell>
        </row>
        <row r="1626">
          <cell r="A1626" t="str">
            <v>AN3CH7</v>
          </cell>
          <cell r="B1626" t="str">
            <v>HARDWARE MEC</v>
          </cell>
          <cell r="C1626">
            <v>1766</v>
          </cell>
          <cell r="D1626">
            <v>42614</v>
          </cell>
          <cell r="E1626">
            <v>42628</v>
          </cell>
          <cell r="F1626" t="str">
            <v>Ana Lobo</v>
          </cell>
          <cell r="G1626" t="str">
            <v>ARLINGTON</v>
          </cell>
        </row>
        <row r="1627">
          <cell r="A1627" t="str">
            <v>AN3CH12</v>
          </cell>
          <cell r="B1627" t="str">
            <v>HARDWARE MEC</v>
          </cell>
          <cell r="C1627">
            <v>1766</v>
          </cell>
          <cell r="D1627">
            <v>42614</v>
          </cell>
          <cell r="E1627">
            <v>42628</v>
          </cell>
          <cell r="F1627" t="str">
            <v>Ana Lobo</v>
          </cell>
          <cell r="G1627" t="str">
            <v>ARLINGTON</v>
          </cell>
        </row>
        <row r="1628">
          <cell r="A1628" t="str">
            <v>AN3CH13</v>
          </cell>
          <cell r="B1628" t="str">
            <v>HARDWARE MEC</v>
          </cell>
          <cell r="C1628">
            <v>1766</v>
          </cell>
          <cell r="D1628">
            <v>42614</v>
          </cell>
          <cell r="E1628">
            <v>42628</v>
          </cell>
          <cell r="F1628" t="str">
            <v>Ana Lobo</v>
          </cell>
          <cell r="G1628" t="str">
            <v>ARLINGTON</v>
          </cell>
        </row>
        <row r="1629">
          <cell r="A1629" t="str">
            <v>AN3CH14</v>
          </cell>
          <cell r="B1629" t="str">
            <v>HARDWARE MEC</v>
          </cell>
          <cell r="C1629">
            <v>1766</v>
          </cell>
          <cell r="D1629">
            <v>42614</v>
          </cell>
          <cell r="E1629">
            <v>42628</v>
          </cell>
          <cell r="F1629" t="str">
            <v>Ana Lobo</v>
          </cell>
          <cell r="G1629" t="str">
            <v>ARLINGTON</v>
          </cell>
        </row>
        <row r="1630">
          <cell r="A1630" t="str">
            <v>AN3CH15A</v>
          </cell>
          <cell r="B1630" t="str">
            <v>HARDWARE MEC</v>
          </cell>
          <cell r="C1630">
            <v>1766</v>
          </cell>
          <cell r="D1630">
            <v>42614</v>
          </cell>
          <cell r="E1630">
            <v>42628</v>
          </cell>
          <cell r="F1630" t="str">
            <v>Ana Lobo</v>
          </cell>
          <cell r="G1630" t="str">
            <v>ARLINGTON</v>
          </cell>
        </row>
        <row r="1631">
          <cell r="A1631" t="str">
            <v>AN4CH4</v>
          </cell>
          <cell r="B1631" t="str">
            <v>HARDWARE MEC</v>
          </cell>
          <cell r="C1631">
            <v>1766</v>
          </cell>
          <cell r="D1631">
            <v>42614</v>
          </cell>
          <cell r="E1631">
            <v>42628</v>
          </cell>
          <cell r="F1631" t="str">
            <v>Ana Lobo</v>
          </cell>
          <cell r="G1631" t="str">
            <v>ARLINGTON</v>
          </cell>
        </row>
        <row r="1632">
          <cell r="A1632" t="str">
            <v>AN4CH6</v>
          </cell>
          <cell r="B1632" t="str">
            <v>HARDWARE MEC</v>
          </cell>
          <cell r="C1632">
            <v>1766</v>
          </cell>
          <cell r="D1632">
            <v>42614</v>
          </cell>
          <cell r="E1632">
            <v>42628</v>
          </cell>
          <cell r="F1632" t="str">
            <v>Ana Lobo</v>
          </cell>
          <cell r="G1632" t="str">
            <v>ARLINGTON</v>
          </cell>
        </row>
        <row r="1633">
          <cell r="A1633" t="str">
            <v>AN4CH7</v>
          </cell>
          <cell r="B1633" t="str">
            <v>HARDWARE MEC</v>
          </cell>
          <cell r="C1633">
            <v>1766</v>
          </cell>
          <cell r="D1633">
            <v>42614</v>
          </cell>
          <cell r="E1633">
            <v>42628</v>
          </cell>
          <cell r="F1633" t="str">
            <v>Ana Lobo</v>
          </cell>
          <cell r="G1633" t="str">
            <v>ARLINGTON</v>
          </cell>
        </row>
        <row r="1634">
          <cell r="A1634" t="str">
            <v>AN4CH14A</v>
          </cell>
          <cell r="B1634" t="str">
            <v>HARDWARE MEC</v>
          </cell>
          <cell r="C1634">
            <v>1766</v>
          </cell>
          <cell r="D1634">
            <v>42614</v>
          </cell>
          <cell r="E1634">
            <v>42628</v>
          </cell>
          <cell r="F1634" t="str">
            <v>Ana Lobo</v>
          </cell>
          <cell r="G1634" t="str">
            <v>ARLINGTON</v>
          </cell>
        </row>
        <row r="1635">
          <cell r="A1635" t="str">
            <v>AN4CH21</v>
          </cell>
          <cell r="B1635" t="str">
            <v>HARDWARE MEC</v>
          </cell>
          <cell r="C1635">
            <v>1766</v>
          </cell>
          <cell r="D1635">
            <v>42614</v>
          </cell>
          <cell r="E1635">
            <v>42628</v>
          </cell>
          <cell r="F1635" t="str">
            <v>Ana Lobo</v>
          </cell>
          <cell r="G1635" t="str">
            <v>ARLINGTON</v>
          </cell>
        </row>
        <row r="1636">
          <cell r="A1636" t="str">
            <v>AN4CH22A</v>
          </cell>
          <cell r="B1636" t="str">
            <v>HARDWARE MEC</v>
          </cell>
          <cell r="C1636">
            <v>1766</v>
          </cell>
          <cell r="D1636">
            <v>42614</v>
          </cell>
          <cell r="E1636">
            <v>42628</v>
          </cell>
          <cell r="F1636" t="str">
            <v>Ana Lobo</v>
          </cell>
          <cell r="G1636" t="str">
            <v>ARLINGTON</v>
          </cell>
        </row>
        <row r="1637">
          <cell r="A1637" t="str">
            <v>AN4CH23A</v>
          </cell>
          <cell r="B1637" t="str">
            <v>HARDWARE MEC</v>
          </cell>
          <cell r="C1637">
            <v>1766</v>
          </cell>
          <cell r="D1637">
            <v>42614</v>
          </cell>
          <cell r="E1637">
            <v>42628</v>
          </cell>
          <cell r="F1637" t="str">
            <v>Ana Lobo</v>
          </cell>
          <cell r="G1637" t="str">
            <v>ARLINGTON</v>
          </cell>
        </row>
        <row r="1638">
          <cell r="A1638" t="str">
            <v>AN5CH10</v>
          </cell>
          <cell r="B1638" t="str">
            <v>HARDWARE MEC</v>
          </cell>
          <cell r="C1638">
            <v>1766</v>
          </cell>
          <cell r="D1638">
            <v>42614</v>
          </cell>
          <cell r="E1638">
            <v>42628</v>
          </cell>
          <cell r="F1638" t="str">
            <v>Ana Lobo</v>
          </cell>
          <cell r="G1638" t="str">
            <v>ARLINGTON</v>
          </cell>
        </row>
        <row r="1639">
          <cell r="A1639" t="str">
            <v>AN5CH11</v>
          </cell>
          <cell r="B1639" t="str">
            <v>HARDWARE MEC</v>
          </cell>
          <cell r="C1639">
            <v>1766</v>
          </cell>
          <cell r="D1639">
            <v>42614</v>
          </cell>
          <cell r="E1639">
            <v>42628</v>
          </cell>
          <cell r="F1639" t="str">
            <v>Ana Lobo</v>
          </cell>
          <cell r="G1639" t="str">
            <v>ARLINGTON</v>
          </cell>
        </row>
        <row r="1640">
          <cell r="A1640" t="str">
            <v>AN5CH15A</v>
          </cell>
          <cell r="B1640" t="str">
            <v>HARDWARE MEC</v>
          </cell>
          <cell r="C1640">
            <v>1766</v>
          </cell>
          <cell r="D1640">
            <v>42614</v>
          </cell>
          <cell r="E1640">
            <v>42628</v>
          </cell>
          <cell r="F1640" t="str">
            <v>Ana Lobo</v>
          </cell>
          <cell r="G1640" t="str">
            <v>ARLINGTON</v>
          </cell>
        </row>
        <row r="1641">
          <cell r="A1641" t="str">
            <v>AN5CH17A</v>
          </cell>
          <cell r="B1641" t="str">
            <v>HARDWARE MEC</v>
          </cell>
          <cell r="C1641">
            <v>1766</v>
          </cell>
          <cell r="D1641">
            <v>42614</v>
          </cell>
          <cell r="E1641">
            <v>42628</v>
          </cell>
          <cell r="F1641" t="str">
            <v>Ana Lobo</v>
          </cell>
          <cell r="G1641" t="str">
            <v>ARLINGTON</v>
          </cell>
        </row>
        <row r="1642">
          <cell r="A1642" t="str">
            <v>AN5CH22A</v>
          </cell>
          <cell r="B1642" t="str">
            <v>HARDWARE MEC</v>
          </cell>
          <cell r="C1642">
            <v>1766</v>
          </cell>
          <cell r="D1642">
            <v>42614</v>
          </cell>
          <cell r="E1642">
            <v>42628</v>
          </cell>
          <cell r="F1642" t="str">
            <v>Ana Lobo</v>
          </cell>
          <cell r="G1642" t="str">
            <v>ARLINGTON</v>
          </cell>
        </row>
        <row r="1643">
          <cell r="A1643" t="str">
            <v>AN5CH25A</v>
          </cell>
          <cell r="B1643" t="str">
            <v>HARDWARE MEC</v>
          </cell>
          <cell r="C1643">
            <v>1766</v>
          </cell>
          <cell r="D1643">
            <v>42614</v>
          </cell>
          <cell r="E1643">
            <v>42628</v>
          </cell>
          <cell r="F1643" t="str">
            <v>Ana Lobo</v>
          </cell>
          <cell r="G1643" t="str">
            <v>ARLINGTON</v>
          </cell>
        </row>
        <row r="1644">
          <cell r="A1644" t="str">
            <v>AN6CH5</v>
          </cell>
          <cell r="B1644" t="str">
            <v>HARDWARE MEC</v>
          </cell>
          <cell r="C1644">
            <v>1766</v>
          </cell>
          <cell r="D1644">
            <v>42614</v>
          </cell>
          <cell r="E1644">
            <v>42628</v>
          </cell>
          <cell r="F1644" t="str">
            <v>Ana Lobo</v>
          </cell>
          <cell r="G1644" t="str">
            <v>ARLINGTON</v>
          </cell>
        </row>
        <row r="1645">
          <cell r="A1645" t="str">
            <v>AN6CH5A</v>
          </cell>
          <cell r="B1645" t="str">
            <v>HARDWARE MEC</v>
          </cell>
          <cell r="C1645">
            <v>1766</v>
          </cell>
          <cell r="D1645">
            <v>42614</v>
          </cell>
          <cell r="E1645">
            <v>42628</v>
          </cell>
          <cell r="F1645" t="str">
            <v>Ana Lobo</v>
          </cell>
          <cell r="G1645" t="str">
            <v>ARLINGTON</v>
          </cell>
        </row>
        <row r="1646">
          <cell r="A1646" t="str">
            <v>AN6CH10A</v>
          </cell>
          <cell r="B1646" t="str">
            <v>HARDWARE MEC</v>
          </cell>
          <cell r="C1646">
            <v>1766</v>
          </cell>
          <cell r="D1646">
            <v>42614</v>
          </cell>
          <cell r="E1646">
            <v>42628</v>
          </cell>
          <cell r="F1646" t="str">
            <v>Ana Lobo</v>
          </cell>
          <cell r="G1646" t="str">
            <v>ARLINGTON</v>
          </cell>
        </row>
        <row r="1647">
          <cell r="A1647" t="str">
            <v>AN6CH16A</v>
          </cell>
          <cell r="B1647" t="str">
            <v>HARDWARE MEC</v>
          </cell>
          <cell r="C1647">
            <v>1766</v>
          </cell>
          <cell r="D1647">
            <v>42614</v>
          </cell>
          <cell r="E1647">
            <v>42628</v>
          </cell>
          <cell r="F1647" t="str">
            <v>Ana Lobo</v>
          </cell>
          <cell r="G1647" t="str">
            <v>ARLINGTON</v>
          </cell>
        </row>
        <row r="1648">
          <cell r="A1648" t="str">
            <v>AN6CH25A</v>
          </cell>
          <cell r="B1648" t="str">
            <v>HARDWARE MEC</v>
          </cell>
          <cell r="C1648">
            <v>1766</v>
          </cell>
          <cell r="D1648">
            <v>42614</v>
          </cell>
          <cell r="E1648">
            <v>42628</v>
          </cell>
          <cell r="F1648" t="str">
            <v>Ana Lobo</v>
          </cell>
          <cell r="G1648" t="str">
            <v>ARLINGTON</v>
          </cell>
        </row>
        <row r="1649">
          <cell r="A1649" t="str">
            <v>NAS6204-30D</v>
          </cell>
          <cell r="B1649" t="str">
            <v>HARDWARE MEC</v>
          </cell>
          <cell r="C1649">
            <v>1766</v>
          </cell>
          <cell r="D1649">
            <v>42614</v>
          </cell>
          <cell r="E1649">
            <v>42628</v>
          </cell>
          <cell r="F1649" t="str">
            <v>Ana Lobo</v>
          </cell>
          <cell r="G1649" t="str">
            <v>ARLINGTON</v>
          </cell>
        </row>
        <row r="1650">
          <cell r="A1650" t="str">
            <v>NAS6206-4D</v>
          </cell>
          <cell r="B1650" t="str">
            <v>HARDWARE MEC</v>
          </cell>
          <cell r="C1650">
            <v>1766</v>
          </cell>
          <cell r="D1650">
            <v>42614</v>
          </cell>
          <cell r="E1650">
            <v>42628</v>
          </cell>
          <cell r="F1650" t="str">
            <v>Ana Lobo</v>
          </cell>
          <cell r="G1650" t="str">
            <v>ARLINGTON</v>
          </cell>
        </row>
        <row r="1651">
          <cell r="A1651" t="str">
            <v>NAS6204-42H</v>
          </cell>
          <cell r="B1651" t="str">
            <v>HARDWARE MEC</v>
          </cell>
          <cell r="C1651">
            <v>1766</v>
          </cell>
          <cell r="D1651">
            <v>42614</v>
          </cell>
          <cell r="E1651">
            <v>42628</v>
          </cell>
          <cell r="F1651" t="str">
            <v>Ana Lobo</v>
          </cell>
          <cell r="G1651" t="str">
            <v>ARLINGTON</v>
          </cell>
        </row>
        <row r="1652">
          <cell r="A1652" t="str">
            <v>NAS6204-11DH</v>
          </cell>
          <cell r="B1652" t="str">
            <v>HARDWARE MEC</v>
          </cell>
          <cell r="C1652">
            <v>1766</v>
          </cell>
          <cell r="D1652">
            <v>42614</v>
          </cell>
          <cell r="E1652">
            <v>42628</v>
          </cell>
          <cell r="F1652" t="str">
            <v>Ana Lobo</v>
          </cell>
          <cell r="G1652" t="str">
            <v>ARLINGTON</v>
          </cell>
        </row>
        <row r="1653">
          <cell r="A1653" t="str">
            <v>NAS1193E7CP</v>
          </cell>
          <cell r="B1653" t="str">
            <v>HARDWARE MEC</v>
          </cell>
          <cell r="C1653">
            <v>1767</v>
          </cell>
          <cell r="D1653">
            <v>42614</v>
          </cell>
          <cell r="E1653">
            <v>42628</v>
          </cell>
          <cell r="F1653" t="str">
            <v>Ana Lobo</v>
          </cell>
          <cell r="G1653" t="str">
            <v>CBOL</v>
          </cell>
        </row>
        <row r="1654">
          <cell r="A1654" t="str">
            <v>MBF2110-8-500</v>
          </cell>
          <cell r="B1654" t="str">
            <v>HARDWARE MEC</v>
          </cell>
          <cell r="C1654">
            <v>1767</v>
          </cell>
          <cell r="D1654">
            <v>42614</v>
          </cell>
          <cell r="E1654">
            <v>42628</v>
          </cell>
          <cell r="F1654" t="str">
            <v>Ana Lobo</v>
          </cell>
          <cell r="G1654" t="str">
            <v>CBOL</v>
          </cell>
        </row>
        <row r="1655">
          <cell r="A1655" t="str">
            <v>MS21250H04004</v>
          </cell>
          <cell r="B1655" t="str">
            <v>HARDWARE MEC</v>
          </cell>
          <cell r="C1655">
            <v>1767</v>
          </cell>
          <cell r="D1655">
            <v>42614</v>
          </cell>
          <cell r="E1655">
            <v>42628</v>
          </cell>
          <cell r="F1655" t="str">
            <v>Ana Lobo</v>
          </cell>
          <cell r="G1655" t="str">
            <v>CBOL</v>
          </cell>
        </row>
        <row r="1656">
          <cell r="A1656" t="str">
            <v>NAS1921C05S-08U</v>
          </cell>
          <cell r="B1656" t="str">
            <v>HARDWARE MEC</v>
          </cell>
          <cell r="C1656">
            <v>1767</v>
          </cell>
          <cell r="D1656">
            <v>42614</v>
          </cell>
          <cell r="E1656">
            <v>42628</v>
          </cell>
          <cell r="F1656" t="str">
            <v>Ana Lobo</v>
          </cell>
          <cell r="G1656" t="str">
            <v>CBOL</v>
          </cell>
        </row>
        <row r="1657">
          <cell r="A1657" t="str">
            <v>AN3CH14A</v>
          </cell>
          <cell r="B1657" t="str">
            <v>HARDWARE MEC</v>
          </cell>
          <cell r="C1657">
            <v>1767</v>
          </cell>
          <cell r="D1657">
            <v>42614</v>
          </cell>
          <cell r="E1657">
            <v>42628</v>
          </cell>
          <cell r="F1657" t="str">
            <v>Ana Lobo</v>
          </cell>
          <cell r="G1657" t="str">
            <v>CBOL</v>
          </cell>
        </row>
        <row r="1658">
          <cell r="A1658" t="str">
            <v>AN3CH21A</v>
          </cell>
          <cell r="B1658" t="str">
            <v>HARDWARE MEC</v>
          </cell>
          <cell r="C1658">
            <v>1767</v>
          </cell>
          <cell r="D1658">
            <v>42614</v>
          </cell>
          <cell r="E1658">
            <v>42628</v>
          </cell>
          <cell r="F1658" t="str">
            <v>Ana Lobo</v>
          </cell>
          <cell r="G1658" t="str">
            <v>CBOL</v>
          </cell>
        </row>
        <row r="1659">
          <cell r="A1659" t="str">
            <v>AN3CH22A</v>
          </cell>
          <cell r="B1659" t="str">
            <v>HARDWARE MEC</v>
          </cell>
          <cell r="C1659">
            <v>1767</v>
          </cell>
          <cell r="D1659">
            <v>42614</v>
          </cell>
          <cell r="E1659">
            <v>42628</v>
          </cell>
          <cell r="F1659" t="str">
            <v>Ana Lobo</v>
          </cell>
          <cell r="G1659" t="str">
            <v>CBOL</v>
          </cell>
        </row>
        <row r="1660">
          <cell r="A1660" t="str">
            <v>AN4CH5A</v>
          </cell>
          <cell r="B1660" t="str">
            <v>HARDWARE MEC</v>
          </cell>
          <cell r="C1660">
            <v>1767</v>
          </cell>
          <cell r="D1660">
            <v>42614</v>
          </cell>
          <cell r="E1660">
            <v>42628</v>
          </cell>
          <cell r="F1660" t="str">
            <v>Ana Lobo</v>
          </cell>
          <cell r="G1660" t="str">
            <v>CBOL</v>
          </cell>
        </row>
        <row r="1661">
          <cell r="A1661" t="str">
            <v>AN4CH6A</v>
          </cell>
          <cell r="B1661" t="str">
            <v>HARDWARE MEC</v>
          </cell>
          <cell r="C1661">
            <v>1767</v>
          </cell>
          <cell r="D1661">
            <v>42614</v>
          </cell>
          <cell r="E1661">
            <v>42628</v>
          </cell>
          <cell r="F1661" t="str">
            <v>Ana Lobo</v>
          </cell>
          <cell r="G1661" t="str">
            <v>CBOL</v>
          </cell>
        </row>
        <row r="1662">
          <cell r="A1662" t="str">
            <v>AN4CH10</v>
          </cell>
          <cell r="B1662" t="str">
            <v>HARDWARE MEC</v>
          </cell>
          <cell r="C1662">
            <v>1767</v>
          </cell>
          <cell r="D1662">
            <v>42614</v>
          </cell>
          <cell r="E1662">
            <v>42628</v>
          </cell>
          <cell r="F1662" t="str">
            <v>Ana Lobo</v>
          </cell>
          <cell r="G1662" t="str">
            <v>CBOL</v>
          </cell>
        </row>
        <row r="1663">
          <cell r="A1663" t="str">
            <v>AN5CH7A</v>
          </cell>
          <cell r="B1663" t="str">
            <v>HARDWARE MEC</v>
          </cell>
          <cell r="C1663">
            <v>1767</v>
          </cell>
          <cell r="D1663">
            <v>42614</v>
          </cell>
          <cell r="E1663">
            <v>42628</v>
          </cell>
          <cell r="F1663" t="str">
            <v>Ana Lobo</v>
          </cell>
          <cell r="G1663" t="str">
            <v>CBOL</v>
          </cell>
        </row>
        <row r="1664">
          <cell r="A1664" t="str">
            <v>AN5CH24A</v>
          </cell>
          <cell r="B1664" t="str">
            <v>HARDWARE MEC</v>
          </cell>
          <cell r="C1664">
            <v>1767</v>
          </cell>
          <cell r="D1664">
            <v>42614</v>
          </cell>
          <cell r="E1664">
            <v>42628</v>
          </cell>
          <cell r="F1664" t="str">
            <v>Ana Lobo</v>
          </cell>
          <cell r="G1664" t="str">
            <v>CBOL</v>
          </cell>
        </row>
        <row r="1665">
          <cell r="A1665" t="str">
            <v>AN5C24A</v>
          </cell>
          <cell r="B1665" t="str">
            <v>HARDWARE MEC</v>
          </cell>
          <cell r="C1665">
            <v>1767</v>
          </cell>
          <cell r="D1665">
            <v>42614</v>
          </cell>
          <cell r="E1665">
            <v>42628</v>
          </cell>
          <cell r="F1665" t="str">
            <v>Ana Lobo</v>
          </cell>
          <cell r="G1665" t="str">
            <v>CBOL</v>
          </cell>
        </row>
        <row r="1666">
          <cell r="A1666" t="str">
            <v>AN5C25A</v>
          </cell>
          <cell r="B1666" t="str">
            <v>HARDWARE MEC</v>
          </cell>
          <cell r="C1666">
            <v>1767</v>
          </cell>
          <cell r="D1666">
            <v>42614</v>
          </cell>
          <cell r="E1666">
            <v>42628</v>
          </cell>
          <cell r="F1666" t="str">
            <v>Ana Lobo</v>
          </cell>
          <cell r="G1666" t="str">
            <v>CBOL</v>
          </cell>
        </row>
        <row r="1667">
          <cell r="A1667" t="str">
            <v>AN6C6A</v>
          </cell>
          <cell r="B1667" t="str">
            <v>HARDWARE MEC</v>
          </cell>
          <cell r="C1667">
            <v>1767</v>
          </cell>
          <cell r="D1667">
            <v>42614</v>
          </cell>
          <cell r="E1667">
            <v>42628</v>
          </cell>
          <cell r="F1667" t="str">
            <v>Ana Lobo</v>
          </cell>
          <cell r="G1667" t="str">
            <v>CBOL</v>
          </cell>
        </row>
        <row r="1668">
          <cell r="A1668" t="str">
            <v>NAS6206-50D</v>
          </cell>
          <cell r="B1668" t="str">
            <v>HARDWARE MEC</v>
          </cell>
          <cell r="C1668">
            <v>1767</v>
          </cell>
          <cell r="D1668">
            <v>42614</v>
          </cell>
          <cell r="E1668">
            <v>42628</v>
          </cell>
          <cell r="F1668" t="str">
            <v>Ana Lobo</v>
          </cell>
          <cell r="G1668" t="str">
            <v>CBOL</v>
          </cell>
        </row>
        <row r="1669">
          <cell r="A1669" t="str">
            <v>NAS6207-10D</v>
          </cell>
          <cell r="B1669" t="str">
            <v>HARDWARE MEC</v>
          </cell>
          <cell r="C1669">
            <v>1767</v>
          </cell>
          <cell r="D1669">
            <v>42614</v>
          </cell>
          <cell r="E1669">
            <v>42628</v>
          </cell>
          <cell r="F1669" t="str">
            <v>Ana Lobo</v>
          </cell>
          <cell r="G1669" t="str">
            <v>CBOL</v>
          </cell>
        </row>
        <row r="1670">
          <cell r="A1670" t="str">
            <v>NAS6207-46D</v>
          </cell>
          <cell r="B1670" t="str">
            <v>HARDWARE MEC</v>
          </cell>
          <cell r="C1670">
            <v>1767</v>
          </cell>
          <cell r="D1670">
            <v>42614</v>
          </cell>
          <cell r="E1670">
            <v>42628</v>
          </cell>
          <cell r="F1670" t="str">
            <v>Ana Lobo</v>
          </cell>
          <cell r="G1670" t="str">
            <v>CBOL</v>
          </cell>
        </row>
        <row r="1671">
          <cell r="A1671" t="str">
            <v>NAS6203-9DH</v>
          </cell>
          <cell r="B1671" t="str">
            <v>HARDWARE MEC</v>
          </cell>
          <cell r="C1671">
            <v>1767</v>
          </cell>
          <cell r="D1671">
            <v>42614</v>
          </cell>
          <cell r="E1671">
            <v>42628</v>
          </cell>
          <cell r="F1671" t="str">
            <v>Ana Lobo</v>
          </cell>
          <cell r="G1671" t="str">
            <v>CBOL</v>
          </cell>
        </row>
        <row r="1672">
          <cell r="A1672" t="str">
            <v>NAS6203-14DH</v>
          </cell>
          <cell r="B1672" t="str">
            <v>HARDWARE MEC</v>
          </cell>
          <cell r="C1672">
            <v>1767</v>
          </cell>
          <cell r="D1672">
            <v>42614</v>
          </cell>
          <cell r="E1672">
            <v>42628</v>
          </cell>
          <cell r="F1672" t="str">
            <v>Ana Lobo</v>
          </cell>
          <cell r="G1672" t="str">
            <v>CBOL</v>
          </cell>
        </row>
        <row r="1673">
          <cell r="A1673" t="str">
            <v>NAS6203-19DH</v>
          </cell>
          <cell r="B1673" t="str">
            <v>HARDWARE MEC</v>
          </cell>
          <cell r="C1673">
            <v>1767</v>
          </cell>
          <cell r="D1673">
            <v>42614</v>
          </cell>
          <cell r="E1673">
            <v>42628</v>
          </cell>
          <cell r="F1673" t="str">
            <v>Ana Lobo</v>
          </cell>
          <cell r="G1673" t="str">
            <v>CBOL</v>
          </cell>
        </row>
        <row r="1674">
          <cell r="A1674" t="str">
            <v>NAS6203-21DH</v>
          </cell>
          <cell r="B1674" t="str">
            <v>HARDWARE MEC</v>
          </cell>
          <cell r="C1674">
            <v>1767</v>
          </cell>
          <cell r="D1674">
            <v>42614</v>
          </cell>
          <cell r="E1674">
            <v>42628</v>
          </cell>
          <cell r="F1674" t="str">
            <v>Ana Lobo</v>
          </cell>
          <cell r="G1674" t="str">
            <v>CBOL</v>
          </cell>
        </row>
        <row r="1675">
          <cell r="A1675" t="str">
            <v>NAS6203-22DH</v>
          </cell>
          <cell r="B1675" t="str">
            <v>HARDWARE MEC</v>
          </cell>
          <cell r="C1675">
            <v>1767</v>
          </cell>
          <cell r="D1675">
            <v>42614</v>
          </cell>
          <cell r="E1675">
            <v>42628</v>
          </cell>
          <cell r="F1675" t="str">
            <v>Ana Lobo</v>
          </cell>
          <cell r="G1675" t="str">
            <v>CBOL</v>
          </cell>
        </row>
        <row r="1676">
          <cell r="A1676" t="str">
            <v>NAS6203-40DH</v>
          </cell>
          <cell r="B1676" t="str">
            <v>HARDWARE MEC</v>
          </cell>
          <cell r="C1676">
            <v>1767</v>
          </cell>
          <cell r="D1676">
            <v>42614</v>
          </cell>
          <cell r="E1676">
            <v>42628</v>
          </cell>
          <cell r="F1676" t="str">
            <v>Ana Lobo</v>
          </cell>
          <cell r="G1676" t="str">
            <v>CBOL</v>
          </cell>
        </row>
        <row r="1677">
          <cell r="A1677" t="str">
            <v>NAS6203-52DH</v>
          </cell>
          <cell r="B1677" t="str">
            <v>HARDWARE MEC</v>
          </cell>
          <cell r="C1677">
            <v>1767</v>
          </cell>
          <cell r="D1677">
            <v>42614</v>
          </cell>
          <cell r="E1677">
            <v>42628</v>
          </cell>
          <cell r="F1677" t="str">
            <v>Ana Lobo</v>
          </cell>
          <cell r="G1677" t="str">
            <v>CBOL</v>
          </cell>
        </row>
        <row r="1678">
          <cell r="A1678" t="str">
            <v>NAS6204-6DH</v>
          </cell>
          <cell r="B1678" t="str">
            <v>HARDWARE MEC</v>
          </cell>
          <cell r="C1678">
            <v>1767</v>
          </cell>
          <cell r="D1678">
            <v>42614</v>
          </cell>
          <cell r="E1678">
            <v>42628</v>
          </cell>
          <cell r="F1678" t="str">
            <v>Ana Lobo</v>
          </cell>
          <cell r="G1678" t="str">
            <v>CBOL</v>
          </cell>
        </row>
        <row r="1679">
          <cell r="A1679" t="str">
            <v>NAS6204-9DH</v>
          </cell>
          <cell r="B1679" t="str">
            <v>HARDWARE MEC</v>
          </cell>
          <cell r="C1679">
            <v>1767</v>
          </cell>
          <cell r="D1679">
            <v>42614</v>
          </cell>
          <cell r="E1679">
            <v>42628</v>
          </cell>
          <cell r="F1679" t="str">
            <v>Ana Lobo</v>
          </cell>
          <cell r="G1679" t="str">
            <v>CBOL</v>
          </cell>
        </row>
        <row r="1680">
          <cell r="A1680" t="str">
            <v>NAS6204-13DH</v>
          </cell>
          <cell r="B1680" t="str">
            <v>HARDWARE MEC</v>
          </cell>
          <cell r="C1680">
            <v>1767</v>
          </cell>
          <cell r="D1680">
            <v>42614</v>
          </cell>
          <cell r="E1680">
            <v>42628</v>
          </cell>
          <cell r="F1680" t="str">
            <v>Ana Lobo</v>
          </cell>
          <cell r="G1680" t="str">
            <v>CBOL</v>
          </cell>
        </row>
        <row r="1681">
          <cell r="A1681" t="str">
            <v>NAS6204-15DH</v>
          </cell>
          <cell r="B1681" t="str">
            <v>HARDWARE MEC</v>
          </cell>
          <cell r="C1681">
            <v>1767</v>
          </cell>
          <cell r="D1681">
            <v>42614</v>
          </cell>
          <cell r="E1681">
            <v>42628</v>
          </cell>
          <cell r="F1681" t="str">
            <v>Ana Lobo</v>
          </cell>
          <cell r="G1681" t="str">
            <v>CBOL</v>
          </cell>
        </row>
        <row r="1682">
          <cell r="A1682" t="str">
            <v>NAS6204-18DH</v>
          </cell>
          <cell r="B1682" t="str">
            <v>HARDWARE MEC</v>
          </cell>
          <cell r="C1682">
            <v>1767</v>
          </cell>
          <cell r="D1682">
            <v>42614</v>
          </cell>
          <cell r="E1682">
            <v>42628</v>
          </cell>
          <cell r="F1682" t="str">
            <v>Ana Lobo</v>
          </cell>
          <cell r="G1682" t="str">
            <v>CBOL</v>
          </cell>
        </row>
        <row r="1683">
          <cell r="A1683" t="str">
            <v>NAS6204-20DH</v>
          </cell>
          <cell r="B1683" t="str">
            <v>HARDWARE MEC</v>
          </cell>
          <cell r="C1683">
            <v>1767</v>
          </cell>
          <cell r="D1683">
            <v>42614</v>
          </cell>
          <cell r="E1683">
            <v>42628</v>
          </cell>
          <cell r="F1683" t="str">
            <v>Ana Lobo</v>
          </cell>
          <cell r="G1683" t="str">
            <v>CBOL</v>
          </cell>
        </row>
        <row r="1684">
          <cell r="A1684" t="str">
            <v>NAS6204-22DH</v>
          </cell>
          <cell r="B1684" t="str">
            <v>HARDWARE MEC</v>
          </cell>
          <cell r="C1684">
            <v>1767</v>
          </cell>
          <cell r="D1684">
            <v>42614</v>
          </cell>
          <cell r="E1684">
            <v>42628</v>
          </cell>
          <cell r="F1684" t="str">
            <v>Ana Lobo</v>
          </cell>
          <cell r="G1684" t="str">
            <v>CBOL</v>
          </cell>
        </row>
        <row r="1685">
          <cell r="A1685" t="str">
            <v>NAS6204-24DH</v>
          </cell>
          <cell r="B1685" t="str">
            <v>HARDWARE MEC</v>
          </cell>
          <cell r="C1685">
            <v>1767</v>
          </cell>
          <cell r="D1685">
            <v>42614</v>
          </cell>
          <cell r="E1685">
            <v>42628</v>
          </cell>
          <cell r="F1685" t="str">
            <v>Ana Lobo</v>
          </cell>
          <cell r="G1685" t="str">
            <v>CBOL</v>
          </cell>
        </row>
        <row r="1686">
          <cell r="A1686" t="str">
            <v>NAS6204-28DH</v>
          </cell>
          <cell r="B1686" t="str">
            <v>HARDWARE MEC</v>
          </cell>
          <cell r="C1686">
            <v>1767</v>
          </cell>
          <cell r="D1686">
            <v>42614</v>
          </cell>
          <cell r="E1686">
            <v>42628</v>
          </cell>
          <cell r="F1686" t="str">
            <v>Ana Lobo</v>
          </cell>
          <cell r="G1686" t="str">
            <v>CBOL</v>
          </cell>
        </row>
        <row r="1687">
          <cell r="A1687" t="str">
            <v>NAS6204-29DH</v>
          </cell>
          <cell r="B1687" t="str">
            <v>HARDWARE MEC</v>
          </cell>
          <cell r="C1687">
            <v>1767</v>
          </cell>
          <cell r="D1687">
            <v>42614</v>
          </cell>
          <cell r="E1687">
            <v>42628</v>
          </cell>
          <cell r="F1687" t="str">
            <v>Ana Lobo</v>
          </cell>
          <cell r="G1687" t="str">
            <v>CBOL</v>
          </cell>
        </row>
        <row r="1688">
          <cell r="A1688" t="str">
            <v>NAS6204-30DH</v>
          </cell>
          <cell r="B1688" t="str">
            <v>HARDWARE MEC</v>
          </cell>
          <cell r="C1688">
            <v>1767</v>
          </cell>
          <cell r="D1688">
            <v>42614</v>
          </cell>
          <cell r="E1688">
            <v>42628</v>
          </cell>
          <cell r="F1688" t="str">
            <v>Ana Lobo</v>
          </cell>
          <cell r="G1688" t="str">
            <v>CBOL</v>
          </cell>
        </row>
        <row r="1689">
          <cell r="A1689" t="str">
            <v>NAS6204-32DH</v>
          </cell>
          <cell r="B1689" t="str">
            <v>HARDWARE MEC</v>
          </cell>
          <cell r="C1689">
            <v>1767</v>
          </cell>
          <cell r="D1689">
            <v>42614</v>
          </cell>
          <cell r="E1689">
            <v>42628</v>
          </cell>
          <cell r="F1689" t="str">
            <v>Ana Lobo</v>
          </cell>
          <cell r="G1689" t="str">
            <v>CBOL</v>
          </cell>
        </row>
        <row r="1690">
          <cell r="A1690" t="str">
            <v>NAS6204-34DH</v>
          </cell>
          <cell r="B1690" t="str">
            <v>HARDWARE MEC</v>
          </cell>
          <cell r="C1690">
            <v>1767</v>
          </cell>
          <cell r="D1690">
            <v>42614</v>
          </cell>
          <cell r="E1690">
            <v>42628</v>
          </cell>
          <cell r="F1690" t="str">
            <v>Ana Lobo</v>
          </cell>
          <cell r="G1690" t="str">
            <v>CBOL</v>
          </cell>
        </row>
        <row r="1691">
          <cell r="A1691" t="str">
            <v>NAS6204-38DH</v>
          </cell>
          <cell r="B1691" t="str">
            <v>HARDWARE MEC</v>
          </cell>
          <cell r="C1691">
            <v>1767</v>
          </cell>
          <cell r="D1691">
            <v>42614</v>
          </cell>
          <cell r="E1691">
            <v>42628</v>
          </cell>
          <cell r="F1691" t="str">
            <v>Ana Lobo</v>
          </cell>
          <cell r="G1691" t="str">
            <v>CBOL</v>
          </cell>
        </row>
        <row r="1692">
          <cell r="A1692" t="str">
            <v>NAS6204-40DH</v>
          </cell>
          <cell r="B1692" t="str">
            <v>HARDWARE MEC</v>
          </cell>
          <cell r="C1692">
            <v>1767</v>
          </cell>
          <cell r="D1692">
            <v>42614</v>
          </cell>
          <cell r="E1692">
            <v>42628</v>
          </cell>
          <cell r="F1692" t="str">
            <v>Ana Lobo</v>
          </cell>
          <cell r="G1692" t="str">
            <v>CBOL</v>
          </cell>
        </row>
        <row r="1693">
          <cell r="A1693" t="str">
            <v>NAS6204-42DH</v>
          </cell>
          <cell r="B1693" t="str">
            <v>HARDWARE MEC</v>
          </cell>
          <cell r="C1693">
            <v>1767</v>
          </cell>
          <cell r="D1693">
            <v>42614</v>
          </cell>
          <cell r="E1693">
            <v>42628</v>
          </cell>
          <cell r="F1693" t="str">
            <v>Ana Lobo</v>
          </cell>
          <cell r="G1693" t="str">
            <v>CBOL</v>
          </cell>
        </row>
        <row r="1694">
          <cell r="A1694" t="str">
            <v>NAS6207-44</v>
          </cell>
          <cell r="B1694" t="str">
            <v>HARDWARE MEC</v>
          </cell>
          <cell r="C1694">
            <v>1767</v>
          </cell>
          <cell r="D1694">
            <v>42614</v>
          </cell>
          <cell r="E1694">
            <v>42628</v>
          </cell>
          <cell r="F1694" t="str">
            <v>Ana Lobo</v>
          </cell>
          <cell r="G1694" t="str">
            <v>CBOL</v>
          </cell>
        </row>
        <row r="1695">
          <cell r="A1695" t="str">
            <v>NAS6208-34</v>
          </cell>
          <cell r="B1695" t="str">
            <v>HARDWARE MEC</v>
          </cell>
          <cell r="C1695">
            <v>1767</v>
          </cell>
          <cell r="D1695">
            <v>42614</v>
          </cell>
          <cell r="E1695">
            <v>42628</v>
          </cell>
          <cell r="F1695" t="str">
            <v>Ana Lobo</v>
          </cell>
          <cell r="G1695" t="str">
            <v>CBOL</v>
          </cell>
        </row>
        <row r="1696">
          <cell r="A1696" t="str">
            <v>NAS6203-9</v>
          </cell>
          <cell r="B1696" t="str">
            <v>HARDWARE MEC</v>
          </cell>
          <cell r="C1696">
            <v>1768</v>
          </cell>
          <cell r="D1696">
            <v>42614</v>
          </cell>
          <cell r="E1696">
            <v>42628</v>
          </cell>
          <cell r="F1696" t="str">
            <v>Ana Lobo</v>
          </cell>
          <cell r="G1696" t="str">
            <v>KLX</v>
          </cell>
        </row>
        <row r="1697">
          <cell r="A1697" t="str">
            <v>AN5C14A</v>
          </cell>
          <cell r="B1697" t="str">
            <v>HARDWARE MEC</v>
          </cell>
          <cell r="C1697">
            <v>1768</v>
          </cell>
          <cell r="D1697">
            <v>42614</v>
          </cell>
          <cell r="E1697">
            <v>42628</v>
          </cell>
          <cell r="F1697" t="str">
            <v>Ana Lobo</v>
          </cell>
          <cell r="G1697" t="str">
            <v>KLX</v>
          </cell>
        </row>
        <row r="1698">
          <cell r="A1698" t="str">
            <v>NAS1919C04S-04U</v>
          </cell>
          <cell r="B1698" t="str">
            <v>HARDWARE MEC</v>
          </cell>
          <cell r="C1698">
            <v>1768</v>
          </cell>
          <cell r="D1698">
            <v>42614</v>
          </cell>
          <cell r="E1698">
            <v>42628</v>
          </cell>
          <cell r="F1698" t="str">
            <v>Ana Lobo</v>
          </cell>
          <cell r="G1698" t="str">
            <v>KLX</v>
          </cell>
        </row>
        <row r="1699">
          <cell r="A1699" t="str">
            <v>AS1035-J060606</v>
          </cell>
          <cell r="B1699" t="str">
            <v>HARDWARE MEC</v>
          </cell>
          <cell r="C1699">
            <v>1768</v>
          </cell>
          <cell r="D1699">
            <v>42614</v>
          </cell>
          <cell r="E1699">
            <v>42628</v>
          </cell>
          <cell r="F1699" t="str">
            <v>Ana Lobo</v>
          </cell>
          <cell r="G1699" t="str">
            <v>KLX</v>
          </cell>
        </row>
        <row r="1700">
          <cell r="A1700" t="str">
            <v>MS14145-3</v>
          </cell>
          <cell r="B1700" t="str">
            <v>HARDWARE MEC</v>
          </cell>
          <cell r="C1700">
            <v>1768</v>
          </cell>
          <cell r="D1700">
            <v>42614</v>
          </cell>
          <cell r="E1700">
            <v>42628</v>
          </cell>
          <cell r="F1700" t="str">
            <v>Ana Lobo</v>
          </cell>
          <cell r="G1700" t="str">
            <v>KLX</v>
          </cell>
        </row>
        <row r="1701">
          <cell r="A1701" t="str">
            <v>MS14145-4</v>
          </cell>
          <cell r="B1701" t="str">
            <v>HARDWARE MEC</v>
          </cell>
          <cell r="C1701">
            <v>1768</v>
          </cell>
          <cell r="D1701">
            <v>42614</v>
          </cell>
          <cell r="E1701">
            <v>42628</v>
          </cell>
          <cell r="F1701" t="str">
            <v>Ana Lobo</v>
          </cell>
          <cell r="G1701" t="str">
            <v>KLX</v>
          </cell>
        </row>
        <row r="1702">
          <cell r="A1702" t="str">
            <v>MS14145-5</v>
          </cell>
          <cell r="B1702" t="str">
            <v>HARDWARE MEC</v>
          </cell>
          <cell r="C1702">
            <v>1768</v>
          </cell>
          <cell r="D1702">
            <v>42614</v>
          </cell>
          <cell r="E1702">
            <v>42628</v>
          </cell>
          <cell r="F1702" t="str">
            <v>Ana Lobo</v>
          </cell>
          <cell r="G1702" t="str">
            <v>KLX</v>
          </cell>
        </row>
        <row r="1703">
          <cell r="A1703" t="str">
            <v>MS14145-6</v>
          </cell>
          <cell r="B1703" t="str">
            <v>HARDWARE MEC</v>
          </cell>
          <cell r="C1703">
            <v>1768</v>
          </cell>
          <cell r="D1703">
            <v>42614</v>
          </cell>
          <cell r="E1703">
            <v>42628</v>
          </cell>
          <cell r="F1703" t="str">
            <v>Ana Lobo</v>
          </cell>
          <cell r="G1703" t="str">
            <v>KLX</v>
          </cell>
        </row>
        <row r="1704">
          <cell r="A1704" t="str">
            <v>MS14145-9</v>
          </cell>
          <cell r="B1704" t="str">
            <v>HARDWARE MEC</v>
          </cell>
          <cell r="C1704">
            <v>1768</v>
          </cell>
          <cell r="D1704">
            <v>42614</v>
          </cell>
          <cell r="E1704">
            <v>42628</v>
          </cell>
          <cell r="F1704" t="str">
            <v>Ana Lobo</v>
          </cell>
          <cell r="G1704" t="str">
            <v>KLX</v>
          </cell>
        </row>
        <row r="1705">
          <cell r="A1705" t="str">
            <v>MS14145-10</v>
          </cell>
          <cell r="B1705" t="str">
            <v>HARDWARE MEC</v>
          </cell>
          <cell r="C1705">
            <v>1768</v>
          </cell>
          <cell r="D1705">
            <v>42614</v>
          </cell>
          <cell r="E1705">
            <v>42628</v>
          </cell>
          <cell r="F1705" t="str">
            <v>Ana Lobo</v>
          </cell>
          <cell r="G1705" t="str">
            <v>KLX</v>
          </cell>
        </row>
        <row r="1706">
          <cell r="A1706" t="str">
            <v>MBF2110-8-300</v>
          </cell>
          <cell r="B1706" t="str">
            <v>HARDWARE MEC</v>
          </cell>
          <cell r="C1706">
            <v>1768</v>
          </cell>
          <cell r="D1706">
            <v>42614</v>
          </cell>
          <cell r="E1706">
            <v>42628</v>
          </cell>
          <cell r="F1706" t="str">
            <v>Ana Lobo</v>
          </cell>
          <cell r="G1706" t="str">
            <v>KLX</v>
          </cell>
        </row>
        <row r="1707">
          <cell r="A1707" t="str">
            <v>MS16625-4143</v>
          </cell>
          <cell r="B1707" t="str">
            <v>HARDWARE MEC</v>
          </cell>
          <cell r="C1707">
            <v>1768</v>
          </cell>
          <cell r="D1707">
            <v>42614</v>
          </cell>
          <cell r="E1707">
            <v>42628</v>
          </cell>
          <cell r="F1707" t="str">
            <v>Ana Lobo</v>
          </cell>
          <cell r="G1707" t="str">
            <v>KLX</v>
          </cell>
        </row>
        <row r="1708">
          <cell r="A1708" t="str">
            <v>AN3CH3A</v>
          </cell>
          <cell r="B1708" t="str">
            <v>HARDWARE MEC</v>
          </cell>
          <cell r="C1708">
            <v>1768</v>
          </cell>
          <cell r="D1708">
            <v>42614</v>
          </cell>
          <cell r="E1708">
            <v>42628</v>
          </cell>
          <cell r="F1708" t="str">
            <v>Ana Lobo</v>
          </cell>
          <cell r="G1708" t="str">
            <v>KLX</v>
          </cell>
        </row>
        <row r="1709">
          <cell r="A1709" t="str">
            <v>AS3220D10</v>
          </cell>
          <cell r="B1709" t="str">
            <v>HARDWARE MEC</v>
          </cell>
          <cell r="C1709">
            <v>1768</v>
          </cell>
          <cell r="D1709">
            <v>42614</v>
          </cell>
          <cell r="E1709">
            <v>42628</v>
          </cell>
          <cell r="F1709" t="str">
            <v>Ana Lobo</v>
          </cell>
          <cell r="G1709" t="str">
            <v>KLX</v>
          </cell>
        </row>
        <row r="1710">
          <cell r="A1710" t="str">
            <v>AS3220D12</v>
          </cell>
          <cell r="B1710" t="str">
            <v>HARDWARE MEC</v>
          </cell>
          <cell r="C1710">
            <v>1768</v>
          </cell>
          <cell r="D1710">
            <v>42614</v>
          </cell>
          <cell r="E1710">
            <v>42628</v>
          </cell>
          <cell r="F1710" t="str">
            <v>Ana Lobo</v>
          </cell>
          <cell r="G1710" t="str">
            <v>KLX</v>
          </cell>
        </row>
        <row r="1711">
          <cell r="A1711" t="str">
            <v>AS5174-D0808</v>
          </cell>
          <cell r="B1711" t="str">
            <v>HARDWARE MEC</v>
          </cell>
          <cell r="C1711">
            <v>1768</v>
          </cell>
          <cell r="D1711">
            <v>42614</v>
          </cell>
          <cell r="E1711">
            <v>42628</v>
          </cell>
          <cell r="F1711" t="str">
            <v>Ana Lobo</v>
          </cell>
          <cell r="G1711" t="str">
            <v>KLX</v>
          </cell>
        </row>
        <row r="1712">
          <cell r="A1712" t="str">
            <v>M83461/1-112</v>
          </cell>
          <cell r="B1712" t="str">
            <v>HARDWARE MEC</v>
          </cell>
          <cell r="C1712">
            <v>1768</v>
          </cell>
          <cell r="D1712">
            <v>42614</v>
          </cell>
          <cell r="E1712">
            <v>42628</v>
          </cell>
          <cell r="F1712" t="str">
            <v>Ana Lobo</v>
          </cell>
          <cell r="G1712" t="str">
            <v>KLX</v>
          </cell>
        </row>
        <row r="1713">
          <cell r="A1713" t="str">
            <v>M83461/1-226</v>
          </cell>
          <cell r="B1713" t="str">
            <v>HARDWARE MEC</v>
          </cell>
          <cell r="C1713">
            <v>1768</v>
          </cell>
          <cell r="D1713">
            <v>42614</v>
          </cell>
          <cell r="E1713">
            <v>42628</v>
          </cell>
          <cell r="F1713" t="str">
            <v>Ana Lobo</v>
          </cell>
          <cell r="G1713" t="str">
            <v>KLX</v>
          </cell>
        </row>
        <row r="1714">
          <cell r="A1714" t="str">
            <v>M83461/1-236</v>
          </cell>
          <cell r="B1714" t="str">
            <v>HARDWARE MEC</v>
          </cell>
          <cell r="C1714">
            <v>1768</v>
          </cell>
          <cell r="D1714">
            <v>42614</v>
          </cell>
          <cell r="E1714">
            <v>42628</v>
          </cell>
          <cell r="F1714" t="str">
            <v>Ana Lobo</v>
          </cell>
          <cell r="G1714" t="str">
            <v>KLX</v>
          </cell>
        </row>
        <row r="1715">
          <cell r="A1715" t="str">
            <v>M83461/1-328</v>
          </cell>
          <cell r="B1715" t="str">
            <v>HARDWARE MEC</v>
          </cell>
          <cell r="C1715">
            <v>1768</v>
          </cell>
          <cell r="D1715">
            <v>42614</v>
          </cell>
          <cell r="E1715">
            <v>42628</v>
          </cell>
          <cell r="F1715" t="str">
            <v>Ana Lobo</v>
          </cell>
          <cell r="G1715" t="str">
            <v>KLX</v>
          </cell>
        </row>
        <row r="1716">
          <cell r="A1716" t="str">
            <v>MS16624-4075</v>
          </cell>
          <cell r="B1716" t="str">
            <v>HARDWARE MEC</v>
          </cell>
          <cell r="C1716">
            <v>1768</v>
          </cell>
          <cell r="D1716">
            <v>42614</v>
          </cell>
          <cell r="E1716">
            <v>42628</v>
          </cell>
          <cell r="F1716" t="str">
            <v>Ana Lobo</v>
          </cell>
          <cell r="G1716" t="str">
            <v>KLX</v>
          </cell>
        </row>
        <row r="1717">
          <cell r="A1717" t="str">
            <v>ms16625-4131</v>
          </cell>
          <cell r="B1717" t="str">
            <v>HARDWARE MEC</v>
          </cell>
          <cell r="C1717">
            <v>1768</v>
          </cell>
          <cell r="D1717">
            <v>42614</v>
          </cell>
          <cell r="E1717">
            <v>42628</v>
          </cell>
          <cell r="F1717" t="str">
            <v>Ana Lobo</v>
          </cell>
          <cell r="G1717" t="str">
            <v>KLX</v>
          </cell>
        </row>
        <row r="1718">
          <cell r="A1718" t="str">
            <v>MS21209F4-15</v>
          </cell>
          <cell r="B1718" t="str">
            <v>HARDWARE MEC</v>
          </cell>
          <cell r="C1718">
            <v>1768</v>
          </cell>
          <cell r="D1718">
            <v>42614</v>
          </cell>
          <cell r="E1718">
            <v>42628</v>
          </cell>
          <cell r="F1718" t="str">
            <v>Ana Lobo</v>
          </cell>
          <cell r="G1718" t="str">
            <v>KLX</v>
          </cell>
        </row>
        <row r="1719">
          <cell r="A1719" t="str">
            <v>MS21919WDG6</v>
          </cell>
          <cell r="B1719" t="str">
            <v>HARDWARE MEC</v>
          </cell>
          <cell r="C1719">
            <v>1768</v>
          </cell>
          <cell r="D1719">
            <v>42614</v>
          </cell>
          <cell r="E1719">
            <v>42628</v>
          </cell>
          <cell r="F1719" t="str">
            <v>Ana Lobo</v>
          </cell>
          <cell r="G1719" t="str">
            <v>KLX</v>
          </cell>
        </row>
        <row r="1720">
          <cell r="A1720" t="str">
            <v>ms21919wdg7</v>
          </cell>
          <cell r="B1720" t="str">
            <v>HARDWARE MEC</v>
          </cell>
          <cell r="C1720">
            <v>1768</v>
          </cell>
          <cell r="D1720">
            <v>42614</v>
          </cell>
          <cell r="E1720">
            <v>42628</v>
          </cell>
          <cell r="F1720" t="str">
            <v>Ana Lobo</v>
          </cell>
          <cell r="G1720" t="str">
            <v>KLX</v>
          </cell>
        </row>
        <row r="1721">
          <cell r="A1721" t="str">
            <v>MS24665-300</v>
          </cell>
          <cell r="B1721" t="str">
            <v>HARDWARE MEC</v>
          </cell>
          <cell r="C1721">
            <v>1768</v>
          </cell>
          <cell r="D1721">
            <v>42614</v>
          </cell>
          <cell r="E1721">
            <v>42628</v>
          </cell>
          <cell r="F1721" t="str">
            <v>Ana Lobo</v>
          </cell>
          <cell r="G1721" t="str">
            <v>KLX</v>
          </cell>
        </row>
        <row r="1722">
          <cell r="A1722" t="str">
            <v>MS27595-226</v>
          </cell>
          <cell r="B1722" t="str">
            <v>HARDWARE MEC</v>
          </cell>
          <cell r="C1722">
            <v>1768</v>
          </cell>
          <cell r="D1722">
            <v>42614</v>
          </cell>
          <cell r="E1722">
            <v>42628</v>
          </cell>
          <cell r="F1722" t="str">
            <v>Ana Lobo</v>
          </cell>
          <cell r="G1722" t="str">
            <v>KLX</v>
          </cell>
        </row>
        <row r="1723">
          <cell r="A1723" t="str">
            <v>MS27595-231</v>
          </cell>
          <cell r="B1723" t="str">
            <v>HARDWARE MEC</v>
          </cell>
          <cell r="C1723">
            <v>1768</v>
          </cell>
          <cell r="D1723">
            <v>42614</v>
          </cell>
          <cell r="E1723">
            <v>42628</v>
          </cell>
          <cell r="F1723" t="str">
            <v>Ana Lobo</v>
          </cell>
          <cell r="G1723" t="str">
            <v>KLX</v>
          </cell>
        </row>
        <row r="1724">
          <cell r="A1724" t="str">
            <v>MS27595-236</v>
          </cell>
          <cell r="B1724" t="str">
            <v>HARDWARE MEC</v>
          </cell>
          <cell r="C1724">
            <v>1768</v>
          </cell>
          <cell r="D1724">
            <v>42614</v>
          </cell>
          <cell r="E1724">
            <v>42628</v>
          </cell>
          <cell r="F1724" t="str">
            <v>Ana Lobo</v>
          </cell>
          <cell r="G1724" t="str">
            <v>KLX</v>
          </cell>
        </row>
        <row r="1725">
          <cell r="A1725" t="str">
            <v>MS35338-158</v>
          </cell>
          <cell r="B1725" t="str">
            <v>HARDWARE MEC</v>
          </cell>
          <cell r="C1725">
            <v>1768</v>
          </cell>
          <cell r="D1725">
            <v>42614</v>
          </cell>
          <cell r="E1725">
            <v>42628</v>
          </cell>
          <cell r="F1725" t="str">
            <v>Ana Lobo</v>
          </cell>
          <cell r="G1725" t="str">
            <v>KLX</v>
          </cell>
        </row>
        <row r="1726">
          <cell r="A1726" t="str">
            <v>NAS509L5C</v>
          </cell>
          <cell r="B1726" t="str">
            <v>HARDWARE MEC</v>
          </cell>
          <cell r="C1726">
            <v>1768</v>
          </cell>
          <cell r="D1726">
            <v>42614</v>
          </cell>
          <cell r="E1726">
            <v>42628</v>
          </cell>
          <cell r="F1726" t="str">
            <v>Ana Lobo</v>
          </cell>
          <cell r="G1726" t="str">
            <v>KLX</v>
          </cell>
        </row>
        <row r="1727">
          <cell r="A1727" t="str">
            <v>NAS578C8B</v>
          </cell>
          <cell r="B1727" t="str">
            <v>HARDWARE MEC</v>
          </cell>
          <cell r="C1727">
            <v>1768</v>
          </cell>
          <cell r="D1727">
            <v>42614</v>
          </cell>
          <cell r="E1727">
            <v>42628</v>
          </cell>
          <cell r="F1727" t="str">
            <v>Ana Lobo</v>
          </cell>
          <cell r="G1727" t="str">
            <v>KLX</v>
          </cell>
        </row>
        <row r="1728">
          <cell r="A1728" t="str">
            <v>AN4CH4A</v>
          </cell>
          <cell r="B1728" t="str">
            <v>HARDWARE MEC</v>
          </cell>
          <cell r="C1728">
            <v>1768</v>
          </cell>
          <cell r="D1728">
            <v>42614</v>
          </cell>
          <cell r="E1728">
            <v>42628</v>
          </cell>
          <cell r="F1728" t="str">
            <v>Ana Lobo</v>
          </cell>
          <cell r="G1728" t="str">
            <v>KLX</v>
          </cell>
        </row>
        <row r="1729">
          <cell r="A1729" t="str">
            <v>NAS6203-3D</v>
          </cell>
          <cell r="B1729" t="str">
            <v>HARDWARE MEC</v>
          </cell>
          <cell r="C1729">
            <v>1768</v>
          </cell>
          <cell r="D1729">
            <v>42614</v>
          </cell>
          <cell r="E1729">
            <v>42628</v>
          </cell>
          <cell r="F1729" t="str">
            <v>Ana Lobo</v>
          </cell>
          <cell r="G1729" t="str">
            <v>KLX</v>
          </cell>
        </row>
        <row r="1730">
          <cell r="A1730" t="str">
            <v>NAS6203-7D</v>
          </cell>
          <cell r="B1730" t="str">
            <v>HARDWARE MEC</v>
          </cell>
          <cell r="C1730">
            <v>1768</v>
          </cell>
          <cell r="D1730">
            <v>42614</v>
          </cell>
          <cell r="E1730">
            <v>42628</v>
          </cell>
          <cell r="F1730" t="str">
            <v>Ana Lobo</v>
          </cell>
          <cell r="G1730" t="str">
            <v>KLX</v>
          </cell>
        </row>
        <row r="1731">
          <cell r="A1731" t="str">
            <v>NAS6203-8D</v>
          </cell>
          <cell r="B1731" t="str">
            <v>HARDWARE MEC</v>
          </cell>
          <cell r="C1731">
            <v>1768</v>
          </cell>
          <cell r="D1731">
            <v>42614</v>
          </cell>
          <cell r="E1731">
            <v>42628</v>
          </cell>
          <cell r="F1731" t="str">
            <v>Ana Lobo</v>
          </cell>
          <cell r="G1731" t="str">
            <v>KLX</v>
          </cell>
        </row>
        <row r="1732">
          <cell r="A1732" t="str">
            <v>NAS6203-9D</v>
          </cell>
          <cell r="B1732" t="str">
            <v>HARDWARE MEC</v>
          </cell>
          <cell r="C1732">
            <v>1768</v>
          </cell>
          <cell r="D1732">
            <v>42614</v>
          </cell>
          <cell r="E1732">
            <v>42628</v>
          </cell>
          <cell r="F1732" t="str">
            <v>Ana Lobo</v>
          </cell>
          <cell r="G1732" t="str">
            <v>KLX</v>
          </cell>
        </row>
        <row r="1733">
          <cell r="A1733" t="str">
            <v>NAS6203-14D</v>
          </cell>
          <cell r="B1733" t="str">
            <v>HARDWARE MEC</v>
          </cell>
          <cell r="C1733">
            <v>1768</v>
          </cell>
          <cell r="D1733">
            <v>42614</v>
          </cell>
          <cell r="E1733">
            <v>42628</v>
          </cell>
          <cell r="F1733" t="str">
            <v>Ana Lobo</v>
          </cell>
          <cell r="G1733" t="str">
            <v>KLX</v>
          </cell>
        </row>
        <row r="1734">
          <cell r="A1734" t="str">
            <v>NAS6203-19D</v>
          </cell>
          <cell r="B1734" t="str">
            <v>HARDWARE MEC</v>
          </cell>
          <cell r="C1734">
            <v>1768</v>
          </cell>
          <cell r="D1734">
            <v>42614</v>
          </cell>
          <cell r="E1734">
            <v>42628</v>
          </cell>
          <cell r="F1734" t="str">
            <v>Ana Lobo</v>
          </cell>
          <cell r="G1734" t="str">
            <v>KLX</v>
          </cell>
        </row>
        <row r="1735">
          <cell r="A1735" t="str">
            <v>NAS6203-21D</v>
          </cell>
          <cell r="B1735" t="str">
            <v>HARDWARE MEC</v>
          </cell>
          <cell r="C1735">
            <v>1768</v>
          </cell>
          <cell r="D1735">
            <v>42614</v>
          </cell>
          <cell r="E1735">
            <v>42628</v>
          </cell>
          <cell r="F1735" t="str">
            <v>Ana Lobo</v>
          </cell>
          <cell r="G1735" t="str">
            <v>KLX</v>
          </cell>
        </row>
        <row r="1736">
          <cell r="A1736" t="str">
            <v>NAS6203-22D</v>
          </cell>
          <cell r="B1736" t="str">
            <v>HARDWARE MEC</v>
          </cell>
          <cell r="C1736">
            <v>1768</v>
          </cell>
          <cell r="D1736">
            <v>42614</v>
          </cell>
          <cell r="E1736">
            <v>42628</v>
          </cell>
          <cell r="F1736" t="str">
            <v>Ana Lobo</v>
          </cell>
          <cell r="G1736" t="str">
            <v>KLX</v>
          </cell>
        </row>
        <row r="1737">
          <cell r="A1737" t="str">
            <v>NAS6203-40D</v>
          </cell>
          <cell r="B1737" t="str">
            <v>HARDWARE MEC</v>
          </cell>
          <cell r="C1737">
            <v>1768</v>
          </cell>
          <cell r="D1737">
            <v>42614</v>
          </cell>
          <cell r="E1737">
            <v>42628</v>
          </cell>
          <cell r="F1737" t="str">
            <v>Ana Lobo</v>
          </cell>
          <cell r="G1737" t="str">
            <v>KLX</v>
          </cell>
        </row>
        <row r="1738">
          <cell r="A1738" t="str">
            <v>NAS6203-52D</v>
          </cell>
          <cell r="B1738" t="str">
            <v>HARDWARE MEC</v>
          </cell>
          <cell r="C1738">
            <v>1768</v>
          </cell>
          <cell r="D1738">
            <v>42614</v>
          </cell>
          <cell r="E1738">
            <v>42628</v>
          </cell>
          <cell r="F1738" t="str">
            <v>Ana Lobo</v>
          </cell>
          <cell r="G1738" t="str">
            <v>KLX</v>
          </cell>
        </row>
        <row r="1739">
          <cell r="A1739" t="str">
            <v>NAS6204-6D</v>
          </cell>
          <cell r="B1739" t="str">
            <v>HARDWARE MEC</v>
          </cell>
          <cell r="C1739">
            <v>1768</v>
          </cell>
          <cell r="D1739">
            <v>42614</v>
          </cell>
          <cell r="E1739">
            <v>42628</v>
          </cell>
          <cell r="F1739" t="str">
            <v>Ana Lobo</v>
          </cell>
          <cell r="G1739" t="str">
            <v>KLX</v>
          </cell>
        </row>
        <row r="1740">
          <cell r="A1740" t="str">
            <v>NAS6204-9D</v>
          </cell>
          <cell r="B1740" t="str">
            <v>HARDWARE MEC</v>
          </cell>
          <cell r="C1740">
            <v>1768</v>
          </cell>
          <cell r="D1740">
            <v>42614</v>
          </cell>
          <cell r="E1740">
            <v>42628</v>
          </cell>
          <cell r="F1740" t="str">
            <v>Ana Lobo</v>
          </cell>
          <cell r="G1740" t="str">
            <v>KLX</v>
          </cell>
        </row>
        <row r="1741">
          <cell r="A1741" t="str">
            <v>NAS6204-10D</v>
          </cell>
          <cell r="B1741" t="str">
            <v>HARDWARE MEC</v>
          </cell>
          <cell r="C1741">
            <v>1768</v>
          </cell>
          <cell r="D1741">
            <v>42614</v>
          </cell>
          <cell r="E1741">
            <v>42628</v>
          </cell>
          <cell r="F1741" t="str">
            <v>Ana Lobo</v>
          </cell>
          <cell r="G1741" t="str">
            <v>KLX</v>
          </cell>
        </row>
        <row r="1742">
          <cell r="A1742" t="str">
            <v>NAS6204-11D</v>
          </cell>
          <cell r="B1742" t="str">
            <v>HARDWARE MEC</v>
          </cell>
          <cell r="C1742">
            <v>1768</v>
          </cell>
          <cell r="D1742">
            <v>42614</v>
          </cell>
          <cell r="E1742">
            <v>42628</v>
          </cell>
          <cell r="F1742" t="str">
            <v>Ana Lobo</v>
          </cell>
          <cell r="G1742" t="str">
            <v>KLX</v>
          </cell>
        </row>
        <row r="1743">
          <cell r="A1743" t="str">
            <v>NAS6204-13D</v>
          </cell>
          <cell r="B1743" t="str">
            <v>HARDWARE MEC</v>
          </cell>
          <cell r="C1743">
            <v>1768</v>
          </cell>
          <cell r="D1743">
            <v>42614</v>
          </cell>
          <cell r="E1743">
            <v>42628</v>
          </cell>
          <cell r="F1743" t="str">
            <v>Ana Lobo</v>
          </cell>
          <cell r="G1743" t="str">
            <v>KLX</v>
          </cell>
        </row>
        <row r="1744">
          <cell r="A1744" t="str">
            <v>NAS6204-15D</v>
          </cell>
          <cell r="B1744" t="str">
            <v>HARDWARE MEC</v>
          </cell>
          <cell r="C1744">
            <v>1768</v>
          </cell>
          <cell r="D1744">
            <v>42614</v>
          </cell>
          <cell r="E1744">
            <v>42628</v>
          </cell>
          <cell r="F1744" t="str">
            <v>Ana Lobo</v>
          </cell>
          <cell r="G1744" t="str">
            <v>KLX</v>
          </cell>
        </row>
        <row r="1745">
          <cell r="A1745" t="str">
            <v>NAS6204-16D</v>
          </cell>
          <cell r="B1745" t="str">
            <v>HARDWARE MEC</v>
          </cell>
          <cell r="C1745">
            <v>1768</v>
          </cell>
          <cell r="D1745">
            <v>42614</v>
          </cell>
          <cell r="E1745">
            <v>42628</v>
          </cell>
          <cell r="F1745" t="str">
            <v>Ana Lobo</v>
          </cell>
          <cell r="G1745" t="str">
            <v>KLX</v>
          </cell>
        </row>
        <row r="1746">
          <cell r="A1746" t="str">
            <v>NAS6204-18D</v>
          </cell>
          <cell r="B1746" t="str">
            <v>HARDWARE MEC</v>
          </cell>
          <cell r="C1746">
            <v>1768</v>
          </cell>
          <cell r="D1746">
            <v>42614</v>
          </cell>
          <cell r="E1746">
            <v>42628</v>
          </cell>
          <cell r="F1746" t="str">
            <v>Ana Lobo</v>
          </cell>
          <cell r="G1746" t="str">
            <v>KLX</v>
          </cell>
        </row>
        <row r="1747">
          <cell r="A1747" t="str">
            <v>NAS6204-20D</v>
          </cell>
          <cell r="B1747" t="str">
            <v>HARDWARE MEC</v>
          </cell>
          <cell r="C1747">
            <v>1768</v>
          </cell>
          <cell r="D1747">
            <v>42614</v>
          </cell>
          <cell r="E1747">
            <v>42628</v>
          </cell>
          <cell r="F1747" t="str">
            <v>Ana Lobo</v>
          </cell>
          <cell r="G1747" t="str">
            <v>KLX</v>
          </cell>
        </row>
        <row r="1748">
          <cell r="A1748" t="str">
            <v>NAS6204-22D</v>
          </cell>
          <cell r="B1748" t="str">
            <v>HARDWARE MEC</v>
          </cell>
          <cell r="C1748">
            <v>1768</v>
          </cell>
          <cell r="D1748">
            <v>42614</v>
          </cell>
          <cell r="E1748">
            <v>42628</v>
          </cell>
          <cell r="F1748" t="str">
            <v>Ana Lobo</v>
          </cell>
          <cell r="G1748" t="str">
            <v>KLX</v>
          </cell>
        </row>
        <row r="1749">
          <cell r="A1749" t="str">
            <v>NAS6204-23D</v>
          </cell>
          <cell r="B1749" t="str">
            <v>HARDWARE MEC</v>
          </cell>
          <cell r="C1749">
            <v>1768</v>
          </cell>
          <cell r="D1749">
            <v>42614</v>
          </cell>
          <cell r="E1749">
            <v>42628</v>
          </cell>
          <cell r="F1749" t="str">
            <v>Ana Lobo</v>
          </cell>
          <cell r="G1749" t="str">
            <v>KLX</v>
          </cell>
        </row>
        <row r="1750">
          <cell r="A1750" t="str">
            <v>NAS6204-24D</v>
          </cell>
          <cell r="B1750" t="str">
            <v>HARDWARE MEC</v>
          </cell>
          <cell r="C1750">
            <v>1768</v>
          </cell>
          <cell r="D1750">
            <v>42614</v>
          </cell>
          <cell r="E1750">
            <v>42628</v>
          </cell>
          <cell r="F1750" t="str">
            <v>Ana Lobo</v>
          </cell>
          <cell r="G1750" t="str">
            <v>KLX</v>
          </cell>
        </row>
        <row r="1751">
          <cell r="A1751" t="str">
            <v>NAS6204-26D</v>
          </cell>
          <cell r="B1751" t="str">
            <v>HARDWARE MEC</v>
          </cell>
          <cell r="C1751">
            <v>1768</v>
          </cell>
          <cell r="D1751">
            <v>42614</v>
          </cell>
          <cell r="E1751">
            <v>42628</v>
          </cell>
          <cell r="F1751" t="str">
            <v>Ana Lobo</v>
          </cell>
          <cell r="G1751" t="str">
            <v>KLX</v>
          </cell>
        </row>
        <row r="1752">
          <cell r="A1752" t="str">
            <v>NAS6204-28D</v>
          </cell>
          <cell r="B1752" t="str">
            <v>HARDWARE MEC</v>
          </cell>
          <cell r="C1752">
            <v>1768</v>
          </cell>
          <cell r="D1752">
            <v>42614</v>
          </cell>
          <cell r="E1752">
            <v>42628</v>
          </cell>
          <cell r="F1752" t="str">
            <v>Ana Lobo</v>
          </cell>
          <cell r="G1752" t="str">
            <v>KLX</v>
          </cell>
        </row>
        <row r="1753">
          <cell r="A1753" t="str">
            <v>NAS6204-29D</v>
          </cell>
          <cell r="B1753" t="str">
            <v>HARDWARE MEC</v>
          </cell>
          <cell r="C1753">
            <v>1768</v>
          </cell>
          <cell r="D1753">
            <v>42614</v>
          </cell>
          <cell r="E1753">
            <v>42628</v>
          </cell>
          <cell r="F1753" t="str">
            <v>Ana Lobo</v>
          </cell>
          <cell r="G1753" t="str">
            <v>KLX</v>
          </cell>
        </row>
        <row r="1754">
          <cell r="A1754" t="str">
            <v>NAS6204-32D</v>
          </cell>
          <cell r="B1754" t="str">
            <v>HARDWARE MEC</v>
          </cell>
          <cell r="C1754">
            <v>1768</v>
          </cell>
          <cell r="D1754">
            <v>42614</v>
          </cell>
          <cell r="E1754">
            <v>42628</v>
          </cell>
          <cell r="F1754" t="str">
            <v>Ana Lobo</v>
          </cell>
          <cell r="G1754" t="str">
            <v>KLX</v>
          </cell>
        </row>
        <row r="1755">
          <cell r="A1755" t="str">
            <v>NAS6204-34D</v>
          </cell>
          <cell r="B1755" t="str">
            <v>HARDWARE MEC</v>
          </cell>
          <cell r="C1755">
            <v>1768</v>
          </cell>
          <cell r="D1755">
            <v>42614</v>
          </cell>
          <cell r="E1755">
            <v>42628</v>
          </cell>
          <cell r="F1755" t="str">
            <v>Ana Lobo</v>
          </cell>
          <cell r="G1755" t="str">
            <v>KLX</v>
          </cell>
        </row>
        <row r="1756">
          <cell r="A1756" t="str">
            <v>NAS6204-38D</v>
          </cell>
          <cell r="B1756" t="str">
            <v>HARDWARE MEC</v>
          </cell>
          <cell r="C1756">
            <v>1768</v>
          </cell>
          <cell r="D1756">
            <v>42614</v>
          </cell>
          <cell r="E1756">
            <v>42628</v>
          </cell>
          <cell r="F1756" t="str">
            <v>Ana Lobo</v>
          </cell>
          <cell r="G1756" t="str">
            <v>KLX</v>
          </cell>
        </row>
        <row r="1757">
          <cell r="A1757" t="str">
            <v>NAS6204-40D</v>
          </cell>
          <cell r="B1757" t="str">
            <v>HARDWARE MEC</v>
          </cell>
          <cell r="C1757">
            <v>1768</v>
          </cell>
          <cell r="D1757">
            <v>42614</v>
          </cell>
          <cell r="E1757">
            <v>42628</v>
          </cell>
          <cell r="F1757" t="str">
            <v>Ana Lobo</v>
          </cell>
          <cell r="G1757" t="str">
            <v>KLX</v>
          </cell>
        </row>
        <row r="1758">
          <cell r="A1758" t="str">
            <v>NAS6204-42D</v>
          </cell>
          <cell r="B1758" t="str">
            <v>HARDWARE MEC</v>
          </cell>
          <cell r="C1758">
            <v>1768</v>
          </cell>
          <cell r="D1758">
            <v>42614</v>
          </cell>
          <cell r="E1758">
            <v>42628</v>
          </cell>
          <cell r="F1758" t="str">
            <v>Ana Lobo</v>
          </cell>
          <cell r="G1758" t="str">
            <v>KLX</v>
          </cell>
        </row>
        <row r="1759">
          <cell r="A1759" t="str">
            <v>NAS6204-46D</v>
          </cell>
          <cell r="B1759" t="str">
            <v>HARDWARE MEC</v>
          </cell>
          <cell r="C1759">
            <v>1768</v>
          </cell>
          <cell r="D1759">
            <v>42614</v>
          </cell>
          <cell r="E1759">
            <v>42628</v>
          </cell>
          <cell r="F1759" t="str">
            <v>Ana Lobo</v>
          </cell>
          <cell r="G1759" t="str">
            <v>KLX</v>
          </cell>
        </row>
        <row r="1760">
          <cell r="A1760" t="str">
            <v>NAS6204-52D</v>
          </cell>
          <cell r="B1760" t="str">
            <v>HARDWARE MEC</v>
          </cell>
          <cell r="C1760">
            <v>1768</v>
          </cell>
          <cell r="D1760">
            <v>42614</v>
          </cell>
          <cell r="E1760">
            <v>42628</v>
          </cell>
          <cell r="F1760" t="str">
            <v>Ana Lobo</v>
          </cell>
          <cell r="G1760" t="str">
            <v>KLX</v>
          </cell>
        </row>
        <row r="1761">
          <cell r="A1761" t="str">
            <v>NAS6204-56D</v>
          </cell>
          <cell r="B1761" t="str">
            <v>HARDWARE MEC</v>
          </cell>
          <cell r="C1761">
            <v>1768</v>
          </cell>
          <cell r="D1761">
            <v>42614</v>
          </cell>
          <cell r="E1761">
            <v>42628</v>
          </cell>
          <cell r="F1761" t="str">
            <v>Ana Lobo</v>
          </cell>
          <cell r="G1761" t="str">
            <v>KLX</v>
          </cell>
        </row>
        <row r="1762">
          <cell r="A1762" t="str">
            <v>NAS6205-13D</v>
          </cell>
          <cell r="B1762" t="str">
            <v>HARDWARE MEC</v>
          </cell>
          <cell r="C1762">
            <v>1768</v>
          </cell>
          <cell r="D1762">
            <v>42614</v>
          </cell>
          <cell r="E1762">
            <v>42628</v>
          </cell>
          <cell r="F1762" t="str">
            <v>Ana Lobo</v>
          </cell>
          <cell r="G1762" t="str">
            <v>KLX</v>
          </cell>
        </row>
        <row r="1763">
          <cell r="A1763" t="str">
            <v>NAS6205-14D</v>
          </cell>
          <cell r="B1763" t="str">
            <v>HARDWARE MEC</v>
          </cell>
          <cell r="C1763">
            <v>1768</v>
          </cell>
          <cell r="D1763">
            <v>42614</v>
          </cell>
          <cell r="E1763">
            <v>42628</v>
          </cell>
          <cell r="F1763" t="str">
            <v>Ana Lobo</v>
          </cell>
          <cell r="G1763" t="str">
            <v>KLX</v>
          </cell>
        </row>
        <row r="1764">
          <cell r="A1764" t="str">
            <v>NAS6205-17D</v>
          </cell>
          <cell r="B1764" t="str">
            <v>HARDWARE MEC</v>
          </cell>
          <cell r="C1764">
            <v>1768</v>
          </cell>
          <cell r="D1764">
            <v>42614</v>
          </cell>
          <cell r="E1764">
            <v>42628</v>
          </cell>
          <cell r="F1764" t="str">
            <v>Ana Lobo</v>
          </cell>
          <cell r="G1764" t="str">
            <v>KLX</v>
          </cell>
        </row>
        <row r="1765">
          <cell r="A1765" t="str">
            <v>NAS6206-14D</v>
          </cell>
          <cell r="B1765" t="str">
            <v>HARDWARE MEC</v>
          </cell>
          <cell r="C1765">
            <v>1768</v>
          </cell>
          <cell r="D1765">
            <v>42614</v>
          </cell>
          <cell r="E1765">
            <v>42628</v>
          </cell>
          <cell r="F1765" t="str">
            <v>Ana Lobo</v>
          </cell>
          <cell r="G1765" t="str">
            <v>KLX</v>
          </cell>
        </row>
        <row r="1766">
          <cell r="A1766" t="str">
            <v>NAS6206-32D</v>
          </cell>
          <cell r="B1766" t="str">
            <v>HARDWARE MEC</v>
          </cell>
          <cell r="C1766">
            <v>1768</v>
          </cell>
          <cell r="D1766">
            <v>42614</v>
          </cell>
          <cell r="E1766">
            <v>42628</v>
          </cell>
          <cell r="F1766" t="str">
            <v>Ana Lobo</v>
          </cell>
          <cell r="G1766" t="str">
            <v>KLX</v>
          </cell>
        </row>
        <row r="1767">
          <cell r="A1767" t="str">
            <v>NAS6208-30D</v>
          </cell>
          <cell r="B1767" t="str">
            <v>HARDWARE MEC</v>
          </cell>
          <cell r="C1767">
            <v>1768</v>
          </cell>
          <cell r="D1767">
            <v>42614</v>
          </cell>
          <cell r="E1767">
            <v>42628</v>
          </cell>
          <cell r="F1767" t="str">
            <v>Ana Lobo</v>
          </cell>
          <cell r="G1767" t="str">
            <v>KLX</v>
          </cell>
        </row>
        <row r="1768">
          <cell r="A1768" t="str">
            <v>NAS6208-46D</v>
          </cell>
          <cell r="B1768" t="str">
            <v>HARDWARE MEC</v>
          </cell>
          <cell r="C1768">
            <v>1768</v>
          </cell>
          <cell r="D1768">
            <v>42614</v>
          </cell>
          <cell r="E1768">
            <v>42628</v>
          </cell>
          <cell r="F1768" t="str">
            <v>Ana Lobo</v>
          </cell>
          <cell r="G1768" t="str">
            <v>KLX</v>
          </cell>
        </row>
        <row r="1769">
          <cell r="A1769" t="str">
            <v>NAS6203-3H</v>
          </cell>
          <cell r="B1769" t="str">
            <v>HARDWARE MEC</v>
          </cell>
          <cell r="C1769">
            <v>1768</v>
          </cell>
          <cell r="D1769">
            <v>42614</v>
          </cell>
          <cell r="E1769">
            <v>42628</v>
          </cell>
          <cell r="F1769" t="str">
            <v>Ana Lobo</v>
          </cell>
          <cell r="G1769" t="str">
            <v>KLX</v>
          </cell>
        </row>
        <row r="1770">
          <cell r="A1770" t="str">
            <v>NAS6203-4H</v>
          </cell>
          <cell r="B1770" t="str">
            <v>HARDWARE MEC</v>
          </cell>
          <cell r="C1770">
            <v>1768</v>
          </cell>
          <cell r="D1770">
            <v>42614</v>
          </cell>
          <cell r="E1770">
            <v>42628</v>
          </cell>
          <cell r="F1770" t="str">
            <v>Ana Lobo</v>
          </cell>
          <cell r="G1770" t="str">
            <v>KLX</v>
          </cell>
        </row>
        <row r="1771">
          <cell r="A1771" t="str">
            <v>NAS6203-7H</v>
          </cell>
          <cell r="B1771" t="str">
            <v>HARDWARE MEC</v>
          </cell>
          <cell r="C1771">
            <v>1768</v>
          </cell>
          <cell r="D1771">
            <v>42614</v>
          </cell>
          <cell r="E1771">
            <v>42628</v>
          </cell>
          <cell r="F1771" t="str">
            <v>Ana Lobo</v>
          </cell>
          <cell r="G1771" t="str">
            <v>KLX</v>
          </cell>
        </row>
        <row r="1772">
          <cell r="A1772" t="str">
            <v>NAS6203-9H</v>
          </cell>
          <cell r="B1772" t="str">
            <v>HARDWARE MEC</v>
          </cell>
          <cell r="C1772">
            <v>1768</v>
          </cell>
          <cell r="D1772">
            <v>42614</v>
          </cell>
          <cell r="E1772">
            <v>42628</v>
          </cell>
          <cell r="F1772" t="str">
            <v>Ana Lobo</v>
          </cell>
          <cell r="G1772" t="str">
            <v>KLX</v>
          </cell>
        </row>
        <row r="1773">
          <cell r="A1773" t="str">
            <v>NAS6203-11H</v>
          </cell>
          <cell r="B1773" t="str">
            <v>HARDWARE MEC</v>
          </cell>
          <cell r="C1773">
            <v>1768</v>
          </cell>
          <cell r="D1773">
            <v>42614</v>
          </cell>
          <cell r="E1773">
            <v>42628</v>
          </cell>
          <cell r="F1773" t="str">
            <v>Ana Lobo</v>
          </cell>
          <cell r="G1773" t="str">
            <v>KLX</v>
          </cell>
        </row>
        <row r="1774">
          <cell r="A1774" t="str">
            <v>NAS6203-14H</v>
          </cell>
          <cell r="B1774" t="str">
            <v>HARDWARE MEC</v>
          </cell>
          <cell r="C1774">
            <v>1768</v>
          </cell>
          <cell r="D1774">
            <v>42614</v>
          </cell>
          <cell r="E1774">
            <v>42628</v>
          </cell>
          <cell r="F1774" t="str">
            <v>Ana Lobo</v>
          </cell>
          <cell r="G1774" t="str">
            <v>KLX</v>
          </cell>
        </row>
        <row r="1775">
          <cell r="A1775" t="str">
            <v>NAS6203-40H</v>
          </cell>
          <cell r="B1775" t="str">
            <v>HARDWARE MEC</v>
          </cell>
          <cell r="C1775">
            <v>1768</v>
          </cell>
          <cell r="D1775">
            <v>42614</v>
          </cell>
          <cell r="E1775">
            <v>42628</v>
          </cell>
          <cell r="F1775" t="str">
            <v>Ana Lobo</v>
          </cell>
          <cell r="G1775" t="str">
            <v>KLX</v>
          </cell>
        </row>
        <row r="1776">
          <cell r="A1776" t="str">
            <v>NAS6204-6H</v>
          </cell>
          <cell r="B1776" t="str">
            <v>HARDWARE MEC</v>
          </cell>
          <cell r="C1776">
            <v>1768</v>
          </cell>
          <cell r="D1776">
            <v>42614</v>
          </cell>
          <cell r="E1776">
            <v>42628</v>
          </cell>
          <cell r="F1776" t="str">
            <v>Ana Lobo</v>
          </cell>
          <cell r="G1776" t="str">
            <v>KLX</v>
          </cell>
        </row>
        <row r="1777">
          <cell r="A1777" t="str">
            <v>NAS6204-7H</v>
          </cell>
          <cell r="B1777" t="str">
            <v>HARDWARE MEC</v>
          </cell>
          <cell r="C1777">
            <v>1768</v>
          </cell>
          <cell r="D1777">
            <v>42614</v>
          </cell>
          <cell r="E1777">
            <v>42628</v>
          </cell>
          <cell r="F1777" t="str">
            <v>Ana Lobo</v>
          </cell>
          <cell r="G1777" t="str">
            <v>KLX</v>
          </cell>
        </row>
        <row r="1778">
          <cell r="A1778" t="str">
            <v>NAS6204-9H</v>
          </cell>
          <cell r="B1778" t="str">
            <v>HARDWARE MEC</v>
          </cell>
          <cell r="C1778">
            <v>1768</v>
          </cell>
          <cell r="D1778">
            <v>42614</v>
          </cell>
          <cell r="E1778">
            <v>42628</v>
          </cell>
          <cell r="F1778" t="str">
            <v>Ana Lobo</v>
          </cell>
          <cell r="G1778" t="str">
            <v>KLX</v>
          </cell>
        </row>
        <row r="1779">
          <cell r="A1779" t="str">
            <v>NAS6204-10H</v>
          </cell>
          <cell r="B1779" t="str">
            <v>HARDWARE MEC</v>
          </cell>
          <cell r="C1779">
            <v>1768</v>
          </cell>
          <cell r="D1779">
            <v>42614</v>
          </cell>
          <cell r="E1779">
            <v>42628</v>
          </cell>
          <cell r="F1779" t="str">
            <v>Ana Lobo</v>
          </cell>
          <cell r="G1779" t="str">
            <v>KLX</v>
          </cell>
        </row>
        <row r="1780">
          <cell r="A1780" t="str">
            <v>NAS6204-13H</v>
          </cell>
          <cell r="B1780" t="str">
            <v>HARDWARE MEC</v>
          </cell>
          <cell r="C1780">
            <v>1768</v>
          </cell>
          <cell r="D1780">
            <v>42614</v>
          </cell>
          <cell r="E1780">
            <v>42628</v>
          </cell>
          <cell r="F1780" t="str">
            <v>Ana Lobo</v>
          </cell>
          <cell r="G1780" t="str">
            <v>KLX</v>
          </cell>
        </row>
        <row r="1781">
          <cell r="A1781" t="str">
            <v>NAS6204-18H</v>
          </cell>
          <cell r="B1781" t="str">
            <v>HARDWARE MEC</v>
          </cell>
          <cell r="C1781">
            <v>1768</v>
          </cell>
          <cell r="D1781">
            <v>42614</v>
          </cell>
          <cell r="E1781">
            <v>42628</v>
          </cell>
          <cell r="F1781" t="str">
            <v>Ana Lobo</v>
          </cell>
          <cell r="G1781" t="str">
            <v>KLX</v>
          </cell>
        </row>
        <row r="1782">
          <cell r="A1782" t="str">
            <v>NAS6204-20H</v>
          </cell>
          <cell r="B1782" t="str">
            <v>HARDWARE MEC</v>
          </cell>
          <cell r="C1782">
            <v>1768</v>
          </cell>
          <cell r="D1782">
            <v>42614</v>
          </cell>
          <cell r="E1782">
            <v>42628</v>
          </cell>
          <cell r="F1782" t="str">
            <v>Ana Lobo</v>
          </cell>
          <cell r="G1782" t="str">
            <v>KLX</v>
          </cell>
        </row>
        <row r="1783">
          <cell r="A1783" t="str">
            <v>NAS6204-22H</v>
          </cell>
          <cell r="B1783" t="str">
            <v>HARDWARE MEC</v>
          </cell>
          <cell r="C1783">
            <v>1768</v>
          </cell>
          <cell r="D1783">
            <v>42614</v>
          </cell>
          <cell r="E1783">
            <v>42628</v>
          </cell>
          <cell r="F1783" t="str">
            <v>Ana Lobo</v>
          </cell>
          <cell r="G1783" t="str">
            <v>KLX</v>
          </cell>
        </row>
        <row r="1784">
          <cell r="A1784" t="str">
            <v>NAS6204-23H</v>
          </cell>
          <cell r="B1784" t="str">
            <v>HARDWARE MEC</v>
          </cell>
          <cell r="C1784">
            <v>1768</v>
          </cell>
          <cell r="D1784">
            <v>42614</v>
          </cell>
          <cell r="E1784">
            <v>42628</v>
          </cell>
          <cell r="F1784" t="str">
            <v>Ana Lobo</v>
          </cell>
          <cell r="G1784" t="str">
            <v>KLX</v>
          </cell>
        </row>
        <row r="1785">
          <cell r="A1785" t="str">
            <v>NAS6204-30H</v>
          </cell>
          <cell r="B1785" t="str">
            <v>HARDWARE MEC</v>
          </cell>
          <cell r="C1785">
            <v>1768</v>
          </cell>
          <cell r="D1785">
            <v>42614</v>
          </cell>
          <cell r="E1785">
            <v>42628</v>
          </cell>
          <cell r="F1785" t="str">
            <v>Ana Lobo</v>
          </cell>
          <cell r="G1785" t="str">
            <v>KLX</v>
          </cell>
        </row>
        <row r="1786">
          <cell r="A1786" t="str">
            <v>NAS6204-34H</v>
          </cell>
          <cell r="B1786" t="str">
            <v>HARDWARE MEC</v>
          </cell>
          <cell r="C1786">
            <v>1768</v>
          </cell>
          <cell r="D1786">
            <v>42614</v>
          </cell>
          <cell r="E1786">
            <v>42628</v>
          </cell>
          <cell r="F1786" t="str">
            <v>Ana Lobo</v>
          </cell>
          <cell r="G1786" t="str">
            <v>KLX</v>
          </cell>
        </row>
        <row r="1787">
          <cell r="A1787" t="str">
            <v>NAS6204-46H</v>
          </cell>
          <cell r="B1787" t="str">
            <v>HARDWARE MEC</v>
          </cell>
          <cell r="C1787">
            <v>1768</v>
          </cell>
          <cell r="D1787">
            <v>42614</v>
          </cell>
          <cell r="E1787">
            <v>42628</v>
          </cell>
          <cell r="F1787" t="str">
            <v>Ana Lobo</v>
          </cell>
          <cell r="G1787" t="str">
            <v>KLX</v>
          </cell>
        </row>
        <row r="1788">
          <cell r="A1788" t="str">
            <v>NAS6205-13H</v>
          </cell>
          <cell r="B1788" t="str">
            <v>HARDWARE MEC</v>
          </cell>
          <cell r="C1788">
            <v>1768</v>
          </cell>
          <cell r="D1788">
            <v>42614</v>
          </cell>
          <cell r="E1788">
            <v>42628</v>
          </cell>
          <cell r="F1788" t="str">
            <v>Ana Lobo</v>
          </cell>
          <cell r="G1788" t="str">
            <v>KLX</v>
          </cell>
        </row>
        <row r="1789">
          <cell r="A1789" t="str">
            <v>NAS6206-50H</v>
          </cell>
          <cell r="B1789" t="str">
            <v>HARDWARE MEC</v>
          </cell>
          <cell r="C1789">
            <v>1768</v>
          </cell>
          <cell r="D1789">
            <v>42614</v>
          </cell>
          <cell r="E1789">
            <v>42628</v>
          </cell>
          <cell r="F1789" t="str">
            <v>Ana Lobo</v>
          </cell>
          <cell r="G1789" t="str">
            <v>KLX</v>
          </cell>
        </row>
        <row r="1790">
          <cell r="A1790" t="str">
            <v>NAS6203-8DH</v>
          </cell>
          <cell r="B1790" t="str">
            <v>HARDWARE MEC</v>
          </cell>
          <cell r="C1790">
            <v>1768</v>
          </cell>
          <cell r="D1790">
            <v>42614</v>
          </cell>
          <cell r="E1790">
            <v>42628</v>
          </cell>
          <cell r="F1790" t="str">
            <v>Ana Lobo</v>
          </cell>
          <cell r="G1790" t="str">
            <v>KLX</v>
          </cell>
        </row>
        <row r="1791">
          <cell r="A1791" t="str">
            <v>NAS6204-7DH</v>
          </cell>
          <cell r="B1791" t="str">
            <v>HARDWARE MEC</v>
          </cell>
          <cell r="C1791">
            <v>1768</v>
          </cell>
          <cell r="D1791">
            <v>42614</v>
          </cell>
          <cell r="E1791">
            <v>42628</v>
          </cell>
          <cell r="F1791" t="str">
            <v>Ana Lobo</v>
          </cell>
          <cell r="G1791" t="str">
            <v>KLX</v>
          </cell>
        </row>
        <row r="1792">
          <cell r="A1792" t="str">
            <v>NAS6204-10DH</v>
          </cell>
          <cell r="B1792" t="str">
            <v>HARDWARE MEC</v>
          </cell>
          <cell r="C1792">
            <v>1768</v>
          </cell>
          <cell r="D1792">
            <v>42614</v>
          </cell>
          <cell r="E1792">
            <v>42628</v>
          </cell>
          <cell r="F1792" t="str">
            <v>Ana Lobo</v>
          </cell>
          <cell r="G1792" t="str">
            <v>KLX</v>
          </cell>
        </row>
        <row r="1793">
          <cell r="A1793" t="str">
            <v>NAS6204-23DH</v>
          </cell>
          <cell r="B1793" t="str">
            <v>HARDWARE MEC</v>
          </cell>
          <cell r="C1793">
            <v>1768</v>
          </cell>
          <cell r="D1793">
            <v>42614</v>
          </cell>
          <cell r="E1793">
            <v>42628</v>
          </cell>
          <cell r="F1793" t="str">
            <v>Ana Lobo</v>
          </cell>
          <cell r="G1793" t="str">
            <v>KLX</v>
          </cell>
        </row>
        <row r="1794">
          <cell r="A1794" t="str">
            <v>NAS6205-17DH</v>
          </cell>
          <cell r="B1794" t="str">
            <v>HARDWARE MEC</v>
          </cell>
          <cell r="C1794">
            <v>1768</v>
          </cell>
          <cell r="D1794">
            <v>42614</v>
          </cell>
          <cell r="E1794">
            <v>42628</v>
          </cell>
          <cell r="F1794" t="str">
            <v>Ana Lobo</v>
          </cell>
          <cell r="G1794" t="str">
            <v>KLX</v>
          </cell>
        </row>
        <row r="1795">
          <cell r="A1795" t="str">
            <v>NAS6203-3</v>
          </cell>
          <cell r="B1795" t="str">
            <v>HARDWARE MEC</v>
          </cell>
          <cell r="C1795">
            <v>1768</v>
          </cell>
          <cell r="D1795">
            <v>42614</v>
          </cell>
          <cell r="E1795">
            <v>42628</v>
          </cell>
          <cell r="F1795" t="str">
            <v>Ana Lobo</v>
          </cell>
          <cell r="G1795" t="str">
            <v>KLX</v>
          </cell>
        </row>
        <row r="1796">
          <cell r="A1796" t="str">
            <v>NAS6203-7</v>
          </cell>
          <cell r="B1796" t="str">
            <v>HARDWARE MEC</v>
          </cell>
          <cell r="C1796">
            <v>1768</v>
          </cell>
          <cell r="D1796">
            <v>42614</v>
          </cell>
          <cell r="E1796">
            <v>42628</v>
          </cell>
          <cell r="F1796" t="str">
            <v>Ana Lobo</v>
          </cell>
          <cell r="G1796" t="str">
            <v>KLX</v>
          </cell>
        </row>
        <row r="1797">
          <cell r="A1797" t="str">
            <v>NAS6203-8</v>
          </cell>
          <cell r="B1797" t="str">
            <v>HARDWARE MEC</v>
          </cell>
          <cell r="C1797">
            <v>1768</v>
          </cell>
          <cell r="D1797">
            <v>42614</v>
          </cell>
          <cell r="E1797">
            <v>42628</v>
          </cell>
          <cell r="F1797" t="str">
            <v>Ana Lobo</v>
          </cell>
          <cell r="G1797" t="str">
            <v>KLX</v>
          </cell>
        </row>
        <row r="1798">
          <cell r="A1798" t="str">
            <v>NAS6203-11</v>
          </cell>
          <cell r="B1798" t="str">
            <v>HARDWARE MEC</v>
          </cell>
          <cell r="C1798">
            <v>1768</v>
          </cell>
          <cell r="D1798">
            <v>42614</v>
          </cell>
          <cell r="E1798">
            <v>42628</v>
          </cell>
          <cell r="F1798" t="str">
            <v>Ana Lobo</v>
          </cell>
          <cell r="G1798" t="str">
            <v>KLX</v>
          </cell>
        </row>
        <row r="1799">
          <cell r="A1799" t="str">
            <v>NAS6203-14</v>
          </cell>
          <cell r="B1799" t="str">
            <v>HARDWARE MEC</v>
          </cell>
          <cell r="C1799">
            <v>1768</v>
          </cell>
          <cell r="D1799">
            <v>42614</v>
          </cell>
          <cell r="E1799">
            <v>42628</v>
          </cell>
          <cell r="F1799" t="str">
            <v>Ana Lobo</v>
          </cell>
          <cell r="G1799" t="str">
            <v>KLX</v>
          </cell>
        </row>
        <row r="1800">
          <cell r="A1800" t="str">
            <v>NAS6203-19</v>
          </cell>
          <cell r="B1800" t="str">
            <v>HARDWARE MEC</v>
          </cell>
          <cell r="C1800">
            <v>1768</v>
          </cell>
          <cell r="D1800">
            <v>42614</v>
          </cell>
          <cell r="E1800">
            <v>42628</v>
          </cell>
          <cell r="F1800" t="str">
            <v>Ana Lobo</v>
          </cell>
          <cell r="G1800" t="str">
            <v>KLX</v>
          </cell>
        </row>
        <row r="1801">
          <cell r="A1801" t="str">
            <v>NAS6203-21</v>
          </cell>
          <cell r="B1801" t="str">
            <v>HARDWARE MEC</v>
          </cell>
          <cell r="C1801">
            <v>1768</v>
          </cell>
          <cell r="D1801">
            <v>42614</v>
          </cell>
          <cell r="E1801">
            <v>42628</v>
          </cell>
          <cell r="F1801" t="str">
            <v>Ana Lobo</v>
          </cell>
          <cell r="G1801" t="str">
            <v>KLX</v>
          </cell>
        </row>
        <row r="1802">
          <cell r="A1802" t="str">
            <v>NAS6203-22</v>
          </cell>
          <cell r="B1802" t="str">
            <v>HARDWARE MEC</v>
          </cell>
          <cell r="C1802">
            <v>1768</v>
          </cell>
          <cell r="D1802">
            <v>42614</v>
          </cell>
          <cell r="E1802">
            <v>42628</v>
          </cell>
          <cell r="F1802" t="str">
            <v>Ana Lobo</v>
          </cell>
          <cell r="G1802" t="str">
            <v>KLX</v>
          </cell>
        </row>
        <row r="1803">
          <cell r="A1803" t="str">
            <v>NAS6203-40</v>
          </cell>
          <cell r="B1803" t="str">
            <v>HARDWARE MEC</v>
          </cell>
          <cell r="C1803">
            <v>1768</v>
          </cell>
          <cell r="D1803">
            <v>42614</v>
          </cell>
          <cell r="E1803">
            <v>42628</v>
          </cell>
          <cell r="F1803" t="str">
            <v>Ana Lobo</v>
          </cell>
          <cell r="G1803" t="str">
            <v>KLX</v>
          </cell>
        </row>
        <row r="1804">
          <cell r="A1804" t="str">
            <v>NAS6203-52</v>
          </cell>
          <cell r="B1804" t="str">
            <v>HARDWARE MEC</v>
          </cell>
          <cell r="C1804">
            <v>1768</v>
          </cell>
          <cell r="D1804">
            <v>42614</v>
          </cell>
          <cell r="E1804">
            <v>42628</v>
          </cell>
          <cell r="F1804" t="str">
            <v>Ana Lobo</v>
          </cell>
          <cell r="G1804" t="str">
            <v>KLX</v>
          </cell>
        </row>
        <row r="1805">
          <cell r="A1805" t="str">
            <v>NAS6204-6</v>
          </cell>
          <cell r="B1805" t="str">
            <v>HARDWARE MEC</v>
          </cell>
          <cell r="C1805">
            <v>1768</v>
          </cell>
          <cell r="D1805">
            <v>42614</v>
          </cell>
          <cell r="E1805">
            <v>42628</v>
          </cell>
          <cell r="F1805" t="str">
            <v>Ana Lobo</v>
          </cell>
          <cell r="G1805" t="str">
            <v>KLX</v>
          </cell>
        </row>
        <row r="1806">
          <cell r="A1806" t="str">
            <v>NAS6204-7</v>
          </cell>
          <cell r="B1806" t="str">
            <v>HARDWARE MEC</v>
          </cell>
          <cell r="C1806">
            <v>1768</v>
          </cell>
          <cell r="D1806">
            <v>42614</v>
          </cell>
          <cell r="E1806">
            <v>42628</v>
          </cell>
          <cell r="F1806" t="str">
            <v>Ana Lobo</v>
          </cell>
          <cell r="G1806" t="str">
            <v>KLX</v>
          </cell>
        </row>
        <row r="1807">
          <cell r="A1807" t="str">
            <v>NAS6204-9</v>
          </cell>
          <cell r="B1807" t="str">
            <v>HARDWARE MEC</v>
          </cell>
          <cell r="C1807">
            <v>1768</v>
          </cell>
          <cell r="D1807">
            <v>42614</v>
          </cell>
          <cell r="E1807">
            <v>42628</v>
          </cell>
          <cell r="F1807" t="str">
            <v>Ana Lobo</v>
          </cell>
          <cell r="G1807" t="str">
            <v>KLX</v>
          </cell>
        </row>
        <row r="1808">
          <cell r="A1808" t="str">
            <v>NAS6204-11</v>
          </cell>
          <cell r="B1808" t="str">
            <v>HARDWARE MEC</v>
          </cell>
          <cell r="C1808">
            <v>1768</v>
          </cell>
          <cell r="D1808">
            <v>42614</v>
          </cell>
          <cell r="E1808">
            <v>42628</v>
          </cell>
          <cell r="F1808" t="str">
            <v>Ana Lobo</v>
          </cell>
          <cell r="G1808" t="str">
            <v>KLX</v>
          </cell>
        </row>
        <row r="1809">
          <cell r="A1809" t="str">
            <v>NAS6204-13</v>
          </cell>
          <cell r="B1809" t="str">
            <v>HARDWARE MEC</v>
          </cell>
          <cell r="C1809">
            <v>1768</v>
          </cell>
          <cell r="D1809">
            <v>42614</v>
          </cell>
          <cell r="E1809">
            <v>42628</v>
          </cell>
          <cell r="F1809" t="str">
            <v>Ana Lobo</v>
          </cell>
          <cell r="G1809" t="str">
            <v>KLX</v>
          </cell>
        </row>
        <row r="1810">
          <cell r="A1810" t="str">
            <v>NAS6204-15</v>
          </cell>
          <cell r="B1810" t="str">
            <v>HARDWARE MEC</v>
          </cell>
          <cell r="C1810">
            <v>1768</v>
          </cell>
          <cell r="D1810">
            <v>42614</v>
          </cell>
          <cell r="E1810">
            <v>42628</v>
          </cell>
          <cell r="F1810" t="str">
            <v>Ana Lobo</v>
          </cell>
          <cell r="G1810" t="str">
            <v>KLX</v>
          </cell>
        </row>
        <row r="1811">
          <cell r="A1811" t="str">
            <v>NAS6204-16</v>
          </cell>
          <cell r="B1811" t="str">
            <v>HARDWARE MEC</v>
          </cell>
          <cell r="C1811">
            <v>1768</v>
          </cell>
          <cell r="D1811">
            <v>42614</v>
          </cell>
          <cell r="E1811">
            <v>42628</v>
          </cell>
          <cell r="F1811" t="str">
            <v>Ana Lobo</v>
          </cell>
          <cell r="G1811" t="str">
            <v>KLX</v>
          </cell>
        </row>
        <row r="1812">
          <cell r="A1812" t="str">
            <v>NAS6204-18</v>
          </cell>
          <cell r="B1812" t="str">
            <v>HARDWARE MEC</v>
          </cell>
          <cell r="C1812">
            <v>1768</v>
          </cell>
          <cell r="D1812">
            <v>42614</v>
          </cell>
          <cell r="E1812">
            <v>42628</v>
          </cell>
          <cell r="F1812" t="str">
            <v>Ana Lobo</v>
          </cell>
          <cell r="G1812" t="str">
            <v>KLX</v>
          </cell>
        </row>
        <row r="1813">
          <cell r="A1813" t="str">
            <v>NAS6204-20</v>
          </cell>
          <cell r="B1813" t="str">
            <v>HARDWARE MEC</v>
          </cell>
          <cell r="C1813">
            <v>1768</v>
          </cell>
          <cell r="D1813">
            <v>42614</v>
          </cell>
          <cell r="E1813">
            <v>42628</v>
          </cell>
          <cell r="F1813" t="str">
            <v>Ana Lobo</v>
          </cell>
          <cell r="G1813" t="str">
            <v>KLX</v>
          </cell>
        </row>
        <row r="1814">
          <cell r="A1814" t="str">
            <v>NAS6204-22</v>
          </cell>
          <cell r="B1814" t="str">
            <v>HARDWARE MEC</v>
          </cell>
          <cell r="C1814">
            <v>1768</v>
          </cell>
          <cell r="D1814">
            <v>42614</v>
          </cell>
          <cell r="E1814">
            <v>42628</v>
          </cell>
          <cell r="F1814" t="str">
            <v>Ana Lobo</v>
          </cell>
          <cell r="G1814" t="str">
            <v>KLX</v>
          </cell>
        </row>
        <row r="1815">
          <cell r="A1815" t="str">
            <v>NAS6204-23</v>
          </cell>
          <cell r="B1815" t="str">
            <v>HARDWARE MEC</v>
          </cell>
          <cell r="C1815">
            <v>1768</v>
          </cell>
          <cell r="D1815">
            <v>42614</v>
          </cell>
          <cell r="E1815">
            <v>42628</v>
          </cell>
          <cell r="F1815" t="str">
            <v>Ana Lobo</v>
          </cell>
          <cell r="G1815" t="str">
            <v>KLX</v>
          </cell>
        </row>
        <row r="1816">
          <cell r="A1816" t="str">
            <v>NAS6204-24</v>
          </cell>
          <cell r="B1816" t="str">
            <v>HARDWARE MEC</v>
          </cell>
          <cell r="C1816">
            <v>1768</v>
          </cell>
          <cell r="D1816">
            <v>42614</v>
          </cell>
          <cell r="E1816">
            <v>42628</v>
          </cell>
          <cell r="F1816" t="str">
            <v>Ana Lobo</v>
          </cell>
          <cell r="G1816" t="str">
            <v>KLX</v>
          </cell>
        </row>
        <row r="1817">
          <cell r="A1817" t="str">
            <v>NAS6204-28</v>
          </cell>
          <cell r="B1817" t="str">
            <v>HARDWARE MEC</v>
          </cell>
          <cell r="C1817">
            <v>1768</v>
          </cell>
          <cell r="D1817">
            <v>42614</v>
          </cell>
          <cell r="E1817">
            <v>42628</v>
          </cell>
          <cell r="F1817" t="str">
            <v>Ana Lobo</v>
          </cell>
          <cell r="G1817" t="str">
            <v>KLX</v>
          </cell>
        </row>
        <row r="1818">
          <cell r="A1818" t="str">
            <v>NAS6204-29</v>
          </cell>
          <cell r="B1818" t="str">
            <v>HARDWARE MEC</v>
          </cell>
          <cell r="C1818">
            <v>1768</v>
          </cell>
          <cell r="D1818">
            <v>42614</v>
          </cell>
          <cell r="E1818">
            <v>42628</v>
          </cell>
          <cell r="F1818" t="str">
            <v>Ana Lobo</v>
          </cell>
          <cell r="G1818" t="str">
            <v>KLX</v>
          </cell>
        </row>
        <row r="1819">
          <cell r="A1819" t="str">
            <v>NAS6204-30</v>
          </cell>
          <cell r="B1819" t="str">
            <v>HARDWARE MEC</v>
          </cell>
          <cell r="C1819">
            <v>1768</v>
          </cell>
          <cell r="D1819">
            <v>42614</v>
          </cell>
          <cell r="E1819">
            <v>42628</v>
          </cell>
          <cell r="F1819" t="str">
            <v>Ana Lobo</v>
          </cell>
          <cell r="G1819" t="str">
            <v>KLX</v>
          </cell>
        </row>
        <row r="1820">
          <cell r="A1820" t="str">
            <v>NAS6204-32</v>
          </cell>
          <cell r="B1820" t="str">
            <v>HARDWARE MEC</v>
          </cell>
          <cell r="C1820">
            <v>1768</v>
          </cell>
          <cell r="D1820">
            <v>42614</v>
          </cell>
          <cell r="E1820">
            <v>42628</v>
          </cell>
          <cell r="F1820" t="str">
            <v>Ana Lobo</v>
          </cell>
          <cell r="G1820" t="str">
            <v>KLX</v>
          </cell>
        </row>
        <row r="1821">
          <cell r="A1821" t="str">
            <v>NAS6204-34</v>
          </cell>
          <cell r="B1821" t="str">
            <v>HARDWARE MEC</v>
          </cell>
          <cell r="C1821">
            <v>1768</v>
          </cell>
          <cell r="D1821">
            <v>42614</v>
          </cell>
          <cell r="E1821">
            <v>42628</v>
          </cell>
          <cell r="F1821" t="str">
            <v>Ana Lobo</v>
          </cell>
          <cell r="G1821" t="str">
            <v>KLX</v>
          </cell>
        </row>
        <row r="1822">
          <cell r="A1822" t="str">
            <v>NAS6204-38</v>
          </cell>
          <cell r="B1822" t="str">
            <v>HARDWARE MEC</v>
          </cell>
          <cell r="C1822">
            <v>1768</v>
          </cell>
          <cell r="D1822">
            <v>42614</v>
          </cell>
          <cell r="E1822">
            <v>42628</v>
          </cell>
          <cell r="F1822" t="str">
            <v>Ana Lobo</v>
          </cell>
          <cell r="G1822" t="str">
            <v>KLX</v>
          </cell>
        </row>
        <row r="1823">
          <cell r="A1823" t="str">
            <v>NAS6204-40</v>
          </cell>
          <cell r="B1823" t="str">
            <v>HARDWARE MEC</v>
          </cell>
          <cell r="C1823">
            <v>1768</v>
          </cell>
          <cell r="D1823">
            <v>42614</v>
          </cell>
          <cell r="E1823">
            <v>42628</v>
          </cell>
          <cell r="F1823" t="str">
            <v>Ana Lobo</v>
          </cell>
          <cell r="G1823" t="str">
            <v>KLX</v>
          </cell>
        </row>
        <row r="1824">
          <cell r="A1824" t="str">
            <v>NAS6204-42</v>
          </cell>
          <cell r="B1824" t="str">
            <v>HARDWARE MEC</v>
          </cell>
          <cell r="C1824">
            <v>1768</v>
          </cell>
          <cell r="D1824">
            <v>42614</v>
          </cell>
          <cell r="E1824">
            <v>42628</v>
          </cell>
          <cell r="F1824" t="str">
            <v>Ana Lobo</v>
          </cell>
          <cell r="G1824" t="str">
            <v>KLX</v>
          </cell>
        </row>
        <row r="1825">
          <cell r="A1825" t="str">
            <v>NAS6204-46</v>
          </cell>
          <cell r="B1825" t="str">
            <v>HARDWARE MEC</v>
          </cell>
          <cell r="C1825">
            <v>1768</v>
          </cell>
          <cell r="D1825">
            <v>42614</v>
          </cell>
          <cell r="E1825">
            <v>42628</v>
          </cell>
          <cell r="F1825" t="str">
            <v>Ana Lobo</v>
          </cell>
          <cell r="G1825" t="str">
            <v>KLX</v>
          </cell>
        </row>
        <row r="1826">
          <cell r="A1826" t="str">
            <v>NAS6204-56</v>
          </cell>
          <cell r="B1826" t="str">
            <v>HARDWARE MEC</v>
          </cell>
          <cell r="C1826">
            <v>1768</v>
          </cell>
          <cell r="D1826">
            <v>42614</v>
          </cell>
          <cell r="E1826">
            <v>42628</v>
          </cell>
          <cell r="F1826" t="str">
            <v>Ana Lobo</v>
          </cell>
          <cell r="G1826" t="str">
            <v>KLX</v>
          </cell>
        </row>
        <row r="1827">
          <cell r="A1827" t="str">
            <v>NAS6205-13</v>
          </cell>
          <cell r="B1827" t="str">
            <v>HARDWARE MEC</v>
          </cell>
          <cell r="C1827">
            <v>1768</v>
          </cell>
          <cell r="D1827">
            <v>42614</v>
          </cell>
          <cell r="E1827">
            <v>42628</v>
          </cell>
          <cell r="F1827" t="str">
            <v>Ana Lobo</v>
          </cell>
          <cell r="G1827" t="str">
            <v>KLX</v>
          </cell>
        </row>
        <row r="1828">
          <cell r="A1828" t="str">
            <v>NAS6205-14</v>
          </cell>
          <cell r="B1828" t="str">
            <v>HARDWARE MEC</v>
          </cell>
          <cell r="C1828">
            <v>1768</v>
          </cell>
          <cell r="D1828">
            <v>42614</v>
          </cell>
          <cell r="E1828">
            <v>42628</v>
          </cell>
          <cell r="F1828" t="str">
            <v>Ana Lobo</v>
          </cell>
          <cell r="G1828" t="str">
            <v>KLX</v>
          </cell>
        </row>
        <row r="1829">
          <cell r="A1829" t="str">
            <v>NAS6205-17</v>
          </cell>
          <cell r="B1829" t="str">
            <v>HARDWARE MEC</v>
          </cell>
          <cell r="C1829">
            <v>1768</v>
          </cell>
          <cell r="D1829">
            <v>42614</v>
          </cell>
          <cell r="E1829">
            <v>42628</v>
          </cell>
          <cell r="F1829" t="str">
            <v>Ana Lobo</v>
          </cell>
          <cell r="G1829" t="str">
            <v>KLX</v>
          </cell>
        </row>
        <row r="1830">
          <cell r="A1830" t="str">
            <v>NAS6206-14</v>
          </cell>
          <cell r="B1830" t="str">
            <v>HARDWARE MEC</v>
          </cell>
          <cell r="C1830">
            <v>1768</v>
          </cell>
          <cell r="D1830">
            <v>42614</v>
          </cell>
          <cell r="E1830">
            <v>42628</v>
          </cell>
          <cell r="F1830" t="str">
            <v>Ana Lobo</v>
          </cell>
          <cell r="G1830" t="str">
            <v>KLX</v>
          </cell>
        </row>
        <row r="1831">
          <cell r="A1831" t="str">
            <v>NAS6206-32</v>
          </cell>
          <cell r="B1831" t="str">
            <v>HARDWARE MEC</v>
          </cell>
          <cell r="C1831">
            <v>1768</v>
          </cell>
          <cell r="D1831">
            <v>42614</v>
          </cell>
          <cell r="E1831">
            <v>42628</v>
          </cell>
          <cell r="F1831" t="str">
            <v>Ana Lobo</v>
          </cell>
          <cell r="G1831" t="str">
            <v>KLX</v>
          </cell>
        </row>
        <row r="1832">
          <cell r="A1832" t="str">
            <v>NAS6207-10</v>
          </cell>
          <cell r="B1832" t="str">
            <v>HARDWARE MEC</v>
          </cell>
          <cell r="C1832">
            <v>1768</v>
          </cell>
          <cell r="D1832">
            <v>42614</v>
          </cell>
          <cell r="E1832">
            <v>42628</v>
          </cell>
          <cell r="F1832" t="str">
            <v>Ana Lobo</v>
          </cell>
          <cell r="G1832" t="str">
            <v>KLX</v>
          </cell>
        </row>
        <row r="1833">
          <cell r="A1833" t="str">
            <v>NAS6208-30</v>
          </cell>
          <cell r="B1833" t="str">
            <v>HARDWARE MEC</v>
          </cell>
          <cell r="C1833">
            <v>1768</v>
          </cell>
          <cell r="D1833">
            <v>42614</v>
          </cell>
          <cell r="E1833">
            <v>42628</v>
          </cell>
          <cell r="F1833" t="str">
            <v>Ana Lobo</v>
          </cell>
          <cell r="G1833" t="str">
            <v>KLX</v>
          </cell>
        </row>
        <row r="1834">
          <cell r="A1834" t="str">
            <v>MBF2113-8-650</v>
          </cell>
          <cell r="B1834" t="str">
            <v>HARDWARE MEC</v>
          </cell>
          <cell r="C1834">
            <v>1769</v>
          </cell>
          <cell r="D1834">
            <v>42614</v>
          </cell>
          <cell r="E1834">
            <v>42628</v>
          </cell>
          <cell r="F1834" t="str">
            <v>Ana Lobo</v>
          </cell>
          <cell r="G1834" t="str">
            <v>PEERLESS</v>
          </cell>
        </row>
        <row r="1835">
          <cell r="A1835" t="str">
            <v>MBF2110-6-300</v>
          </cell>
          <cell r="B1835" t="str">
            <v>HARDWARE MEC</v>
          </cell>
          <cell r="C1835">
            <v>1769</v>
          </cell>
          <cell r="D1835">
            <v>42614</v>
          </cell>
          <cell r="E1835">
            <v>42628</v>
          </cell>
          <cell r="F1835" t="str">
            <v>Ana Lobo</v>
          </cell>
          <cell r="G1835" t="str">
            <v>PEERLESS</v>
          </cell>
        </row>
        <row r="1836">
          <cell r="A1836" t="str">
            <v>MBF2110-6-400</v>
          </cell>
          <cell r="B1836" t="str">
            <v>HARDWARE MEC</v>
          </cell>
          <cell r="C1836">
            <v>1769</v>
          </cell>
          <cell r="D1836">
            <v>42614</v>
          </cell>
          <cell r="E1836">
            <v>42628</v>
          </cell>
          <cell r="F1836" t="str">
            <v>Ana Lobo</v>
          </cell>
          <cell r="G1836" t="str">
            <v>PEERLESS</v>
          </cell>
        </row>
        <row r="1837">
          <cell r="A1837" t="str">
            <v>MBF2110-8-350</v>
          </cell>
          <cell r="B1837" t="str">
            <v>HARDWARE MEC</v>
          </cell>
          <cell r="C1837">
            <v>1769</v>
          </cell>
          <cell r="D1837">
            <v>42614</v>
          </cell>
          <cell r="E1837">
            <v>42628</v>
          </cell>
          <cell r="F1837" t="str">
            <v>Ana Lobo</v>
          </cell>
          <cell r="G1837" t="str">
            <v>PEERLESS</v>
          </cell>
        </row>
        <row r="1838">
          <cell r="A1838" t="str">
            <v>MBF2110-8-600</v>
          </cell>
          <cell r="B1838" t="str">
            <v>HARDWARE MEC</v>
          </cell>
          <cell r="C1838">
            <v>1769</v>
          </cell>
          <cell r="D1838">
            <v>42614</v>
          </cell>
          <cell r="E1838">
            <v>42628</v>
          </cell>
          <cell r="F1838" t="str">
            <v>Ana Lobo</v>
          </cell>
          <cell r="G1838" t="str">
            <v>PEERLESS</v>
          </cell>
        </row>
        <row r="1839">
          <cell r="A1839" t="str">
            <v>MBF2113-8-500</v>
          </cell>
          <cell r="B1839" t="str">
            <v>HARDWARE MEC</v>
          </cell>
          <cell r="C1839">
            <v>1769</v>
          </cell>
          <cell r="D1839">
            <v>42614</v>
          </cell>
          <cell r="E1839">
            <v>42628</v>
          </cell>
          <cell r="F1839" t="str">
            <v>Ana Lobo</v>
          </cell>
          <cell r="G1839" t="str">
            <v>PEERLESS</v>
          </cell>
        </row>
        <row r="1840">
          <cell r="A1840" t="str">
            <v>MBF2110-5-100</v>
          </cell>
          <cell r="B1840" t="str">
            <v>HARDWARE MEC</v>
          </cell>
          <cell r="C1840">
            <v>1769</v>
          </cell>
          <cell r="D1840">
            <v>42614</v>
          </cell>
          <cell r="E1840">
            <v>42628</v>
          </cell>
          <cell r="F1840" t="str">
            <v>Ana Lobo</v>
          </cell>
          <cell r="G1840" t="str">
            <v>PEERLESS</v>
          </cell>
        </row>
        <row r="1841">
          <cell r="A1841" t="str">
            <v>NAS509-5C</v>
          </cell>
          <cell r="B1841" t="str">
            <v>HARDWARE MEC</v>
          </cell>
          <cell r="C1841">
            <v>1769</v>
          </cell>
          <cell r="D1841">
            <v>42614</v>
          </cell>
          <cell r="E1841">
            <v>42628</v>
          </cell>
          <cell r="F1841" t="str">
            <v>Ana Lobo</v>
          </cell>
          <cell r="G1841" t="str">
            <v>PEERLESS</v>
          </cell>
        </row>
        <row r="1842">
          <cell r="A1842" t="str">
            <v>MBF2110-5-250</v>
          </cell>
          <cell r="B1842" t="str">
            <v>HARDWARE MEC</v>
          </cell>
          <cell r="C1842">
            <v>1769</v>
          </cell>
          <cell r="D1842">
            <v>42614</v>
          </cell>
          <cell r="E1842">
            <v>42628</v>
          </cell>
          <cell r="F1842" t="str">
            <v>Ana Lobo</v>
          </cell>
          <cell r="G1842" t="str">
            <v>PEERLESS</v>
          </cell>
        </row>
        <row r="1843">
          <cell r="A1843" t="str">
            <v>HST315-6-12</v>
          </cell>
          <cell r="B1843" t="str">
            <v>HARDWARE MEC</v>
          </cell>
          <cell r="C1843">
            <v>1769</v>
          </cell>
          <cell r="D1843">
            <v>42614</v>
          </cell>
          <cell r="E1843">
            <v>42628</v>
          </cell>
          <cell r="F1843" t="str">
            <v>Ana Lobo</v>
          </cell>
          <cell r="G1843" t="str">
            <v>PEERLESS</v>
          </cell>
        </row>
        <row r="1844">
          <cell r="A1844" t="str">
            <v>MBF2113-8-300</v>
          </cell>
          <cell r="B1844" t="str">
            <v>HARDWARE MEC</v>
          </cell>
          <cell r="C1844">
            <v>1769</v>
          </cell>
          <cell r="D1844">
            <v>42614</v>
          </cell>
          <cell r="E1844">
            <v>42628</v>
          </cell>
          <cell r="F1844" t="str">
            <v>Ana Lobo</v>
          </cell>
          <cell r="G1844" t="str">
            <v>PEERLESS</v>
          </cell>
        </row>
        <row r="1845">
          <cell r="A1845" t="str">
            <v>MBF2113-8-350</v>
          </cell>
          <cell r="B1845" t="str">
            <v>HARDWARE MEC</v>
          </cell>
          <cell r="C1845">
            <v>1769</v>
          </cell>
          <cell r="D1845">
            <v>42614</v>
          </cell>
          <cell r="E1845">
            <v>42628</v>
          </cell>
          <cell r="F1845" t="str">
            <v>Ana Lobo</v>
          </cell>
          <cell r="G1845" t="str">
            <v>PEERLESS</v>
          </cell>
        </row>
        <row r="1846">
          <cell r="A1846" t="str">
            <v>MBF2113-8-450</v>
          </cell>
          <cell r="B1846" t="str">
            <v>HARDWARE MEC</v>
          </cell>
          <cell r="C1846">
            <v>1769</v>
          </cell>
          <cell r="D1846">
            <v>42614</v>
          </cell>
          <cell r="E1846">
            <v>42628</v>
          </cell>
          <cell r="F1846" t="str">
            <v>Ana Lobo</v>
          </cell>
          <cell r="G1846" t="str">
            <v>PEERLESS</v>
          </cell>
        </row>
        <row r="1847">
          <cell r="A1847" t="str">
            <v>MBF2113-5.5-150</v>
          </cell>
          <cell r="B1847" t="str">
            <v>HARDWARE MEC</v>
          </cell>
          <cell r="C1847">
            <v>1769</v>
          </cell>
          <cell r="D1847">
            <v>42614</v>
          </cell>
          <cell r="E1847">
            <v>42628</v>
          </cell>
          <cell r="F1847" t="str">
            <v>Ana Lobo</v>
          </cell>
          <cell r="G1847" t="str">
            <v>PEERLESS</v>
          </cell>
        </row>
        <row r="1848">
          <cell r="A1848" t="str">
            <v>MBF2113-5.5-200</v>
          </cell>
          <cell r="B1848" t="str">
            <v>HARDWARE MEC</v>
          </cell>
          <cell r="C1848">
            <v>1769</v>
          </cell>
          <cell r="D1848">
            <v>42614</v>
          </cell>
          <cell r="E1848">
            <v>42628</v>
          </cell>
          <cell r="F1848" t="str">
            <v>Ana Lobo</v>
          </cell>
          <cell r="G1848" t="str">
            <v>PEERLESS</v>
          </cell>
        </row>
        <row r="1849">
          <cell r="A1849" t="str">
            <v>MBF2113-5.5-250</v>
          </cell>
          <cell r="B1849" t="str">
            <v>HARDWARE MEC</v>
          </cell>
          <cell r="C1849">
            <v>1769</v>
          </cell>
          <cell r="D1849">
            <v>42614</v>
          </cell>
          <cell r="E1849">
            <v>42628</v>
          </cell>
          <cell r="F1849" t="str">
            <v>Ana Lobo</v>
          </cell>
          <cell r="G1849" t="str">
            <v>PEERLESS</v>
          </cell>
        </row>
        <row r="1850">
          <cell r="A1850" t="str">
            <v>MBF2113-5.5-300</v>
          </cell>
          <cell r="B1850" t="str">
            <v>HARDWARE MEC</v>
          </cell>
          <cell r="C1850">
            <v>1769</v>
          </cell>
          <cell r="D1850">
            <v>42614</v>
          </cell>
          <cell r="E1850">
            <v>42628</v>
          </cell>
          <cell r="F1850" t="str">
            <v>Ana Lobo</v>
          </cell>
          <cell r="G1850" t="str">
            <v>PEERLESS</v>
          </cell>
        </row>
        <row r="1851">
          <cell r="A1851" t="str">
            <v>MBF2113-5.5-350</v>
          </cell>
          <cell r="B1851" t="str">
            <v>HARDWARE MEC</v>
          </cell>
          <cell r="C1851">
            <v>1769</v>
          </cell>
          <cell r="D1851">
            <v>42614</v>
          </cell>
          <cell r="E1851">
            <v>42628</v>
          </cell>
          <cell r="F1851" t="str">
            <v>Ana Lobo</v>
          </cell>
          <cell r="G1851" t="str">
            <v>PEERLESS</v>
          </cell>
        </row>
        <row r="1852">
          <cell r="A1852" t="str">
            <v>MBF2113-6.5-150</v>
          </cell>
          <cell r="B1852" t="str">
            <v>HARDWARE MEC</v>
          </cell>
          <cell r="C1852">
            <v>1769</v>
          </cell>
          <cell r="D1852">
            <v>42614</v>
          </cell>
          <cell r="E1852">
            <v>42628</v>
          </cell>
          <cell r="F1852" t="str">
            <v>Ana Lobo</v>
          </cell>
          <cell r="G1852" t="str">
            <v>PEERLESS</v>
          </cell>
        </row>
        <row r="1853">
          <cell r="A1853" t="str">
            <v>MBF2113-6-5-350</v>
          </cell>
          <cell r="B1853" t="str">
            <v>HARDWARE MEC</v>
          </cell>
          <cell r="C1853">
            <v>1769</v>
          </cell>
          <cell r="D1853">
            <v>42614</v>
          </cell>
          <cell r="E1853">
            <v>42628</v>
          </cell>
          <cell r="F1853" t="str">
            <v>Ana Lobo</v>
          </cell>
          <cell r="G1853" t="str">
            <v>PEERLESS</v>
          </cell>
        </row>
        <row r="1854">
          <cell r="A1854" t="str">
            <v>MBF2113-6-5-400</v>
          </cell>
          <cell r="B1854" t="str">
            <v>HARDWARE MEC</v>
          </cell>
          <cell r="C1854">
            <v>1769</v>
          </cell>
          <cell r="D1854">
            <v>42614</v>
          </cell>
          <cell r="E1854">
            <v>42628</v>
          </cell>
          <cell r="F1854" t="str">
            <v>Ana Lobo</v>
          </cell>
          <cell r="G1854" t="str">
            <v>PEERLESS</v>
          </cell>
        </row>
        <row r="1855">
          <cell r="A1855" t="str">
            <v>NAS6203-4</v>
          </cell>
          <cell r="B1855" t="str">
            <v>HARDWARE MEC</v>
          </cell>
          <cell r="C1855">
            <v>1769</v>
          </cell>
          <cell r="D1855">
            <v>42614</v>
          </cell>
          <cell r="E1855">
            <v>42628</v>
          </cell>
          <cell r="F1855" t="str">
            <v>Ana Lobo</v>
          </cell>
          <cell r="G1855" t="str">
            <v>PEERLESS</v>
          </cell>
        </row>
        <row r="1856">
          <cell r="A1856" t="str">
            <v>HST10-5-7</v>
          </cell>
          <cell r="B1856" t="str">
            <v>HARDWARE MEC</v>
          </cell>
          <cell r="C1856">
            <v>1770</v>
          </cell>
          <cell r="D1856">
            <v>42614</v>
          </cell>
          <cell r="E1856">
            <v>42628</v>
          </cell>
          <cell r="F1856" t="str">
            <v>Ana Lobo</v>
          </cell>
          <cell r="G1856" t="str">
            <v>WESCO</v>
          </cell>
        </row>
        <row r="1857">
          <cell r="A1857" t="str">
            <v>HST10-5-8</v>
          </cell>
          <cell r="B1857" t="str">
            <v>HARDWARE MEC</v>
          </cell>
          <cell r="C1857">
            <v>1770</v>
          </cell>
          <cell r="D1857">
            <v>42614</v>
          </cell>
          <cell r="E1857">
            <v>42628</v>
          </cell>
          <cell r="F1857" t="str">
            <v>Ana Lobo</v>
          </cell>
          <cell r="G1857" t="str">
            <v>WESCO</v>
          </cell>
        </row>
        <row r="1858">
          <cell r="A1858" t="str">
            <v>HST10-5-9</v>
          </cell>
          <cell r="B1858" t="str">
            <v>HARDWARE MEC</v>
          </cell>
          <cell r="C1858">
            <v>1770</v>
          </cell>
          <cell r="D1858">
            <v>42614</v>
          </cell>
          <cell r="E1858">
            <v>42628</v>
          </cell>
          <cell r="F1858" t="str">
            <v>Ana Lobo</v>
          </cell>
          <cell r="G1858" t="str">
            <v>WESCO</v>
          </cell>
        </row>
        <row r="1859">
          <cell r="A1859" t="str">
            <v>HST10-5-10</v>
          </cell>
          <cell r="B1859" t="str">
            <v>HARDWARE MEC</v>
          </cell>
          <cell r="C1859">
            <v>1770</v>
          </cell>
          <cell r="D1859">
            <v>42614</v>
          </cell>
          <cell r="E1859">
            <v>42628</v>
          </cell>
          <cell r="F1859" t="str">
            <v>Ana Lobo</v>
          </cell>
          <cell r="G1859" t="str">
            <v>WESCO</v>
          </cell>
        </row>
        <row r="1860">
          <cell r="A1860" t="str">
            <v>HST10-5-12</v>
          </cell>
          <cell r="B1860" t="str">
            <v>HARDWARE MEC</v>
          </cell>
          <cell r="C1860">
            <v>1770</v>
          </cell>
          <cell r="D1860">
            <v>42614</v>
          </cell>
          <cell r="E1860">
            <v>42628</v>
          </cell>
          <cell r="F1860" t="str">
            <v>Ana Lobo</v>
          </cell>
          <cell r="G1860" t="str">
            <v>WESCO</v>
          </cell>
        </row>
        <row r="1861">
          <cell r="A1861" t="str">
            <v>HST10-6-12</v>
          </cell>
          <cell r="B1861" t="str">
            <v>HARDWARE MEC</v>
          </cell>
          <cell r="C1861">
            <v>1770</v>
          </cell>
          <cell r="D1861">
            <v>42614</v>
          </cell>
          <cell r="E1861">
            <v>42628</v>
          </cell>
          <cell r="F1861" t="str">
            <v>Ana Lobo</v>
          </cell>
          <cell r="G1861" t="str">
            <v>WESCO</v>
          </cell>
        </row>
        <row r="1862">
          <cell r="A1862" t="str">
            <v>HST10-8-9</v>
          </cell>
          <cell r="B1862" t="str">
            <v>HARDWARE MEC</v>
          </cell>
          <cell r="C1862">
            <v>1770</v>
          </cell>
          <cell r="D1862">
            <v>42614</v>
          </cell>
          <cell r="E1862">
            <v>42628</v>
          </cell>
          <cell r="F1862" t="str">
            <v>Ana Lobo</v>
          </cell>
          <cell r="G1862" t="str">
            <v>WESCO</v>
          </cell>
        </row>
        <row r="1863">
          <cell r="A1863" t="str">
            <v>HST10-8-12</v>
          </cell>
          <cell r="B1863" t="str">
            <v>HARDWARE MEC</v>
          </cell>
          <cell r="C1863">
            <v>1770</v>
          </cell>
          <cell r="D1863">
            <v>42614</v>
          </cell>
          <cell r="E1863">
            <v>42628</v>
          </cell>
          <cell r="F1863" t="str">
            <v>Ana Lobo</v>
          </cell>
          <cell r="G1863" t="str">
            <v>WESCO</v>
          </cell>
        </row>
        <row r="1864">
          <cell r="A1864" t="str">
            <v>HST10-10-9</v>
          </cell>
          <cell r="B1864" t="str">
            <v>HARDWARE MEC</v>
          </cell>
          <cell r="C1864">
            <v>1770</v>
          </cell>
          <cell r="D1864">
            <v>42614</v>
          </cell>
          <cell r="E1864">
            <v>42628</v>
          </cell>
          <cell r="F1864" t="str">
            <v>Ana Lobo</v>
          </cell>
          <cell r="G1864" t="str">
            <v>WESCO</v>
          </cell>
        </row>
        <row r="1865">
          <cell r="A1865" t="str">
            <v>HST10-10-12</v>
          </cell>
          <cell r="B1865" t="str">
            <v>HARDWARE MEC</v>
          </cell>
          <cell r="C1865">
            <v>1770</v>
          </cell>
          <cell r="D1865">
            <v>42614</v>
          </cell>
          <cell r="E1865">
            <v>42628</v>
          </cell>
          <cell r="F1865" t="str">
            <v>Ana Lobo</v>
          </cell>
          <cell r="G1865" t="str">
            <v>WESCO</v>
          </cell>
        </row>
        <row r="1866">
          <cell r="A1866" t="str">
            <v>HST315-6-10</v>
          </cell>
          <cell r="B1866" t="str">
            <v>HARDWARE MEC</v>
          </cell>
          <cell r="C1866">
            <v>1770</v>
          </cell>
          <cell r="D1866">
            <v>42614</v>
          </cell>
          <cell r="E1866">
            <v>42628</v>
          </cell>
          <cell r="F1866" t="str">
            <v>Ana Lobo</v>
          </cell>
          <cell r="G1866" t="str">
            <v>WESCO</v>
          </cell>
        </row>
        <row r="1867">
          <cell r="A1867" t="str">
            <v>HST315-10-9</v>
          </cell>
          <cell r="B1867" t="str">
            <v>HARDWARE MEC</v>
          </cell>
          <cell r="C1867">
            <v>1770</v>
          </cell>
          <cell r="D1867">
            <v>42614</v>
          </cell>
          <cell r="E1867">
            <v>42628</v>
          </cell>
          <cell r="F1867" t="str">
            <v>Ana Lobo</v>
          </cell>
          <cell r="G1867" t="str">
            <v>WESCO</v>
          </cell>
        </row>
        <row r="1868">
          <cell r="A1868" t="str">
            <v>HST315-10-11</v>
          </cell>
          <cell r="B1868" t="str">
            <v>HARDWARE MEC</v>
          </cell>
          <cell r="C1868">
            <v>1770</v>
          </cell>
          <cell r="D1868">
            <v>42614</v>
          </cell>
          <cell r="E1868">
            <v>42628</v>
          </cell>
          <cell r="F1868" t="str">
            <v>Ana Lobo</v>
          </cell>
          <cell r="G1868" t="str">
            <v>WESCO</v>
          </cell>
        </row>
        <row r="1869">
          <cell r="A1869" t="str">
            <v>HST315-10-12</v>
          </cell>
          <cell r="B1869" t="str">
            <v>HARDWARE MEC</v>
          </cell>
          <cell r="C1869">
            <v>1770</v>
          </cell>
          <cell r="D1869">
            <v>42614</v>
          </cell>
          <cell r="E1869">
            <v>42628</v>
          </cell>
          <cell r="F1869" t="str">
            <v>Ana Lobo</v>
          </cell>
          <cell r="G1869" t="str">
            <v>WESCO</v>
          </cell>
        </row>
        <row r="1870">
          <cell r="A1870" t="str">
            <v>MS27648-16</v>
          </cell>
          <cell r="B1870" t="str">
            <v>HARDWARE MEC</v>
          </cell>
          <cell r="C1870">
            <v>1770</v>
          </cell>
          <cell r="D1870">
            <v>42614</v>
          </cell>
          <cell r="E1870">
            <v>42628</v>
          </cell>
          <cell r="F1870" t="str">
            <v>Ana Lobo</v>
          </cell>
          <cell r="G1870" t="str">
            <v>WESCO</v>
          </cell>
        </row>
        <row r="1871">
          <cell r="A1871" t="str">
            <v>NAS77A4-022</v>
          </cell>
          <cell r="B1871" t="str">
            <v>HARDWARE MEC</v>
          </cell>
          <cell r="C1871">
            <v>1770</v>
          </cell>
          <cell r="D1871">
            <v>42614</v>
          </cell>
          <cell r="E1871">
            <v>42628</v>
          </cell>
          <cell r="F1871" t="str">
            <v>Ana Lobo</v>
          </cell>
          <cell r="G1871" t="str">
            <v>WESCO</v>
          </cell>
        </row>
        <row r="1872">
          <cell r="A1872" t="str">
            <v>MS14145-7</v>
          </cell>
          <cell r="B1872" t="str">
            <v>HARDWARE MEC</v>
          </cell>
          <cell r="C1872">
            <v>1770</v>
          </cell>
          <cell r="D1872">
            <v>42614</v>
          </cell>
          <cell r="E1872">
            <v>42628</v>
          </cell>
          <cell r="F1872" t="str">
            <v>Ana Lobo</v>
          </cell>
          <cell r="G1872" t="str">
            <v>WESCO</v>
          </cell>
        </row>
        <row r="1873">
          <cell r="A1873" t="str">
            <v>MS14145-8</v>
          </cell>
          <cell r="B1873" t="str">
            <v>HARDWARE MEC</v>
          </cell>
          <cell r="C1873">
            <v>1770</v>
          </cell>
          <cell r="D1873">
            <v>42614</v>
          </cell>
          <cell r="E1873">
            <v>42628</v>
          </cell>
          <cell r="F1873" t="str">
            <v>Ana Lobo</v>
          </cell>
          <cell r="G1873" t="str">
            <v>WESCO</v>
          </cell>
        </row>
        <row r="1874">
          <cell r="A1874" t="str">
            <v>MBF2113-8-700</v>
          </cell>
          <cell r="B1874" t="str">
            <v>HARDWARE MEC</v>
          </cell>
          <cell r="C1874">
            <v>1770</v>
          </cell>
          <cell r="D1874">
            <v>42614</v>
          </cell>
          <cell r="E1874">
            <v>42628</v>
          </cell>
          <cell r="F1874" t="str">
            <v>Ana Lobo</v>
          </cell>
          <cell r="G1874" t="str">
            <v>WESCO</v>
          </cell>
        </row>
        <row r="1875">
          <cell r="A1875" t="str">
            <v>CB6009CR4-1</v>
          </cell>
          <cell r="B1875" t="str">
            <v>HARDWARE MEC</v>
          </cell>
          <cell r="C1875">
            <v>1770</v>
          </cell>
          <cell r="D1875">
            <v>42614</v>
          </cell>
          <cell r="E1875">
            <v>42628</v>
          </cell>
          <cell r="F1875" t="str">
            <v>Ana Lobo</v>
          </cell>
          <cell r="G1875" t="str">
            <v>WESCO</v>
          </cell>
        </row>
        <row r="1876">
          <cell r="A1876" t="str">
            <v>HST10-6-2</v>
          </cell>
          <cell r="B1876" t="str">
            <v>HARDWARE MEC</v>
          </cell>
          <cell r="C1876">
            <v>1770</v>
          </cell>
          <cell r="D1876">
            <v>42614</v>
          </cell>
          <cell r="E1876">
            <v>42628</v>
          </cell>
          <cell r="F1876" t="str">
            <v>Ana Lobo</v>
          </cell>
          <cell r="G1876" t="str">
            <v>WESCO</v>
          </cell>
        </row>
        <row r="1877">
          <cell r="A1877" t="str">
            <v>HST110-10-10</v>
          </cell>
          <cell r="B1877" t="str">
            <v>HARDWARE MEC</v>
          </cell>
          <cell r="C1877">
            <v>1770</v>
          </cell>
          <cell r="D1877">
            <v>42614</v>
          </cell>
          <cell r="E1877">
            <v>42628</v>
          </cell>
          <cell r="F1877" t="str">
            <v>Ana Lobo</v>
          </cell>
          <cell r="G1877" t="str">
            <v>WESCO</v>
          </cell>
        </row>
        <row r="1878">
          <cell r="A1878" t="str">
            <v>HST110-10-11</v>
          </cell>
          <cell r="B1878" t="str">
            <v>HARDWARE MEC</v>
          </cell>
          <cell r="C1878">
            <v>1770</v>
          </cell>
          <cell r="D1878">
            <v>42614</v>
          </cell>
          <cell r="E1878">
            <v>42628</v>
          </cell>
          <cell r="F1878" t="str">
            <v>Ana Lobo</v>
          </cell>
          <cell r="G1878" t="str">
            <v>WESCO</v>
          </cell>
        </row>
        <row r="1879">
          <cell r="A1879" t="str">
            <v>HST110-10-12</v>
          </cell>
          <cell r="B1879" t="str">
            <v>HARDWARE MEC</v>
          </cell>
          <cell r="C1879">
            <v>1770</v>
          </cell>
          <cell r="D1879">
            <v>42614</v>
          </cell>
          <cell r="E1879">
            <v>42628</v>
          </cell>
          <cell r="F1879" t="str">
            <v>Ana Lobo</v>
          </cell>
          <cell r="G1879" t="str">
            <v>WESCO</v>
          </cell>
        </row>
        <row r="1880">
          <cell r="A1880" t="str">
            <v>HST110-10-4</v>
          </cell>
          <cell r="B1880" t="str">
            <v>HARDWARE MEC</v>
          </cell>
          <cell r="C1880">
            <v>1770</v>
          </cell>
          <cell r="D1880">
            <v>42614</v>
          </cell>
          <cell r="E1880">
            <v>42628</v>
          </cell>
          <cell r="F1880" t="str">
            <v>Ana Lobo</v>
          </cell>
          <cell r="G1880" t="str">
            <v>WESCO</v>
          </cell>
        </row>
        <row r="1881">
          <cell r="A1881" t="str">
            <v>HST110-10-5</v>
          </cell>
          <cell r="B1881" t="str">
            <v>HARDWARE MEC</v>
          </cell>
          <cell r="C1881">
            <v>1770</v>
          </cell>
          <cell r="D1881">
            <v>42614</v>
          </cell>
          <cell r="E1881">
            <v>42628</v>
          </cell>
          <cell r="F1881" t="str">
            <v>Ana Lobo</v>
          </cell>
          <cell r="G1881" t="str">
            <v>WESCO</v>
          </cell>
        </row>
        <row r="1882">
          <cell r="A1882" t="str">
            <v>HST110-10-6</v>
          </cell>
          <cell r="B1882" t="str">
            <v>HARDWARE MEC</v>
          </cell>
          <cell r="C1882">
            <v>1770</v>
          </cell>
          <cell r="D1882">
            <v>42614</v>
          </cell>
          <cell r="E1882">
            <v>42628</v>
          </cell>
          <cell r="F1882" t="str">
            <v>Ana Lobo</v>
          </cell>
          <cell r="G1882" t="str">
            <v>WESCO</v>
          </cell>
        </row>
        <row r="1883">
          <cell r="A1883" t="str">
            <v>HST110-10-7</v>
          </cell>
          <cell r="B1883" t="str">
            <v>HARDWARE MEC</v>
          </cell>
          <cell r="C1883">
            <v>1770</v>
          </cell>
          <cell r="D1883">
            <v>42614</v>
          </cell>
          <cell r="E1883">
            <v>42628</v>
          </cell>
          <cell r="F1883" t="str">
            <v>Ana Lobo</v>
          </cell>
          <cell r="G1883" t="str">
            <v>WESCO</v>
          </cell>
        </row>
        <row r="1884">
          <cell r="A1884" t="str">
            <v>HST110-10-8</v>
          </cell>
          <cell r="B1884" t="str">
            <v>HARDWARE MEC</v>
          </cell>
          <cell r="C1884">
            <v>1770</v>
          </cell>
          <cell r="D1884">
            <v>42614</v>
          </cell>
          <cell r="E1884">
            <v>42628</v>
          </cell>
          <cell r="F1884" t="str">
            <v>Ana Lobo</v>
          </cell>
          <cell r="G1884" t="str">
            <v>WESCO</v>
          </cell>
        </row>
        <row r="1885">
          <cell r="A1885" t="str">
            <v>HST110-10-9</v>
          </cell>
          <cell r="B1885" t="str">
            <v>HARDWARE MEC</v>
          </cell>
          <cell r="C1885">
            <v>1770</v>
          </cell>
          <cell r="D1885">
            <v>42614</v>
          </cell>
          <cell r="E1885">
            <v>42628</v>
          </cell>
          <cell r="F1885" t="str">
            <v>Ana Lobo</v>
          </cell>
          <cell r="G1885" t="str">
            <v>WESCO</v>
          </cell>
        </row>
        <row r="1886">
          <cell r="A1886" t="str">
            <v>HST110-6-10</v>
          </cell>
          <cell r="B1886" t="str">
            <v>HARDWARE MEC</v>
          </cell>
          <cell r="C1886">
            <v>1770</v>
          </cell>
          <cell r="D1886">
            <v>42614</v>
          </cell>
          <cell r="E1886">
            <v>42628</v>
          </cell>
          <cell r="F1886" t="str">
            <v>Ana Lobo</v>
          </cell>
          <cell r="G1886" t="str">
            <v>WESCO</v>
          </cell>
        </row>
        <row r="1887">
          <cell r="A1887" t="str">
            <v>HST110-6-11</v>
          </cell>
          <cell r="B1887" t="str">
            <v>HARDWARE MEC</v>
          </cell>
          <cell r="C1887">
            <v>1770</v>
          </cell>
          <cell r="D1887">
            <v>42614</v>
          </cell>
          <cell r="E1887">
            <v>42628</v>
          </cell>
          <cell r="F1887" t="str">
            <v>Ana Lobo</v>
          </cell>
          <cell r="G1887" t="str">
            <v>WESCO</v>
          </cell>
        </row>
        <row r="1888">
          <cell r="A1888" t="str">
            <v>HST110-6-12</v>
          </cell>
          <cell r="B1888" t="str">
            <v>HARDWARE MEC</v>
          </cell>
          <cell r="C1888">
            <v>1770</v>
          </cell>
          <cell r="D1888">
            <v>42614</v>
          </cell>
          <cell r="E1888">
            <v>42628</v>
          </cell>
          <cell r="F1888" t="str">
            <v>Ana Lobo</v>
          </cell>
          <cell r="G1888" t="str">
            <v>WESCO</v>
          </cell>
        </row>
        <row r="1889">
          <cell r="A1889" t="str">
            <v>HST110-6-3</v>
          </cell>
          <cell r="B1889" t="str">
            <v>HARDWARE MEC</v>
          </cell>
          <cell r="C1889">
            <v>1770</v>
          </cell>
          <cell r="D1889">
            <v>42614</v>
          </cell>
          <cell r="E1889">
            <v>42628</v>
          </cell>
          <cell r="F1889" t="str">
            <v>Ana Lobo</v>
          </cell>
          <cell r="G1889" t="str">
            <v>WESCO</v>
          </cell>
        </row>
        <row r="1890">
          <cell r="A1890" t="str">
            <v>HST110-6-4</v>
          </cell>
          <cell r="B1890" t="str">
            <v>HARDWARE MEC</v>
          </cell>
          <cell r="C1890">
            <v>1770</v>
          </cell>
          <cell r="D1890">
            <v>42614</v>
          </cell>
          <cell r="E1890">
            <v>42628</v>
          </cell>
          <cell r="F1890" t="str">
            <v>Ana Lobo</v>
          </cell>
          <cell r="G1890" t="str">
            <v>WESCO</v>
          </cell>
        </row>
        <row r="1891">
          <cell r="A1891" t="str">
            <v>HST110-6-5</v>
          </cell>
          <cell r="B1891" t="str">
            <v>HARDWARE MEC</v>
          </cell>
          <cell r="C1891">
            <v>1770</v>
          </cell>
          <cell r="D1891">
            <v>42614</v>
          </cell>
          <cell r="E1891">
            <v>42628</v>
          </cell>
          <cell r="F1891" t="str">
            <v>Ana Lobo</v>
          </cell>
          <cell r="G1891" t="str">
            <v>WESCO</v>
          </cell>
        </row>
        <row r="1892">
          <cell r="A1892" t="str">
            <v>HST110-6-6</v>
          </cell>
          <cell r="B1892" t="str">
            <v>HARDWARE MEC</v>
          </cell>
          <cell r="C1892">
            <v>1770</v>
          </cell>
          <cell r="D1892">
            <v>42614</v>
          </cell>
          <cell r="E1892">
            <v>42628</v>
          </cell>
          <cell r="F1892" t="str">
            <v>Ana Lobo</v>
          </cell>
          <cell r="G1892" t="str">
            <v>WESCO</v>
          </cell>
        </row>
        <row r="1893">
          <cell r="A1893" t="str">
            <v>HST110-6-7</v>
          </cell>
          <cell r="B1893" t="str">
            <v>HARDWARE MEC</v>
          </cell>
          <cell r="C1893">
            <v>1770</v>
          </cell>
          <cell r="D1893">
            <v>42614</v>
          </cell>
          <cell r="E1893">
            <v>42628</v>
          </cell>
          <cell r="F1893" t="str">
            <v>Ana Lobo</v>
          </cell>
          <cell r="G1893" t="str">
            <v>WESCO</v>
          </cell>
        </row>
        <row r="1894">
          <cell r="A1894" t="str">
            <v>HST110-6-8</v>
          </cell>
          <cell r="B1894" t="str">
            <v>HARDWARE MEC</v>
          </cell>
          <cell r="C1894">
            <v>1770</v>
          </cell>
          <cell r="D1894">
            <v>42614</v>
          </cell>
          <cell r="E1894">
            <v>42628</v>
          </cell>
          <cell r="F1894" t="str">
            <v>Ana Lobo</v>
          </cell>
          <cell r="G1894" t="str">
            <v>WESCO</v>
          </cell>
        </row>
        <row r="1895">
          <cell r="A1895" t="str">
            <v>HST110-6-9</v>
          </cell>
          <cell r="B1895" t="str">
            <v>HARDWARE MEC</v>
          </cell>
          <cell r="C1895">
            <v>1770</v>
          </cell>
          <cell r="D1895">
            <v>42614</v>
          </cell>
          <cell r="E1895">
            <v>42628</v>
          </cell>
          <cell r="F1895" t="str">
            <v>Ana Lobo</v>
          </cell>
          <cell r="G1895" t="str">
            <v>WESCO</v>
          </cell>
        </row>
        <row r="1896">
          <cell r="A1896" t="str">
            <v>HST110-8-10</v>
          </cell>
          <cell r="B1896" t="str">
            <v>HARDWARE MEC</v>
          </cell>
          <cell r="C1896">
            <v>1770</v>
          </cell>
          <cell r="D1896">
            <v>42614</v>
          </cell>
          <cell r="E1896">
            <v>42628</v>
          </cell>
          <cell r="F1896" t="str">
            <v>Ana Lobo</v>
          </cell>
          <cell r="G1896" t="str">
            <v>WESCO</v>
          </cell>
        </row>
        <row r="1897">
          <cell r="A1897" t="str">
            <v>HST110-8-11</v>
          </cell>
          <cell r="B1897" t="str">
            <v>HARDWARE MEC</v>
          </cell>
          <cell r="C1897">
            <v>1770</v>
          </cell>
          <cell r="D1897">
            <v>42614</v>
          </cell>
          <cell r="E1897">
            <v>42628</v>
          </cell>
          <cell r="F1897" t="str">
            <v>Ana Lobo</v>
          </cell>
          <cell r="G1897" t="str">
            <v>WESCO</v>
          </cell>
        </row>
        <row r="1898">
          <cell r="A1898" t="str">
            <v>HST110-8-12</v>
          </cell>
          <cell r="B1898" t="str">
            <v>HARDWARE MEC</v>
          </cell>
          <cell r="C1898">
            <v>1770</v>
          </cell>
          <cell r="D1898">
            <v>42614</v>
          </cell>
          <cell r="E1898">
            <v>42628</v>
          </cell>
          <cell r="F1898" t="str">
            <v>Ana Lobo</v>
          </cell>
          <cell r="G1898" t="str">
            <v>WESCO</v>
          </cell>
        </row>
        <row r="1899">
          <cell r="A1899" t="str">
            <v>HST110-8-6</v>
          </cell>
          <cell r="B1899" t="str">
            <v>HARDWARE MEC</v>
          </cell>
          <cell r="C1899">
            <v>1770</v>
          </cell>
          <cell r="D1899">
            <v>42614</v>
          </cell>
          <cell r="E1899">
            <v>42628</v>
          </cell>
          <cell r="F1899" t="str">
            <v>Ana Lobo</v>
          </cell>
          <cell r="G1899" t="str">
            <v>WESCO</v>
          </cell>
        </row>
        <row r="1900">
          <cell r="A1900" t="str">
            <v>HST110-8-8</v>
          </cell>
          <cell r="B1900" t="str">
            <v>HARDWARE MEC</v>
          </cell>
          <cell r="C1900">
            <v>1770</v>
          </cell>
          <cell r="D1900">
            <v>42614</v>
          </cell>
          <cell r="E1900">
            <v>42628</v>
          </cell>
          <cell r="F1900" t="str">
            <v>Ana Lobo</v>
          </cell>
          <cell r="G1900" t="str">
            <v>WESCO</v>
          </cell>
        </row>
        <row r="1901">
          <cell r="A1901" t="str">
            <v>HST110-8-9</v>
          </cell>
          <cell r="B1901" t="str">
            <v>HARDWARE MEC</v>
          </cell>
          <cell r="C1901">
            <v>1770</v>
          </cell>
          <cell r="D1901">
            <v>42614</v>
          </cell>
          <cell r="E1901">
            <v>42628</v>
          </cell>
          <cell r="F1901" t="str">
            <v>Ana Lobo</v>
          </cell>
          <cell r="G1901" t="str">
            <v>WESCO</v>
          </cell>
        </row>
        <row r="1902">
          <cell r="A1902" t="str">
            <v>HST415-10-11</v>
          </cell>
          <cell r="B1902" t="str">
            <v>HARDWARE MEC</v>
          </cell>
          <cell r="C1902">
            <v>1770</v>
          </cell>
          <cell r="D1902">
            <v>42614</v>
          </cell>
          <cell r="E1902">
            <v>42628</v>
          </cell>
          <cell r="F1902" t="str">
            <v>Ana Lobo</v>
          </cell>
          <cell r="G1902" t="str">
            <v>WESCO</v>
          </cell>
        </row>
        <row r="1903">
          <cell r="A1903" t="str">
            <v>HST415-10-5</v>
          </cell>
          <cell r="B1903" t="str">
            <v>HARDWARE MEC</v>
          </cell>
          <cell r="C1903">
            <v>1770</v>
          </cell>
          <cell r="D1903">
            <v>42614</v>
          </cell>
          <cell r="E1903">
            <v>42628</v>
          </cell>
          <cell r="F1903" t="str">
            <v>Ana Lobo</v>
          </cell>
          <cell r="G1903" t="str">
            <v>WESCO</v>
          </cell>
        </row>
        <row r="1904">
          <cell r="A1904" t="str">
            <v>HST415-10-6</v>
          </cell>
          <cell r="B1904" t="str">
            <v>HARDWARE MEC</v>
          </cell>
          <cell r="C1904">
            <v>1770</v>
          </cell>
          <cell r="D1904">
            <v>42614</v>
          </cell>
          <cell r="E1904">
            <v>42628</v>
          </cell>
          <cell r="F1904" t="str">
            <v>Ana Lobo</v>
          </cell>
          <cell r="G1904" t="str">
            <v>WESCO</v>
          </cell>
        </row>
        <row r="1905">
          <cell r="A1905" t="str">
            <v>HST415-10-7</v>
          </cell>
          <cell r="B1905" t="str">
            <v>HARDWARE MEC</v>
          </cell>
          <cell r="C1905">
            <v>1770</v>
          </cell>
          <cell r="D1905">
            <v>42614</v>
          </cell>
          <cell r="E1905">
            <v>42628</v>
          </cell>
          <cell r="F1905" t="str">
            <v>Ana Lobo</v>
          </cell>
          <cell r="G1905" t="str">
            <v>WESCO</v>
          </cell>
        </row>
        <row r="1906">
          <cell r="A1906" t="str">
            <v>HST415-10-8</v>
          </cell>
          <cell r="B1906" t="str">
            <v>HARDWARE MEC</v>
          </cell>
          <cell r="C1906">
            <v>1770</v>
          </cell>
          <cell r="D1906">
            <v>42614</v>
          </cell>
          <cell r="E1906">
            <v>42628</v>
          </cell>
          <cell r="F1906" t="str">
            <v>Ana Lobo</v>
          </cell>
          <cell r="G1906" t="str">
            <v>WESCO</v>
          </cell>
        </row>
        <row r="1907">
          <cell r="A1907" t="str">
            <v>HST415-6-10</v>
          </cell>
          <cell r="B1907" t="str">
            <v>HARDWARE MEC</v>
          </cell>
          <cell r="C1907">
            <v>1770</v>
          </cell>
          <cell r="D1907">
            <v>42614</v>
          </cell>
          <cell r="E1907">
            <v>42628</v>
          </cell>
          <cell r="F1907" t="str">
            <v>Ana Lobo</v>
          </cell>
          <cell r="G1907" t="str">
            <v>WESCO</v>
          </cell>
        </row>
        <row r="1908">
          <cell r="A1908" t="str">
            <v>HST415-6-11</v>
          </cell>
          <cell r="B1908" t="str">
            <v>HARDWARE MEC</v>
          </cell>
          <cell r="C1908">
            <v>1770</v>
          </cell>
          <cell r="D1908">
            <v>42614</v>
          </cell>
          <cell r="E1908">
            <v>42628</v>
          </cell>
          <cell r="F1908" t="str">
            <v>Ana Lobo</v>
          </cell>
          <cell r="G1908" t="str">
            <v>WESCO</v>
          </cell>
        </row>
        <row r="1909">
          <cell r="A1909" t="str">
            <v>HST415-6-4</v>
          </cell>
          <cell r="B1909" t="str">
            <v>HARDWARE MEC</v>
          </cell>
          <cell r="C1909">
            <v>1770</v>
          </cell>
          <cell r="D1909">
            <v>42614</v>
          </cell>
          <cell r="E1909">
            <v>42628</v>
          </cell>
          <cell r="F1909" t="str">
            <v>Ana Lobo</v>
          </cell>
          <cell r="G1909" t="str">
            <v>WESCO</v>
          </cell>
        </row>
        <row r="1910">
          <cell r="A1910" t="str">
            <v>HST415-6-5</v>
          </cell>
          <cell r="B1910" t="str">
            <v>HARDWARE MEC</v>
          </cell>
          <cell r="C1910">
            <v>1770</v>
          </cell>
          <cell r="D1910">
            <v>42614</v>
          </cell>
          <cell r="E1910">
            <v>42628</v>
          </cell>
          <cell r="F1910" t="str">
            <v>Ana Lobo</v>
          </cell>
          <cell r="G1910" t="str">
            <v>WESCO</v>
          </cell>
        </row>
        <row r="1911">
          <cell r="A1911" t="str">
            <v>HST415-6-6</v>
          </cell>
          <cell r="B1911" t="str">
            <v>HARDWARE MEC</v>
          </cell>
          <cell r="C1911">
            <v>1770</v>
          </cell>
          <cell r="D1911">
            <v>42614</v>
          </cell>
          <cell r="E1911">
            <v>42628</v>
          </cell>
          <cell r="F1911" t="str">
            <v>Ana Lobo</v>
          </cell>
          <cell r="G1911" t="str">
            <v>WESCO</v>
          </cell>
        </row>
        <row r="1912">
          <cell r="A1912" t="str">
            <v>HST415-6-7</v>
          </cell>
          <cell r="B1912" t="str">
            <v>HARDWARE MEC</v>
          </cell>
          <cell r="C1912">
            <v>1770</v>
          </cell>
          <cell r="D1912">
            <v>42614</v>
          </cell>
          <cell r="E1912">
            <v>42628</v>
          </cell>
          <cell r="F1912" t="str">
            <v>Ana Lobo</v>
          </cell>
          <cell r="G1912" t="str">
            <v>WESCO</v>
          </cell>
        </row>
        <row r="1913">
          <cell r="A1913" t="str">
            <v>HST415-6-8</v>
          </cell>
          <cell r="B1913" t="str">
            <v>HARDWARE MEC</v>
          </cell>
          <cell r="C1913">
            <v>1770</v>
          </cell>
          <cell r="D1913">
            <v>42614</v>
          </cell>
          <cell r="E1913">
            <v>42628</v>
          </cell>
          <cell r="F1913" t="str">
            <v>Ana Lobo</v>
          </cell>
          <cell r="G1913" t="str">
            <v>WESCO</v>
          </cell>
        </row>
        <row r="1914">
          <cell r="A1914" t="str">
            <v>HST415-6-9</v>
          </cell>
          <cell r="B1914" t="str">
            <v>HARDWARE MEC</v>
          </cell>
          <cell r="C1914">
            <v>1770</v>
          </cell>
          <cell r="D1914">
            <v>42614</v>
          </cell>
          <cell r="E1914">
            <v>42628</v>
          </cell>
          <cell r="F1914" t="str">
            <v>Ana Lobo</v>
          </cell>
          <cell r="G1914" t="str">
            <v>WESCO</v>
          </cell>
        </row>
        <row r="1915">
          <cell r="A1915" t="str">
            <v>MBF2110-5.5-100</v>
          </cell>
          <cell r="B1915" t="str">
            <v>HARDWARE MEC</v>
          </cell>
          <cell r="C1915">
            <v>1770</v>
          </cell>
          <cell r="D1915">
            <v>42614</v>
          </cell>
          <cell r="E1915">
            <v>42628</v>
          </cell>
          <cell r="F1915" t="str">
            <v>Ana Lobo</v>
          </cell>
          <cell r="G1915" t="str">
            <v>WESCO</v>
          </cell>
        </row>
        <row r="1916">
          <cell r="A1916" t="str">
            <v>MBF2110-5.5-150</v>
          </cell>
          <cell r="B1916" t="str">
            <v>HARDWARE MEC</v>
          </cell>
          <cell r="C1916">
            <v>1770</v>
          </cell>
          <cell r="D1916">
            <v>42614</v>
          </cell>
          <cell r="E1916">
            <v>42628</v>
          </cell>
          <cell r="F1916" t="str">
            <v>Ana Lobo</v>
          </cell>
          <cell r="G1916" t="str">
            <v>WESCO</v>
          </cell>
        </row>
        <row r="1917">
          <cell r="A1917" t="str">
            <v>MBF2110-5.5-200</v>
          </cell>
          <cell r="B1917" t="str">
            <v>HARDWARE MEC</v>
          </cell>
          <cell r="C1917">
            <v>1770</v>
          </cell>
          <cell r="D1917">
            <v>42614</v>
          </cell>
          <cell r="E1917">
            <v>42628</v>
          </cell>
          <cell r="F1917" t="str">
            <v>Ana Lobo</v>
          </cell>
          <cell r="G1917" t="str">
            <v>WESCO</v>
          </cell>
        </row>
        <row r="1918">
          <cell r="A1918" t="str">
            <v>MBF2110-5.5-250</v>
          </cell>
          <cell r="B1918" t="str">
            <v>HARDWARE MEC</v>
          </cell>
          <cell r="C1918">
            <v>1770</v>
          </cell>
          <cell r="D1918">
            <v>42614</v>
          </cell>
          <cell r="E1918">
            <v>42628</v>
          </cell>
          <cell r="F1918" t="str">
            <v>Ana Lobo</v>
          </cell>
          <cell r="G1918" t="str">
            <v>WESCO</v>
          </cell>
        </row>
        <row r="1919">
          <cell r="A1919" t="str">
            <v>MBF2110-5.5-300</v>
          </cell>
          <cell r="B1919" t="str">
            <v>HARDWARE MEC</v>
          </cell>
          <cell r="C1919">
            <v>1770</v>
          </cell>
          <cell r="D1919">
            <v>42614</v>
          </cell>
          <cell r="E1919">
            <v>42628</v>
          </cell>
          <cell r="F1919" t="str">
            <v>Ana Lobo</v>
          </cell>
          <cell r="G1919" t="str">
            <v>WESCO</v>
          </cell>
        </row>
        <row r="1920">
          <cell r="A1920" t="str">
            <v>MBF2110-5.5-350</v>
          </cell>
          <cell r="B1920" t="str">
            <v>HARDWARE MEC</v>
          </cell>
          <cell r="C1920">
            <v>1770</v>
          </cell>
          <cell r="D1920">
            <v>42614</v>
          </cell>
          <cell r="E1920">
            <v>42628</v>
          </cell>
          <cell r="F1920" t="str">
            <v>Ana Lobo</v>
          </cell>
          <cell r="G1920" t="str">
            <v>WESCO</v>
          </cell>
        </row>
        <row r="1921">
          <cell r="A1921" t="str">
            <v>MBF2110-6.5-100</v>
          </cell>
          <cell r="B1921" t="str">
            <v>HARDWARE MEC</v>
          </cell>
          <cell r="C1921">
            <v>1770</v>
          </cell>
          <cell r="D1921">
            <v>42614</v>
          </cell>
          <cell r="E1921">
            <v>42628</v>
          </cell>
          <cell r="F1921" t="str">
            <v>Ana Lobo</v>
          </cell>
          <cell r="G1921" t="str">
            <v>WESCO</v>
          </cell>
        </row>
        <row r="1922">
          <cell r="A1922" t="str">
            <v>MBF2110-6.5-150</v>
          </cell>
          <cell r="B1922" t="str">
            <v>HARDWARE MEC</v>
          </cell>
          <cell r="C1922">
            <v>1771</v>
          </cell>
          <cell r="D1922">
            <v>42614</v>
          </cell>
          <cell r="E1922">
            <v>42628</v>
          </cell>
          <cell r="F1922" t="str">
            <v>Ana Lobo</v>
          </cell>
          <cell r="G1922" t="str">
            <v>WESCO</v>
          </cell>
        </row>
        <row r="1923">
          <cell r="A1923" t="str">
            <v>MBF2110-6.5-200</v>
          </cell>
          <cell r="B1923" t="str">
            <v>HARDWARE MEC</v>
          </cell>
          <cell r="C1923">
            <v>1771</v>
          </cell>
          <cell r="D1923">
            <v>42614</v>
          </cell>
          <cell r="E1923">
            <v>42628</v>
          </cell>
          <cell r="F1923" t="str">
            <v>Ana Lobo</v>
          </cell>
          <cell r="G1923" t="str">
            <v>WESCO</v>
          </cell>
        </row>
        <row r="1924">
          <cell r="A1924" t="str">
            <v>MBF2110-6.5-250</v>
          </cell>
          <cell r="B1924" t="str">
            <v>HARDWARE MEC</v>
          </cell>
          <cell r="C1924">
            <v>1771</v>
          </cell>
          <cell r="D1924">
            <v>42614</v>
          </cell>
          <cell r="E1924">
            <v>42628</v>
          </cell>
          <cell r="F1924" t="str">
            <v>Ana Lobo</v>
          </cell>
          <cell r="G1924" t="str">
            <v>WESCO</v>
          </cell>
        </row>
        <row r="1925">
          <cell r="A1925" t="str">
            <v>MBF2110-6.5-300</v>
          </cell>
          <cell r="B1925" t="str">
            <v>HARDWARE MEC</v>
          </cell>
          <cell r="C1925">
            <v>1771</v>
          </cell>
          <cell r="D1925">
            <v>42614</v>
          </cell>
          <cell r="E1925">
            <v>42628</v>
          </cell>
          <cell r="F1925" t="str">
            <v>Ana Lobo</v>
          </cell>
          <cell r="G1925" t="str">
            <v>WESCO</v>
          </cell>
        </row>
        <row r="1926">
          <cell r="A1926" t="str">
            <v>MBF2110-6.5-350</v>
          </cell>
          <cell r="B1926" t="str">
            <v>HARDWARE MEC</v>
          </cell>
          <cell r="C1926">
            <v>1771</v>
          </cell>
          <cell r="D1926">
            <v>42614</v>
          </cell>
          <cell r="E1926">
            <v>42628</v>
          </cell>
          <cell r="F1926" t="str">
            <v>Ana Lobo</v>
          </cell>
          <cell r="G1926" t="str">
            <v>WESCO</v>
          </cell>
        </row>
        <row r="1927">
          <cell r="A1927" t="str">
            <v>MBF2110-6.5-400</v>
          </cell>
          <cell r="B1927" t="str">
            <v>HARDWARE MEC</v>
          </cell>
          <cell r="C1927">
            <v>1771</v>
          </cell>
          <cell r="D1927">
            <v>42614</v>
          </cell>
          <cell r="E1927">
            <v>42628</v>
          </cell>
          <cell r="F1927" t="str">
            <v>Ana Lobo</v>
          </cell>
          <cell r="G1927" t="str">
            <v>WESCO</v>
          </cell>
        </row>
        <row r="1928">
          <cell r="A1928" t="str">
            <v>MBF2110-8.5-100</v>
          </cell>
          <cell r="B1928" t="str">
            <v>HARDWARE MEC</v>
          </cell>
          <cell r="C1928">
            <v>1771</v>
          </cell>
          <cell r="D1928">
            <v>42614</v>
          </cell>
          <cell r="E1928">
            <v>42628</v>
          </cell>
          <cell r="F1928" t="str">
            <v>Ana Lobo</v>
          </cell>
          <cell r="G1928" t="str">
            <v>WESCO</v>
          </cell>
        </row>
        <row r="1929">
          <cell r="A1929" t="str">
            <v>MBF2110-8.5-150</v>
          </cell>
          <cell r="B1929" t="str">
            <v>HARDWARE MEC</v>
          </cell>
          <cell r="C1929">
            <v>1771</v>
          </cell>
          <cell r="D1929">
            <v>42614</v>
          </cell>
          <cell r="E1929">
            <v>42628</v>
          </cell>
          <cell r="F1929" t="str">
            <v>Ana Lobo</v>
          </cell>
          <cell r="G1929" t="str">
            <v>WESCO</v>
          </cell>
        </row>
        <row r="1930">
          <cell r="A1930" t="str">
            <v>MBF2110-8.5-200</v>
          </cell>
          <cell r="B1930" t="str">
            <v>HARDWARE MEC</v>
          </cell>
          <cell r="C1930">
            <v>1771</v>
          </cell>
          <cell r="D1930">
            <v>42614</v>
          </cell>
          <cell r="E1930">
            <v>42628</v>
          </cell>
          <cell r="F1930" t="str">
            <v>Ana Lobo</v>
          </cell>
          <cell r="G1930" t="str">
            <v>WESCO</v>
          </cell>
        </row>
        <row r="1931">
          <cell r="A1931" t="str">
            <v>MBF2110-8.5-250</v>
          </cell>
          <cell r="B1931" t="str">
            <v>HARDWARE MEC</v>
          </cell>
          <cell r="C1931">
            <v>1771</v>
          </cell>
          <cell r="D1931">
            <v>42614</v>
          </cell>
          <cell r="E1931">
            <v>42628</v>
          </cell>
          <cell r="F1931" t="str">
            <v>Ana Lobo</v>
          </cell>
          <cell r="G1931" t="str">
            <v>WESCO</v>
          </cell>
        </row>
        <row r="1932">
          <cell r="A1932" t="str">
            <v>MBF2110-8.5-300</v>
          </cell>
          <cell r="B1932" t="str">
            <v>HARDWARE MEC</v>
          </cell>
          <cell r="C1932">
            <v>1771</v>
          </cell>
          <cell r="D1932">
            <v>42614</v>
          </cell>
          <cell r="E1932">
            <v>42628</v>
          </cell>
          <cell r="F1932" t="str">
            <v>Ana Lobo</v>
          </cell>
          <cell r="G1932" t="str">
            <v>WESCO</v>
          </cell>
        </row>
        <row r="1933">
          <cell r="A1933" t="str">
            <v>MBF2110-8.5-350</v>
          </cell>
          <cell r="B1933" t="str">
            <v>HARDWARE MEC</v>
          </cell>
          <cell r="C1933">
            <v>1771</v>
          </cell>
          <cell r="D1933">
            <v>42614</v>
          </cell>
          <cell r="E1933">
            <v>42628</v>
          </cell>
          <cell r="F1933" t="str">
            <v>Ana Lobo</v>
          </cell>
          <cell r="G1933" t="str">
            <v>WESCO</v>
          </cell>
        </row>
        <row r="1934">
          <cell r="A1934" t="str">
            <v>MBF2110-8.5-400</v>
          </cell>
          <cell r="B1934" t="str">
            <v>HARDWARE MEC</v>
          </cell>
          <cell r="C1934">
            <v>1771</v>
          </cell>
          <cell r="D1934">
            <v>42614</v>
          </cell>
          <cell r="E1934">
            <v>42628</v>
          </cell>
          <cell r="F1934" t="str">
            <v>Ana Lobo</v>
          </cell>
          <cell r="G1934" t="str">
            <v>WESCO</v>
          </cell>
        </row>
        <row r="1935">
          <cell r="A1935" t="str">
            <v>MBF2110-8.5-450</v>
          </cell>
          <cell r="B1935" t="str">
            <v>HARDWARE MEC</v>
          </cell>
          <cell r="C1935">
            <v>1771</v>
          </cell>
          <cell r="D1935">
            <v>42614</v>
          </cell>
          <cell r="E1935">
            <v>42628</v>
          </cell>
          <cell r="F1935" t="str">
            <v>Ana Lobo</v>
          </cell>
          <cell r="G1935" t="str">
            <v>WESCO</v>
          </cell>
        </row>
        <row r="1936">
          <cell r="A1936" t="str">
            <v>MBF2110-8.5-500</v>
          </cell>
          <cell r="B1936" t="str">
            <v>HARDWARE MEC</v>
          </cell>
          <cell r="C1936">
            <v>1771</v>
          </cell>
          <cell r="D1936">
            <v>42614</v>
          </cell>
          <cell r="E1936">
            <v>42628</v>
          </cell>
          <cell r="F1936" t="str">
            <v>Ana Lobo</v>
          </cell>
          <cell r="G1936" t="str">
            <v>WESCO</v>
          </cell>
        </row>
        <row r="1937">
          <cell r="A1937" t="str">
            <v>MBF2110-8.5-550</v>
          </cell>
          <cell r="B1937" t="str">
            <v>HARDWARE MEC</v>
          </cell>
          <cell r="C1937">
            <v>1771</v>
          </cell>
          <cell r="D1937">
            <v>42614</v>
          </cell>
          <cell r="E1937">
            <v>42628</v>
          </cell>
          <cell r="F1937" t="str">
            <v>Ana Lobo</v>
          </cell>
          <cell r="G1937" t="str">
            <v>WESCO</v>
          </cell>
        </row>
        <row r="1938">
          <cell r="A1938" t="str">
            <v>MBF2110-8.5-600</v>
          </cell>
          <cell r="B1938" t="str">
            <v>HARDWARE MEC</v>
          </cell>
          <cell r="C1938">
            <v>1771</v>
          </cell>
          <cell r="D1938">
            <v>42614</v>
          </cell>
          <cell r="E1938">
            <v>42628</v>
          </cell>
          <cell r="F1938" t="str">
            <v>Ana Lobo</v>
          </cell>
          <cell r="G1938" t="str">
            <v>WESCO</v>
          </cell>
        </row>
        <row r="1939">
          <cell r="A1939" t="str">
            <v>MBF2113-5.5-100</v>
          </cell>
          <cell r="B1939" t="str">
            <v>HARDWARE MEC</v>
          </cell>
          <cell r="C1939">
            <v>1771</v>
          </cell>
          <cell r="D1939">
            <v>42614</v>
          </cell>
          <cell r="E1939">
            <v>42628</v>
          </cell>
          <cell r="F1939" t="str">
            <v>Ana Lobo</v>
          </cell>
          <cell r="G1939" t="str">
            <v>WESCO</v>
          </cell>
        </row>
        <row r="1940">
          <cell r="A1940" t="str">
            <v>MBF2113-6.5-100</v>
          </cell>
          <cell r="B1940" t="str">
            <v>HARDWARE MEC</v>
          </cell>
          <cell r="C1940">
            <v>1771</v>
          </cell>
          <cell r="D1940">
            <v>42614</v>
          </cell>
          <cell r="E1940">
            <v>42628</v>
          </cell>
          <cell r="F1940" t="str">
            <v>Ana Lobo</v>
          </cell>
          <cell r="G1940" t="str">
            <v>WESCO</v>
          </cell>
        </row>
        <row r="1941">
          <cell r="A1941" t="str">
            <v>MBF2113-6.5-200</v>
          </cell>
          <cell r="B1941" t="str">
            <v>HARDWARE MEC</v>
          </cell>
          <cell r="C1941">
            <v>1771</v>
          </cell>
          <cell r="D1941">
            <v>42614</v>
          </cell>
          <cell r="E1941">
            <v>42628</v>
          </cell>
          <cell r="F1941" t="str">
            <v>Ana Lobo</v>
          </cell>
          <cell r="G1941" t="str">
            <v>WESCO</v>
          </cell>
        </row>
        <row r="1942">
          <cell r="A1942" t="str">
            <v>MBF2113-6-5-250</v>
          </cell>
          <cell r="B1942" t="str">
            <v>HARDWARE MEC</v>
          </cell>
          <cell r="C1942">
            <v>1771</v>
          </cell>
          <cell r="D1942">
            <v>42614</v>
          </cell>
          <cell r="E1942">
            <v>42628</v>
          </cell>
          <cell r="F1942" t="str">
            <v>Ana Lobo</v>
          </cell>
          <cell r="G1942" t="str">
            <v>WESCO</v>
          </cell>
        </row>
        <row r="1943">
          <cell r="A1943" t="str">
            <v>MBF2113-6-5-300</v>
          </cell>
          <cell r="B1943" t="str">
            <v>HARDWARE MEC</v>
          </cell>
          <cell r="C1943">
            <v>1771</v>
          </cell>
          <cell r="D1943">
            <v>42614</v>
          </cell>
          <cell r="E1943">
            <v>42628</v>
          </cell>
          <cell r="F1943" t="str">
            <v>Ana Lobo</v>
          </cell>
          <cell r="G1943" t="str">
            <v>WESCO</v>
          </cell>
        </row>
        <row r="1944">
          <cell r="A1944" t="str">
            <v>MBF2113-8.5-200</v>
          </cell>
          <cell r="B1944" t="str">
            <v>HARDWARE MEC</v>
          </cell>
          <cell r="C1944">
            <v>1771</v>
          </cell>
          <cell r="D1944">
            <v>42614</v>
          </cell>
          <cell r="E1944">
            <v>42628</v>
          </cell>
          <cell r="F1944" t="str">
            <v>Ana Lobo</v>
          </cell>
          <cell r="G1944" t="str">
            <v>WESCO</v>
          </cell>
        </row>
        <row r="1945">
          <cell r="A1945" t="str">
            <v>MBF2113-8.5-250</v>
          </cell>
          <cell r="B1945" t="str">
            <v>HARDWARE MEC</v>
          </cell>
          <cell r="C1945">
            <v>1771</v>
          </cell>
          <cell r="D1945">
            <v>42614</v>
          </cell>
          <cell r="E1945">
            <v>42628</v>
          </cell>
          <cell r="F1945" t="str">
            <v>Ana Lobo</v>
          </cell>
          <cell r="G1945" t="str">
            <v>WESCO</v>
          </cell>
        </row>
        <row r="1946">
          <cell r="A1946" t="str">
            <v>MBF2113-8.5-300</v>
          </cell>
          <cell r="B1946" t="str">
            <v>HARDWARE MEC</v>
          </cell>
          <cell r="C1946">
            <v>1771</v>
          </cell>
          <cell r="D1946">
            <v>42614</v>
          </cell>
          <cell r="E1946">
            <v>42628</v>
          </cell>
          <cell r="F1946" t="str">
            <v>Ana Lobo</v>
          </cell>
          <cell r="G1946" t="str">
            <v>WESCO</v>
          </cell>
        </row>
        <row r="1947">
          <cell r="A1947" t="str">
            <v>MBF2113-8.5-350</v>
          </cell>
          <cell r="B1947" t="str">
            <v>HARDWARE MEC</v>
          </cell>
          <cell r="C1947">
            <v>1771</v>
          </cell>
          <cell r="D1947">
            <v>42614</v>
          </cell>
          <cell r="E1947">
            <v>42628</v>
          </cell>
          <cell r="F1947" t="str">
            <v>Ana Lobo</v>
          </cell>
          <cell r="G1947" t="str">
            <v>WESCO</v>
          </cell>
        </row>
        <row r="1948">
          <cell r="A1948" t="str">
            <v>MBF2113-8.5-400</v>
          </cell>
          <cell r="B1948" t="str">
            <v>HARDWARE MEC</v>
          </cell>
          <cell r="C1948">
            <v>1771</v>
          </cell>
          <cell r="D1948">
            <v>42614</v>
          </cell>
          <cell r="E1948">
            <v>42628</v>
          </cell>
          <cell r="F1948" t="str">
            <v>Ana Lobo</v>
          </cell>
          <cell r="G1948" t="str">
            <v>WESCO</v>
          </cell>
        </row>
        <row r="1949">
          <cell r="A1949" t="str">
            <v>MBF2113-8.5-450</v>
          </cell>
          <cell r="B1949" t="str">
            <v>HARDWARE MEC</v>
          </cell>
          <cell r="C1949">
            <v>1771</v>
          </cell>
          <cell r="D1949">
            <v>42614</v>
          </cell>
          <cell r="E1949">
            <v>42628</v>
          </cell>
          <cell r="F1949" t="str">
            <v>Ana Lobo</v>
          </cell>
          <cell r="G1949" t="str">
            <v>WESCO</v>
          </cell>
        </row>
        <row r="1950">
          <cell r="A1950" t="str">
            <v>MBF2113-8.5-500</v>
          </cell>
          <cell r="B1950" t="str">
            <v>HARDWARE MEC</v>
          </cell>
          <cell r="C1950">
            <v>1771</v>
          </cell>
          <cell r="D1950">
            <v>42614</v>
          </cell>
          <cell r="E1950">
            <v>42628</v>
          </cell>
          <cell r="F1950" t="str">
            <v>Ana Lobo</v>
          </cell>
          <cell r="G1950" t="str">
            <v>WESCO</v>
          </cell>
        </row>
        <row r="1951">
          <cell r="A1951" t="str">
            <v>MBF2113-8.5-550</v>
          </cell>
          <cell r="B1951" t="str">
            <v>HARDWARE MEC</v>
          </cell>
          <cell r="C1951">
            <v>1771</v>
          </cell>
          <cell r="D1951">
            <v>42614</v>
          </cell>
          <cell r="E1951">
            <v>42628</v>
          </cell>
          <cell r="F1951" t="str">
            <v>Ana Lobo</v>
          </cell>
          <cell r="G1951" t="str">
            <v>WESCO</v>
          </cell>
        </row>
        <row r="1952">
          <cell r="A1952" t="str">
            <v>MBF2113-8.5-600</v>
          </cell>
          <cell r="B1952" t="str">
            <v>HARDWARE MEC</v>
          </cell>
          <cell r="C1952">
            <v>1771</v>
          </cell>
          <cell r="D1952">
            <v>42614</v>
          </cell>
          <cell r="E1952">
            <v>42628</v>
          </cell>
          <cell r="F1952" t="str">
            <v>Ana Lobo</v>
          </cell>
          <cell r="G1952" t="str">
            <v>WESCO</v>
          </cell>
        </row>
        <row r="1953">
          <cell r="A1953" t="str">
            <v>MBF2113-8.5-650</v>
          </cell>
          <cell r="B1953" t="str">
            <v>HARDWARE MEC</v>
          </cell>
          <cell r="C1953">
            <v>1771</v>
          </cell>
          <cell r="D1953">
            <v>42614</v>
          </cell>
          <cell r="E1953">
            <v>42628</v>
          </cell>
          <cell r="F1953" t="str">
            <v>Ana Lobo</v>
          </cell>
          <cell r="G1953" t="str">
            <v>WESCO</v>
          </cell>
        </row>
        <row r="1954">
          <cell r="A1954" t="str">
            <v>MBF2113-8.5-700</v>
          </cell>
          <cell r="B1954" t="str">
            <v>HARDWARE MEC</v>
          </cell>
          <cell r="C1954">
            <v>1771</v>
          </cell>
          <cell r="D1954">
            <v>42614</v>
          </cell>
          <cell r="E1954">
            <v>42628</v>
          </cell>
          <cell r="F1954" t="str">
            <v>Ana Lobo</v>
          </cell>
          <cell r="G1954" t="str">
            <v>WESCO</v>
          </cell>
        </row>
        <row r="1955">
          <cell r="A1955" t="str">
            <v>MS20392-4R35</v>
          </cell>
          <cell r="B1955" t="str">
            <v>HARDWARE MEC</v>
          </cell>
          <cell r="C1955">
            <v>1771</v>
          </cell>
          <cell r="D1955">
            <v>42614</v>
          </cell>
          <cell r="E1955">
            <v>42628</v>
          </cell>
          <cell r="F1955" t="str">
            <v>Ana Lobo</v>
          </cell>
          <cell r="G1955" t="str">
            <v>WESCO</v>
          </cell>
        </row>
        <row r="1956">
          <cell r="A1956" t="str">
            <v>NAS1832C3-3P</v>
          </cell>
          <cell r="B1956" t="str">
            <v>HARDWARE MEC</v>
          </cell>
          <cell r="C1956">
            <v>1771</v>
          </cell>
          <cell r="D1956">
            <v>42614</v>
          </cell>
          <cell r="E1956">
            <v>42628</v>
          </cell>
          <cell r="F1956" t="str">
            <v>Ana Lobo</v>
          </cell>
          <cell r="G1956" t="str">
            <v>WESCO</v>
          </cell>
        </row>
        <row r="1957">
          <cell r="A1957" t="str">
            <v>AN3CH3</v>
          </cell>
          <cell r="B1957" t="str">
            <v>HARDWARE MEC</v>
          </cell>
          <cell r="C1957">
            <v>1771</v>
          </cell>
          <cell r="D1957">
            <v>42614</v>
          </cell>
          <cell r="E1957">
            <v>42628</v>
          </cell>
          <cell r="F1957" t="str">
            <v>Ana Lobo</v>
          </cell>
          <cell r="G1957" t="str">
            <v>WESCO</v>
          </cell>
        </row>
        <row r="1958">
          <cell r="A1958" t="str">
            <v>AN3CH4A</v>
          </cell>
          <cell r="B1958" t="str">
            <v>HARDWARE MEC</v>
          </cell>
          <cell r="C1958">
            <v>1771</v>
          </cell>
          <cell r="D1958">
            <v>42614</v>
          </cell>
          <cell r="E1958">
            <v>42628</v>
          </cell>
          <cell r="F1958" t="str">
            <v>Ana Lobo</v>
          </cell>
          <cell r="G1958" t="str">
            <v>WESCO</v>
          </cell>
        </row>
        <row r="1959">
          <cell r="A1959" t="str">
            <v>AN3CH20A</v>
          </cell>
          <cell r="B1959" t="str">
            <v>HARDWARE MEC</v>
          </cell>
          <cell r="C1959">
            <v>1771</v>
          </cell>
          <cell r="D1959">
            <v>42614</v>
          </cell>
          <cell r="E1959">
            <v>42628</v>
          </cell>
          <cell r="F1959" t="str">
            <v>Ana Lobo</v>
          </cell>
          <cell r="G1959" t="str">
            <v>WESCO</v>
          </cell>
        </row>
        <row r="1960">
          <cell r="A1960" t="str">
            <v>AN4CH12A</v>
          </cell>
          <cell r="B1960" t="str">
            <v>HARDWARE MEC</v>
          </cell>
          <cell r="C1960">
            <v>1771</v>
          </cell>
          <cell r="D1960">
            <v>42614</v>
          </cell>
          <cell r="E1960">
            <v>42628</v>
          </cell>
          <cell r="F1960" t="str">
            <v>Ana Lobo</v>
          </cell>
          <cell r="G1960" t="str">
            <v>WESCO</v>
          </cell>
        </row>
        <row r="1961">
          <cell r="A1961" t="str">
            <v>AN4CH21A</v>
          </cell>
          <cell r="B1961" t="str">
            <v>HARDWARE MEC</v>
          </cell>
          <cell r="C1961">
            <v>1771</v>
          </cell>
          <cell r="D1961">
            <v>42614</v>
          </cell>
          <cell r="E1961">
            <v>42628</v>
          </cell>
          <cell r="F1961" t="str">
            <v>Ana Lobo</v>
          </cell>
          <cell r="G1961" t="str">
            <v>WESCO</v>
          </cell>
        </row>
        <row r="1962">
          <cell r="A1962" t="str">
            <v>AN5CH11A</v>
          </cell>
          <cell r="B1962" t="str">
            <v>HARDWARE MEC</v>
          </cell>
          <cell r="C1962">
            <v>1771</v>
          </cell>
          <cell r="D1962">
            <v>42614</v>
          </cell>
          <cell r="E1962">
            <v>42628</v>
          </cell>
          <cell r="F1962" t="str">
            <v>Ana Lobo</v>
          </cell>
          <cell r="G1962" t="str">
            <v>WESCO</v>
          </cell>
        </row>
        <row r="1963">
          <cell r="A1963" t="str">
            <v>AN5CH13A</v>
          </cell>
          <cell r="B1963" t="str">
            <v>HARDWARE MEC</v>
          </cell>
          <cell r="C1963">
            <v>1771</v>
          </cell>
          <cell r="D1963">
            <v>42614</v>
          </cell>
          <cell r="E1963">
            <v>42628</v>
          </cell>
          <cell r="F1963" t="str">
            <v>Ana Lobo</v>
          </cell>
          <cell r="G1963" t="str">
            <v>WESCO</v>
          </cell>
        </row>
        <row r="1964">
          <cell r="A1964" t="str">
            <v>AN5CH27A</v>
          </cell>
          <cell r="B1964" t="str">
            <v>HARDWARE MEC</v>
          </cell>
          <cell r="C1964">
            <v>1771</v>
          </cell>
          <cell r="D1964">
            <v>42614</v>
          </cell>
          <cell r="E1964">
            <v>42628</v>
          </cell>
          <cell r="F1964" t="str">
            <v>Ana Lobo</v>
          </cell>
          <cell r="G1964" t="str">
            <v>WESCO</v>
          </cell>
        </row>
        <row r="1965">
          <cell r="A1965" t="str">
            <v>AN6CH7A</v>
          </cell>
          <cell r="B1965" t="str">
            <v>HARDWARE MEC</v>
          </cell>
          <cell r="C1965">
            <v>1771</v>
          </cell>
          <cell r="D1965">
            <v>42614</v>
          </cell>
          <cell r="E1965">
            <v>42628</v>
          </cell>
          <cell r="F1965" t="str">
            <v>Ana Lobo</v>
          </cell>
          <cell r="G1965" t="str">
            <v>WESCO</v>
          </cell>
        </row>
        <row r="1966">
          <cell r="A1966" t="str">
            <v>NAS6203-4D</v>
          </cell>
          <cell r="B1966" t="str">
            <v>HARDWARE MEC</v>
          </cell>
          <cell r="C1966">
            <v>1771</v>
          </cell>
          <cell r="D1966">
            <v>42614</v>
          </cell>
          <cell r="E1966">
            <v>42628</v>
          </cell>
          <cell r="F1966" t="str">
            <v>Ana Lobo</v>
          </cell>
          <cell r="G1966" t="str">
            <v>WESCO</v>
          </cell>
        </row>
        <row r="1967">
          <cell r="A1967" t="str">
            <v>NAS6203-11D</v>
          </cell>
          <cell r="B1967" t="str">
            <v>HARDWARE MEC</v>
          </cell>
          <cell r="C1967">
            <v>1771</v>
          </cell>
          <cell r="D1967">
            <v>42614</v>
          </cell>
          <cell r="E1967">
            <v>42628</v>
          </cell>
          <cell r="F1967" t="str">
            <v>Ana Lobo</v>
          </cell>
          <cell r="G1967" t="str">
            <v>WESCO</v>
          </cell>
        </row>
        <row r="1968">
          <cell r="A1968" t="str">
            <v>NAS6204-7D</v>
          </cell>
          <cell r="B1968" t="str">
            <v>HARDWARE MEC</v>
          </cell>
          <cell r="C1968">
            <v>1771</v>
          </cell>
          <cell r="D1968">
            <v>42614</v>
          </cell>
          <cell r="E1968">
            <v>42628</v>
          </cell>
          <cell r="F1968" t="str">
            <v>Ana Lobo</v>
          </cell>
          <cell r="G1968" t="str">
            <v>WESCO</v>
          </cell>
        </row>
        <row r="1969">
          <cell r="A1969" t="str">
            <v>NAS6208-19D</v>
          </cell>
          <cell r="B1969" t="str">
            <v>HARDWARE MEC</v>
          </cell>
          <cell r="C1969">
            <v>1771</v>
          </cell>
          <cell r="D1969">
            <v>42614</v>
          </cell>
          <cell r="E1969">
            <v>42628</v>
          </cell>
          <cell r="F1969" t="str">
            <v>Ana Lobo</v>
          </cell>
          <cell r="G1969" t="str">
            <v>WESCO</v>
          </cell>
        </row>
        <row r="1970">
          <cell r="A1970" t="str">
            <v>NAS6208-34D</v>
          </cell>
          <cell r="B1970" t="str">
            <v>HARDWARE MEC</v>
          </cell>
          <cell r="C1970">
            <v>1771</v>
          </cell>
          <cell r="D1970">
            <v>42614</v>
          </cell>
          <cell r="E1970">
            <v>42628</v>
          </cell>
          <cell r="F1970" t="str">
            <v>Ana Lobo</v>
          </cell>
          <cell r="G1970" t="str">
            <v>WESCO</v>
          </cell>
        </row>
        <row r="1971">
          <cell r="A1971" t="str">
            <v>NAS6203-8H</v>
          </cell>
          <cell r="B1971" t="str">
            <v>HARDWARE MEC</v>
          </cell>
          <cell r="C1971">
            <v>1771</v>
          </cell>
          <cell r="D1971">
            <v>42614</v>
          </cell>
          <cell r="E1971">
            <v>42628</v>
          </cell>
          <cell r="F1971" t="str">
            <v>Ana Lobo</v>
          </cell>
          <cell r="G1971" t="str">
            <v>WESCO</v>
          </cell>
        </row>
        <row r="1972">
          <cell r="A1972" t="str">
            <v>NAS6203-21H</v>
          </cell>
          <cell r="B1972" t="str">
            <v>HARDWARE MEC</v>
          </cell>
          <cell r="C1972">
            <v>1771</v>
          </cell>
          <cell r="D1972">
            <v>42614</v>
          </cell>
          <cell r="E1972">
            <v>42628</v>
          </cell>
          <cell r="F1972" t="str">
            <v>Ana Lobo</v>
          </cell>
          <cell r="G1972" t="str">
            <v>WESCO</v>
          </cell>
        </row>
        <row r="1973">
          <cell r="A1973" t="str">
            <v>NAS6203-22H</v>
          </cell>
          <cell r="B1973" t="str">
            <v>HARDWARE MEC</v>
          </cell>
          <cell r="C1973">
            <v>1771</v>
          </cell>
          <cell r="D1973">
            <v>42614</v>
          </cell>
          <cell r="E1973">
            <v>42628</v>
          </cell>
          <cell r="F1973" t="str">
            <v>Ana Lobo</v>
          </cell>
          <cell r="G1973" t="str">
            <v>WESCO</v>
          </cell>
        </row>
        <row r="1974">
          <cell r="A1974" t="str">
            <v>NAS6204-15H</v>
          </cell>
          <cell r="B1974" t="str">
            <v>HARDWARE MEC</v>
          </cell>
          <cell r="C1974">
            <v>1771</v>
          </cell>
          <cell r="D1974">
            <v>42614</v>
          </cell>
          <cell r="E1974">
            <v>42628</v>
          </cell>
          <cell r="F1974" t="str">
            <v>Ana Lobo</v>
          </cell>
          <cell r="G1974" t="str">
            <v>WESCO</v>
          </cell>
        </row>
        <row r="1975">
          <cell r="A1975" t="str">
            <v>NAS6204-24H</v>
          </cell>
          <cell r="B1975" t="str">
            <v>HARDWARE MEC</v>
          </cell>
          <cell r="C1975">
            <v>1771</v>
          </cell>
          <cell r="D1975">
            <v>42614</v>
          </cell>
          <cell r="E1975">
            <v>42628</v>
          </cell>
          <cell r="F1975" t="str">
            <v>Ana Lobo</v>
          </cell>
          <cell r="G1975" t="str">
            <v>WESCO</v>
          </cell>
        </row>
        <row r="1976">
          <cell r="A1976" t="str">
            <v>NAS6204-26H</v>
          </cell>
          <cell r="B1976" t="str">
            <v>HARDWARE MEC</v>
          </cell>
          <cell r="C1976">
            <v>1771</v>
          </cell>
          <cell r="D1976">
            <v>42614</v>
          </cell>
          <cell r="E1976">
            <v>42628</v>
          </cell>
          <cell r="F1976" t="str">
            <v>Ana Lobo</v>
          </cell>
          <cell r="G1976" t="str">
            <v>WESCO</v>
          </cell>
        </row>
        <row r="1977">
          <cell r="A1977" t="str">
            <v>NAS6204-32H</v>
          </cell>
          <cell r="B1977" t="str">
            <v>HARDWARE MEC</v>
          </cell>
          <cell r="C1977">
            <v>1771</v>
          </cell>
          <cell r="D1977">
            <v>42614</v>
          </cell>
          <cell r="E1977">
            <v>42628</v>
          </cell>
          <cell r="F1977" t="str">
            <v>Ana Lobo</v>
          </cell>
          <cell r="G1977" t="str">
            <v>WESCO</v>
          </cell>
        </row>
        <row r="1978">
          <cell r="A1978" t="str">
            <v>NAS6204-40H</v>
          </cell>
          <cell r="B1978" t="str">
            <v>HARDWARE MEC</v>
          </cell>
          <cell r="C1978">
            <v>1771</v>
          </cell>
          <cell r="D1978">
            <v>42614</v>
          </cell>
          <cell r="E1978">
            <v>42628</v>
          </cell>
          <cell r="F1978" t="str">
            <v>Ana Lobo</v>
          </cell>
          <cell r="G1978" t="str">
            <v>WESCO</v>
          </cell>
        </row>
        <row r="1979">
          <cell r="A1979" t="str">
            <v>NAS6205-14H</v>
          </cell>
          <cell r="B1979" t="str">
            <v>HARDWARE MEC</v>
          </cell>
          <cell r="C1979">
            <v>1771</v>
          </cell>
          <cell r="D1979">
            <v>42614</v>
          </cell>
          <cell r="E1979">
            <v>42628</v>
          </cell>
          <cell r="F1979" t="str">
            <v>Ana Lobo</v>
          </cell>
          <cell r="G1979" t="str">
            <v>WESCO</v>
          </cell>
        </row>
        <row r="1980">
          <cell r="A1980" t="str">
            <v>NAS6205-17H</v>
          </cell>
          <cell r="B1980" t="str">
            <v>HARDWARE MEC</v>
          </cell>
          <cell r="C1980">
            <v>1771</v>
          </cell>
          <cell r="D1980">
            <v>42614</v>
          </cell>
          <cell r="E1980">
            <v>42628</v>
          </cell>
          <cell r="F1980" t="str">
            <v>Ana Lobo</v>
          </cell>
          <cell r="G1980" t="str">
            <v>WESCO</v>
          </cell>
        </row>
        <row r="1981">
          <cell r="A1981" t="str">
            <v>NAS6206-14H</v>
          </cell>
          <cell r="B1981" t="str">
            <v>HARDWARE MEC</v>
          </cell>
          <cell r="C1981">
            <v>1771</v>
          </cell>
          <cell r="D1981">
            <v>42614</v>
          </cell>
          <cell r="E1981">
            <v>42628</v>
          </cell>
          <cell r="F1981" t="str">
            <v>Ana Lobo</v>
          </cell>
          <cell r="G1981" t="str">
            <v>WESCO</v>
          </cell>
        </row>
        <row r="1982">
          <cell r="A1982" t="str">
            <v>NAS6206-48H</v>
          </cell>
          <cell r="B1982" t="str">
            <v>HARDWARE MEC</v>
          </cell>
          <cell r="C1982">
            <v>1771</v>
          </cell>
          <cell r="D1982">
            <v>42614</v>
          </cell>
          <cell r="E1982">
            <v>42628</v>
          </cell>
          <cell r="F1982" t="str">
            <v>Ana Lobo</v>
          </cell>
          <cell r="G1982" t="str">
            <v>WESCO</v>
          </cell>
        </row>
        <row r="1983">
          <cell r="A1983" t="str">
            <v>NAS6203-3DH</v>
          </cell>
          <cell r="B1983" t="str">
            <v>HARDWARE MEC</v>
          </cell>
          <cell r="C1983">
            <v>1771</v>
          </cell>
          <cell r="D1983">
            <v>42614</v>
          </cell>
          <cell r="E1983">
            <v>42628</v>
          </cell>
          <cell r="F1983" t="str">
            <v>Ana Lobo</v>
          </cell>
          <cell r="G1983" t="str">
            <v>WESCO</v>
          </cell>
        </row>
        <row r="1984">
          <cell r="A1984" t="str">
            <v>NAS6203-7DH</v>
          </cell>
          <cell r="B1984" t="str">
            <v>HARDWARE MEC</v>
          </cell>
          <cell r="C1984">
            <v>1771</v>
          </cell>
          <cell r="D1984">
            <v>42614</v>
          </cell>
          <cell r="E1984">
            <v>42628</v>
          </cell>
          <cell r="F1984" t="str">
            <v>Ana Lobo</v>
          </cell>
          <cell r="G1984" t="str">
            <v>WESCO</v>
          </cell>
        </row>
        <row r="1985">
          <cell r="A1985" t="str">
            <v>NAS6203-11DH</v>
          </cell>
          <cell r="B1985" t="str">
            <v>HARDWARE MEC</v>
          </cell>
          <cell r="C1985">
            <v>1771</v>
          </cell>
          <cell r="D1985">
            <v>42614</v>
          </cell>
          <cell r="E1985">
            <v>42628</v>
          </cell>
          <cell r="F1985" t="str">
            <v>Ana Lobo</v>
          </cell>
          <cell r="G1985" t="str">
            <v>WESCO</v>
          </cell>
        </row>
        <row r="1986">
          <cell r="A1986" t="str">
            <v>NAS6206-4</v>
          </cell>
          <cell r="B1986" t="str">
            <v>HARDWARE MEC</v>
          </cell>
          <cell r="C1986">
            <v>1771</v>
          </cell>
          <cell r="D1986">
            <v>42614</v>
          </cell>
          <cell r="E1986">
            <v>42628</v>
          </cell>
          <cell r="F1986" t="str">
            <v>Ana Lobo</v>
          </cell>
          <cell r="G1986" t="str">
            <v>WESCO</v>
          </cell>
        </row>
        <row r="1987">
          <cell r="A1987" t="str">
            <v>NAS6208-19</v>
          </cell>
          <cell r="B1987" t="str">
            <v>HARDWARE MEC</v>
          </cell>
          <cell r="C1987">
            <v>1771</v>
          </cell>
          <cell r="D1987">
            <v>42614</v>
          </cell>
          <cell r="E1987">
            <v>42628</v>
          </cell>
          <cell r="F1987" t="str">
            <v>Ana Lobo</v>
          </cell>
          <cell r="G1987" t="str">
            <v>WESCO</v>
          </cell>
        </row>
        <row r="1988">
          <cell r="A1988" t="str">
            <v>NAS659-4L7</v>
          </cell>
          <cell r="B1988" t="str">
            <v>HARDWARE MEC</v>
          </cell>
          <cell r="C1988">
            <v>1772</v>
          </cell>
          <cell r="D1988">
            <v>42614</v>
          </cell>
          <cell r="E1988">
            <v>42628</v>
          </cell>
          <cell r="F1988" t="str">
            <v>Ana Lobo</v>
          </cell>
          <cell r="G1988" t="str">
            <v>WORLDMICRO</v>
          </cell>
        </row>
        <row r="1989">
          <cell r="A1989" t="str">
            <v>200-06H</v>
          </cell>
          <cell r="B1989" t="str">
            <v>HARDWARE MEC</v>
          </cell>
          <cell r="C1989">
            <v>1772</v>
          </cell>
          <cell r="D1989">
            <v>42614</v>
          </cell>
          <cell r="E1989">
            <v>42628</v>
          </cell>
          <cell r="F1989" t="str">
            <v>Ana Lobo</v>
          </cell>
          <cell r="G1989" t="str">
            <v>WORLDMICRO</v>
          </cell>
        </row>
        <row r="1990">
          <cell r="A1990" t="str">
            <v>200-08H</v>
          </cell>
          <cell r="B1990" t="str">
            <v>HARDWARE MEC</v>
          </cell>
          <cell r="C1990">
            <v>1772</v>
          </cell>
          <cell r="D1990">
            <v>42614</v>
          </cell>
          <cell r="E1990">
            <v>42628</v>
          </cell>
          <cell r="F1990" t="str">
            <v>Ana Lobo</v>
          </cell>
          <cell r="G1990" t="str">
            <v>WORLDMICRO</v>
          </cell>
        </row>
        <row r="1991">
          <cell r="A1991" t="str">
            <v>200-10H</v>
          </cell>
          <cell r="B1991" t="str">
            <v>HARDWARE MEC</v>
          </cell>
          <cell r="C1991">
            <v>1772</v>
          </cell>
          <cell r="D1991">
            <v>42614</v>
          </cell>
          <cell r="E1991">
            <v>42628</v>
          </cell>
          <cell r="F1991" t="str">
            <v>Ana Lobo</v>
          </cell>
          <cell r="G1991" t="str">
            <v>WORLDMICRO</v>
          </cell>
        </row>
        <row r="1992">
          <cell r="A1992" t="str">
            <v>M83461/1-231</v>
          </cell>
          <cell r="B1992" t="str">
            <v>HARDWARE MEC</v>
          </cell>
          <cell r="C1992">
            <v>1772</v>
          </cell>
          <cell r="D1992">
            <v>42614</v>
          </cell>
          <cell r="E1992">
            <v>42628</v>
          </cell>
          <cell r="F1992" t="str">
            <v>Ana Lobo</v>
          </cell>
          <cell r="G1992" t="str">
            <v>WORLDMICRO</v>
          </cell>
        </row>
        <row r="1993">
          <cell r="A1993" t="str">
            <v>MS14104-14</v>
          </cell>
          <cell r="B1993" t="str">
            <v>HARDWARE MEC</v>
          </cell>
          <cell r="C1993">
            <v>1772</v>
          </cell>
          <cell r="D1993">
            <v>42614</v>
          </cell>
          <cell r="E1993">
            <v>42628</v>
          </cell>
          <cell r="F1993" t="str">
            <v>Ana Lobo</v>
          </cell>
          <cell r="G1993" t="str">
            <v>WORLDMICRO</v>
          </cell>
        </row>
        <row r="1994">
          <cell r="A1994" t="str">
            <v>MS16625-4350</v>
          </cell>
          <cell r="B1994" t="str">
            <v>HARDWARE MEC</v>
          </cell>
          <cell r="C1994">
            <v>1772</v>
          </cell>
          <cell r="D1994">
            <v>42614</v>
          </cell>
          <cell r="E1994">
            <v>42628</v>
          </cell>
          <cell r="F1994" t="str">
            <v>Ana Lobo</v>
          </cell>
          <cell r="G1994" t="str">
            <v>WORLDMICRO</v>
          </cell>
        </row>
        <row r="1995">
          <cell r="A1995" t="str">
            <v>MS16625-4281</v>
          </cell>
          <cell r="B1995" t="str">
            <v>HARDWARE MEC</v>
          </cell>
          <cell r="C1995">
            <v>1772</v>
          </cell>
          <cell r="D1995">
            <v>42614</v>
          </cell>
          <cell r="E1995">
            <v>42628</v>
          </cell>
          <cell r="F1995" t="str">
            <v>Ana Lobo</v>
          </cell>
          <cell r="G1995" t="str">
            <v>WORLDMICRO</v>
          </cell>
        </row>
        <row r="1996">
          <cell r="A1996" t="str">
            <v>MS21209F1-10</v>
          </cell>
          <cell r="B1996" t="str">
            <v>HARDWARE MEC</v>
          </cell>
          <cell r="C1996">
            <v>1772</v>
          </cell>
          <cell r="D1996">
            <v>42614</v>
          </cell>
          <cell r="E1996">
            <v>42628</v>
          </cell>
          <cell r="F1996" t="str">
            <v>Ana Lobo</v>
          </cell>
          <cell r="G1996" t="str">
            <v>WORLDMICRO</v>
          </cell>
        </row>
        <row r="1997">
          <cell r="A1997" t="str">
            <v>MS21209F4-20</v>
          </cell>
          <cell r="B1997" t="str">
            <v>HARDWARE MEC</v>
          </cell>
          <cell r="C1997">
            <v>1772</v>
          </cell>
          <cell r="D1997">
            <v>42614</v>
          </cell>
          <cell r="E1997">
            <v>42628</v>
          </cell>
          <cell r="F1997" t="str">
            <v>Ana Lobo</v>
          </cell>
          <cell r="G1997" t="str">
            <v>WORLDMICRO</v>
          </cell>
        </row>
        <row r="1998">
          <cell r="A1998" t="str">
            <v>MS27645-5A</v>
          </cell>
          <cell r="B1998" t="str">
            <v>HARDWARE MEC</v>
          </cell>
          <cell r="C1998">
            <v>1772</v>
          </cell>
          <cell r="D1998">
            <v>42614</v>
          </cell>
          <cell r="E1998">
            <v>42628</v>
          </cell>
          <cell r="F1998" t="str">
            <v>Ana Lobo</v>
          </cell>
          <cell r="G1998" t="str">
            <v>WORLDMICRO</v>
          </cell>
        </row>
        <row r="1999">
          <cell r="A1999" t="str">
            <v>AN3CH10A</v>
          </cell>
          <cell r="B1999" t="str">
            <v>HARDWARE MEC</v>
          </cell>
          <cell r="C1999">
            <v>1772</v>
          </cell>
          <cell r="D1999">
            <v>42614</v>
          </cell>
          <cell r="E1999">
            <v>42628</v>
          </cell>
          <cell r="F1999" t="str">
            <v>Ana Lobo</v>
          </cell>
          <cell r="G1999" t="str">
            <v>WORLDMICRO</v>
          </cell>
        </row>
        <row r="2000">
          <cell r="A2000" t="str">
            <v>AN3CH11A</v>
          </cell>
          <cell r="B2000" t="str">
            <v>HARDWARE MEC</v>
          </cell>
          <cell r="C2000">
            <v>1772</v>
          </cell>
          <cell r="D2000">
            <v>42614</v>
          </cell>
          <cell r="E2000">
            <v>42628</v>
          </cell>
          <cell r="F2000" t="str">
            <v>Ana Lobo</v>
          </cell>
          <cell r="G2000" t="str">
            <v>WORLDMICRO</v>
          </cell>
        </row>
        <row r="2001">
          <cell r="A2001" t="str">
            <v>AN3CH12A</v>
          </cell>
          <cell r="B2001" t="str">
            <v>HARDWARE MEC</v>
          </cell>
          <cell r="C2001">
            <v>1772</v>
          </cell>
          <cell r="D2001">
            <v>42614</v>
          </cell>
          <cell r="E2001">
            <v>42628</v>
          </cell>
          <cell r="F2001" t="str">
            <v>Ana Lobo</v>
          </cell>
          <cell r="G2001" t="str">
            <v>WORLDMICRO</v>
          </cell>
        </row>
        <row r="2002">
          <cell r="A2002" t="str">
            <v>AN3CH13A</v>
          </cell>
          <cell r="B2002" t="str">
            <v>HARDWARE MEC</v>
          </cell>
          <cell r="C2002">
            <v>1772</v>
          </cell>
          <cell r="D2002">
            <v>42614</v>
          </cell>
          <cell r="E2002">
            <v>42628</v>
          </cell>
          <cell r="F2002" t="str">
            <v>Ana Lobo</v>
          </cell>
          <cell r="G2002" t="str">
            <v>WORLDMICRO</v>
          </cell>
        </row>
        <row r="2003">
          <cell r="A2003" t="str">
            <v>AN3CH16A</v>
          </cell>
          <cell r="B2003" t="str">
            <v>HARDWARE MEC</v>
          </cell>
          <cell r="C2003">
            <v>1772</v>
          </cell>
          <cell r="D2003">
            <v>42614</v>
          </cell>
          <cell r="E2003">
            <v>42628</v>
          </cell>
          <cell r="F2003" t="str">
            <v>Ana Lobo</v>
          </cell>
          <cell r="G2003" t="str">
            <v>WORLDMICRO</v>
          </cell>
        </row>
        <row r="2004">
          <cell r="A2004" t="str">
            <v>AN4CH11A</v>
          </cell>
          <cell r="B2004" t="str">
            <v>HARDWARE MEC</v>
          </cell>
          <cell r="C2004">
            <v>1772</v>
          </cell>
          <cell r="D2004">
            <v>42614</v>
          </cell>
          <cell r="E2004">
            <v>42628</v>
          </cell>
          <cell r="F2004" t="str">
            <v>Ana Lobo</v>
          </cell>
          <cell r="G2004" t="str">
            <v>WORLDMICRO</v>
          </cell>
        </row>
        <row r="2005">
          <cell r="A2005" t="str">
            <v>AN4CH13</v>
          </cell>
          <cell r="B2005" t="str">
            <v>HARDWARE MEC</v>
          </cell>
          <cell r="C2005">
            <v>1772</v>
          </cell>
          <cell r="D2005">
            <v>42614</v>
          </cell>
          <cell r="E2005">
            <v>42628</v>
          </cell>
          <cell r="F2005" t="str">
            <v>Ana Lobo</v>
          </cell>
          <cell r="G2005" t="str">
            <v>WORLDMICRO</v>
          </cell>
        </row>
        <row r="2006">
          <cell r="A2006" t="str">
            <v>AN4CH13A</v>
          </cell>
          <cell r="B2006" t="str">
            <v>HARDWARE MEC</v>
          </cell>
          <cell r="C2006">
            <v>1772</v>
          </cell>
          <cell r="D2006">
            <v>42614</v>
          </cell>
          <cell r="E2006">
            <v>42628</v>
          </cell>
          <cell r="F2006" t="str">
            <v>Ana Lobo</v>
          </cell>
          <cell r="G2006" t="str">
            <v>WORLDMICRO</v>
          </cell>
        </row>
        <row r="2007">
          <cell r="A2007" t="str">
            <v>AN4CH15A</v>
          </cell>
          <cell r="B2007" t="str">
            <v>HARDWARE MEC</v>
          </cell>
          <cell r="C2007">
            <v>1772</v>
          </cell>
          <cell r="D2007">
            <v>42614</v>
          </cell>
          <cell r="E2007">
            <v>42628</v>
          </cell>
          <cell r="F2007" t="str">
            <v>Ana Lobo</v>
          </cell>
          <cell r="G2007" t="str">
            <v>WORLDMICRO</v>
          </cell>
        </row>
        <row r="2008">
          <cell r="A2008" t="str">
            <v>AN4CH17A</v>
          </cell>
          <cell r="B2008" t="str">
            <v>HARDWARE MEC</v>
          </cell>
          <cell r="C2008">
            <v>1772</v>
          </cell>
          <cell r="D2008">
            <v>42614</v>
          </cell>
          <cell r="E2008">
            <v>42628</v>
          </cell>
          <cell r="F2008" t="str">
            <v>Ana Lobo</v>
          </cell>
          <cell r="G2008" t="str">
            <v>WORLDMICRO</v>
          </cell>
        </row>
        <row r="2009">
          <cell r="A2009" t="str">
            <v>AN5CH5A</v>
          </cell>
          <cell r="B2009" t="str">
            <v>HARDWARE MEC</v>
          </cell>
          <cell r="C2009">
            <v>1772</v>
          </cell>
          <cell r="D2009">
            <v>42614</v>
          </cell>
          <cell r="E2009">
            <v>42628</v>
          </cell>
          <cell r="F2009" t="str">
            <v>Ana Lobo</v>
          </cell>
          <cell r="G2009" t="str">
            <v>WORLDMICRO</v>
          </cell>
        </row>
        <row r="2010">
          <cell r="A2010" t="str">
            <v>AN5CH6</v>
          </cell>
          <cell r="B2010" t="str">
            <v>HARDWARE MEC</v>
          </cell>
          <cell r="C2010">
            <v>1772</v>
          </cell>
          <cell r="D2010">
            <v>42614</v>
          </cell>
          <cell r="E2010">
            <v>42628</v>
          </cell>
          <cell r="F2010" t="str">
            <v>Ana Lobo</v>
          </cell>
          <cell r="G2010" t="str">
            <v>WORLDMICRO</v>
          </cell>
        </row>
        <row r="2011">
          <cell r="A2011" t="str">
            <v>AN5CH6A</v>
          </cell>
          <cell r="B2011" t="str">
            <v>HARDWARE MEC</v>
          </cell>
          <cell r="C2011">
            <v>1772</v>
          </cell>
          <cell r="D2011">
            <v>42614</v>
          </cell>
          <cell r="E2011">
            <v>42628</v>
          </cell>
          <cell r="F2011" t="str">
            <v>Ana Lobo</v>
          </cell>
          <cell r="G2011" t="str">
            <v>WORLDMICRO</v>
          </cell>
        </row>
        <row r="2012">
          <cell r="A2012" t="str">
            <v>AN5CH10A</v>
          </cell>
          <cell r="B2012" t="str">
            <v>HARDWARE MEC</v>
          </cell>
          <cell r="C2012">
            <v>1772</v>
          </cell>
          <cell r="D2012">
            <v>42614</v>
          </cell>
          <cell r="E2012">
            <v>42628</v>
          </cell>
          <cell r="F2012" t="str">
            <v>Ana Lobo</v>
          </cell>
          <cell r="G2012" t="str">
            <v>WORLDMICRO</v>
          </cell>
        </row>
        <row r="2013">
          <cell r="A2013" t="str">
            <v>AN5CH12A</v>
          </cell>
          <cell r="B2013" t="str">
            <v>HARDWARE MEC</v>
          </cell>
          <cell r="C2013">
            <v>1772</v>
          </cell>
          <cell r="D2013">
            <v>42614</v>
          </cell>
          <cell r="E2013">
            <v>42628</v>
          </cell>
          <cell r="F2013" t="str">
            <v>Ana Lobo</v>
          </cell>
          <cell r="G2013" t="str">
            <v>WORLDMICRO</v>
          </cell>
        </row>
        <row r="2014">
          <cell r="A2014" t="str">
            <v>AN5CH14</v>
          </cell>
          <cell r="B2014" t="str">
            <v>HARDWARE MEC</v>
          </cell>
          <cell r="C2014">
            <v>1772</v>
          </cell>
          <cell r="D2014">
            <v>42614</v>
          </cell>
          <cell r="E2014">
            <v>42628</v>
          </cell>
          <cell r="F2014" t="str">
            <v>Ana Lobo</v>
          </cell>
          <cell r="G2014" t="str">
            <v>WORLDMICRO</v>
          </cell>
        </row>
        <row r="2015">
          <cell r="A2015" t="str">
            <v>AN5CH14A</v>
          </cell>
          <cell r="B2015" t="str">
            <v>HARDWARE MEC</v>
          </cell>
          <cell r="C2015">
            <v>1772</v>
          </cell>
          <cell r="D2015">
            <v>42614</v>
          </cell>
          <cell r="E2015">
            <v>42628</v>
          </cell>
          <cell r="F2015" t="str">
            <v>Ana Lobo</v>
          </cell>
          <cell r="G2015" t="str">
            <v>WORLDMICRO</v>
          </cell>
        </row>
        <row r="2016">
          <cell r="A2016" t="str">
            <v>AN6CH6</v>
          </cell>
          <cell r="B2016" t="str">
            <v>HARDWARE MEC</v>
          </cell>
          <cell r="C2016">
            <v>1772</v>
          </cell>
          <cell r="D2016">
            <v>42614</v>
          </cell>
          <cell r="E2016">
            <v>42628</v>
          </cell>
          <cell r="F2016" t="str">
            <v>Ana Lobo</v>
          </cell>
          <cell r="G2016" t="str">
            <v>WORLDMICRO</v>
          </cell>
        </row>
        <row r="2017">
          <cell r="A2017" t="str">
            <v>AN6CH6A</v>
          </cell>
          <cell r="B2017" t="str">
            <v>HARDWARE MEC</v>
          </cell>
          <cell r="C2017">
            <v>1772</v>
          </cell>
          <cell r="D2017">
            <v>42614</v>
          </cell>
          <cell r="E2017">
            <v>42628</v>
          </cell>
          <cell r="F2017" t="str">
            <v>Ana Lobo</v>
          </cell>
          <cell r="G2017" t="str">
            <v>WORLDMICRO</v>
          </cell>
        </row>
        <row r="2018">
          <cell r="A2018" t="str">
            <v>AN6CH11A</v>
          </cell>
          <cell r="B2018" t="str">
            <v>HARDWARE MEC</v>
          </cell>
          <cell r="C2018">
            <v>1772</v>
          </cell>
          <cell r="D2018">
            <v>42614</v>
          </cell>
          <cell r="E2018">
            <v>42628</v>
          </cell>
          <cell r="F2018" t="str">
            <v>Ana Lobo</v>
          </cell>
          <cell r="G2018" t="str">
            <v>WORLDMICRO</v>
          </cell>
        </row>
        <row r="2019">
          <cell r="A2019" t="str">
            <v>AN6CH21A</v>
          </cell>
          <cell r="B2019" t="str">
            <v>HARDWARE MEC</v>
          </cell>
          <cell r="C2019">
            <v>1772</v>
          </cell>
          <cell r="D2019">
            <v>42614</v>
          </cell>
          <cell r="E2019">
            <v>42628</v>
          </cell>
          <cell r="F2019" t="str">
            <v>Ana Lobo</v>
          </cell>
          <cell r="G2019" t="str">
            <v>WORLDMICRO</v>
          </cell>
        </row>
        <row r="2020">
          <cell r="A2020" t="str">
            <v>AN6CH24A</v>
          </cell>
          <cell r="B2020" t="str">
            <v>HARDWARE MEC</v>
          </cell>
          <cell r="C2020">
            <v>1772</v>
          </cell>
          <cell r="D2020">
            <v>42614</v>
          </cell>
          <cell r="E2020">
            <v>42628</v>
          </cell>
          <cell r="F2020" t="str">
            <v>Ana Lobo</v>
          </cell>
          <cell r="G2020" t="str">
            <v>WORLDMICRO</v>
          </cell>
        </row>
        <row r="2021">
          <cell r="A2021" t="str">
            <v>NAS6206-48D</v>
          </cell>
          <cell r="B2021" t="str">
            <v>HARDWARE MEC</v>
          </cell>
          <cell r="C2021">
            <v>1772</v>
          </cell>
          <cell r="D2021">
            <v>42614</v>
          </cell>
          <cell r="E2021">
            <v>42628</v>
          </cell>
          <cell r="F2021" t="str">
            <v>Ana Lobo</v>
          </cell>
          <cell r="G2021" t="str">
            <v>WORLDMICRO</v>
          </cell>
        </row>
        <row r="2022">
          <cell r="A2022" t="str">
            <v>NAS6207-11D</v>
          </cell>
          <cell r="B2022" t="str">
            <v>HARDWARE MEC</v>
          </cell>
          <cell r="C2022">
            <v>1772</v>
          </cell>
          <cell r="D2022">
            <v>42614</v>
          </cell>
          <cell r="E2022">
            <v>42628</v>
          </cell>
          <cell r="F2022" t="str">
            <v>Ana Lobo</v>
          </cell>
          <cell r="G2022" t="str">
            <v>WORLDMICRO</v>
          </cell>
        </row>
        <row r="2023">
          <cell r="A2023" t="str">
            <v>NAS6207-44D</v>
          </cell>
          <cell r="B2023" t="str">
            <v>HARDWARE MEC</v>
          </cell>
          <cell r="C2023">
            <v>1772</v>
          </cell>
          <cell r="D2023">
            <v>42614</v>
          </cell>
          <cell r="E2023">
            <v>42628</v>
          </cell>
          <cell r="F2023" t="str">
            <v>Ana Lobo</v>
          </cell>
          <cell r="G2023" t="str">
            <v>WORLDMICRO</v>
          </cell>
        </row>
        <row r="2024">
          <cell r="A2024" t="str">
            <v>NAS6204-11H</v>
          </cell>
          <cell r="B2024" t="str">
            <v>HARDWARE MEC</v>
          </cell>
          <cell r="C2024">
            <v>1772</v>
          </cell>
          <cell r="D2024">
            <v>42614</v>
          </cell>
          <cell r="E2024">
            <v>42628</v>
          </cell>
          <cell r="F2024" t="str">
            <v>Ana Lobo</v>
          </cell>
          <cell r="G2024" t="str">
            <v>WORLDMICRO</v>
          </cell>
        </row>
        <row r="2025">
          <cell r="A2025" t="str">
            <v>NAS6204-29H</v>
          </cell>
          <cell r="B2025" t="str">
            <v>HARDWARE MEC</v>
          </cell>
          <cell r="C2025">
            <v>1772</v>
          </cell>
          <cell r="D2025">
            <v>42614</v>
          </cell>
          <cell r="E2025">
            <v>42628</v>
          </cell>
          <cell r="F2025" t="str">
            <v>Ana Lobo</v>
          </cell>
          <cell r="G2025" t="str">
            <v>WORLDMICRO</v>
          </cell>
        </row>
        <row r="2026">
          <cell r="A2026" t="str">
            <v>NAS6204-16DH</v>
          </cell>
          <cell r="B2026" t="str">
            <v>HARDWARE MEC</v>
          </cell>
          <cell r="C2026">
            <v>1772</v>
          </cell>
          <cell r="D2026">
            <v>42614</v>
          </cell>
          <cell r="E2026">
            <v>42628</v>
          </cell>
          <cell r="F2026" t="str">
            <v>Ana Lobo</v>
          </cell>
          <cell r="G2026" t="str">
            <v>WORLDMICRO</v>
          </cell>
        </row>
        <row r="2027">
          <cell r="A2027" t="str">
            <v>310-53-20-0153-001</v>
          </cell>
          <cell r="B2027" t="str">
            <v>PÇ USINADOS</v>
          </cell>
          <cell r="C2027">
            <v>1783</v>
          </cell>
          <cell r="D2027">
            <v>42614</v>
          </cell>
          <cell r="E2027">
            <v>42628</v>
          </cell>
          <cell r="F2027" t="str">
            <v>Ana Lobo</v>
          </cell>
          <cell r="G2027" t="str">
            <v>PRESSMECÂNICA</v>
          </cell>
        </row>
        <row r="2028">
          <cell r="A2028" t="str">
            <v>310-53-20-0154-001</v>
          </cell>
          <cell r="B2028" t="str">
            <v>PÇ USINADOS</v>
          </cell>
          <cell r="C2028">
            <v>1783</v>
          </cell>
          <cell r="D2028">
            <v>42614</v>
          </cell>
          <cell r="E2028">
            <v>42628</v>
          </cell>
          <cell r="F2028" t="str">
            <v>Ana Lobo</v>
          </cell>
          <cell r="G2028" t="str">
            <v>PRESSMECÂNICA</v>
          </cell>
        </row>
        <row r="2029">
          <cell r="A2029" t="str">
            <v>310-32-10-0003-001</v>
          </cell>
          <cell r="B2029" t="str">
            <v>PÇ TDP</v>
          </cell>
          <cell r="C2029">
            <v>1784</v>
          </cell>
          <cell r="D2029">
            <v>42614</v>
          </cell>
          <cell r="E2029">
            <v>42628</v>
          </cell>
          <cell r="F2029" t="str">
            <v>Ana Lobo</v>
          </cell>
          <cell r="G2029" t="str">
            <v>PRESSMECÂNICA</v>
          </cell>
        </row>
        <row r="2030">
          <cell r="A2030" t="str">
            <v>310-27-10-0079-001</v>
          </cell>
          <cell r="B2030" t="str">
            <v>PÇ USINADOS</v>
          </cell>
          <cell r="C2030">
            <v>1784</v>
          </cell>
          <cell r="D2030">
            <v>42614</v>
          </cell>
          <cell r="E2030">
            <v>42628</v>
          </cell>
          <cell r="F2030" t="str">
            <v>Ana Lobo</v>
          </cell>
          <cell r="G2030" t="str">
            <v>PRESSMECÂNICA</v>
          </cell>
        </row>
        <row r="2031">
          <cell r="A2031" t="str">
            <v>310-27-20-0115-001</v>
          </cell>
          <cell r="B2031" t="str">
            <v>PÇ USINADOS</v>
          </cell>
          <cell r="C2031">
            <v>1785</v>
          </cell>
          <cell r="D2031">
            <v>42614</v>
          </cell>
          <cell r="E2031">
            <v>42628</v>
          </cell>
          <cell r="F2031" t="str">
            <v>Ana Lobo</v>
          </cell>
          <cell r="G2031" t="str">
            <v>THYSSENKRUPP</v>
          </cell>
        </row>
        <row r="2032">
          <cell r="A2032" t="str">
            <v>310-27-10-0080-001</v>
          </cell>
          <cell r="B2032" t="str">
            <v>PÇ USINADOS</v>
          </cell>
          <cell r="C2032">
            <v>1786</v>
          </cell>
          <cell r="D2032">
            <v>42614</v>
          </cell>
          <cell r="E2032">
            <v>42628</v>
          </cell>
          <cell r="F2032" t="str">
            <v>Ana Lobo</v>
          </cell>
          <cell r="G2032" t="str">
            <v>THYSSENKRUPP</v>
          </cell>
        </row>
        <row r="2033">
          <cell r="A2033" t="str">
            <v>310-28-20-0136-003</v>
          </cell>
          <cell r="B2033" t="str">
            <v>PÇ USINADOS</v>
          </cell>
          <cell r="C2033">
            <v>1787</v>
          </cell>
          <cell r="D2033">
            <v>42614</v>
          </cell>
          <cell r="E2033">
            <v>42628</v>
          </cell>
          <cell r="F2033" t="str">
            <v>Ana Lobo</v>
          </cell>
          <cell r="G2033" t="str">
            <v>ENIFER</v>
          </cell>
        </row>
        <row r="2034">
          <cell r="A2034" t="str">
            <v>310-27-20-0224-003</v>
          </cell>
          <cell r="B2034" t="str">
            <v>PÇ USINADOS</v>
          </cell>
          <cell r="C2034">
            <v>1788</v>
          </cell>
          <cell r="D2034">
            <v>42614</v>
          </cell>
          <cell r="E2034">
            <v>42628</v>
          </cell>
          <cell r="F2034" t="str">
            <v>Ana Lobo</v>
          </cell>
          <cell r="G2034" t="str">
            <v>PRESSMECÂNICA</v>
          </cell>
        </row>
        <row r="2035">
          <cell r="A2035" t="str">
            <v>310-27-20-0222-003</v>
          </cell>
          <cell r="B2035" t="str">
            <v>PÇ USINADOS</v>
          </cell>
          <cell r="C2035">
            <v>1788</v>
          </cell>
          <cell r="D2035">
            <v>42614</v>
          </cell>
          <cell r="E2035">
            <v>42628</v>
          </cell>
          <cell r="F2035" t="str">
            <v>Ana Lobo</v>
          </cell>
          <cell r="G2035" t="str">
            <v>PRESSMECÂNICA</v>
          </cell>
        </row>
        <row r="2036">
          <cell r="A2036" t="str">
            <v>310-55-40-0074-001</v>
          </cell>
          <cell r="B2036" t="str">
            <v>PÇ USINADOS</v>
          </cell>
          <cell r="C2036">
            <v>1788</v>
          </cell>
          <cell r="D2036">
            <v>42614</v>
          </cell>
          <cell r="E2036">
            <v>42628</v>
          </cell>
          <cell r="F2036" t="str">
            <v>Ana Lobo</v>
          </cell>
          <cell r="G2036" t="str">
            <v>PRESSMECÂNICA</v>
          </cell>
        </row>
        <row r="2037">
          <cell r="A2037" t="str">
            <v>310-28-10-0005-001</v>
          </cell>
          <cell r="B2037" t="str">
            <v>PÇ USINADOS</v>
          </cell>
          <cell r="C2037">
            <v>1788</v>
          </cell>
          <cell r="D2037">
            <v>42614</v>
          </cell>
          <cell r="E2037">
            <v>42628</v>
          </cell>
          <cell r="F2037" t="str">
            <v>Ana Lobo</v>
          </cell>
          <cell r="G2037" t="str">
            <v>PRESSMECÂNICA</v>
          </cell>
        </row>
        <row r="2038">
          <cell r="A2038" t="str">
            <v>OBSOLETO</v>
          </cell>
          <cell r="B2038" t="str">
            <v>PÇ USINADOS</v>
          </cell>
          <cell r="C2038">
            <v>1788</v>
          </cell>
          <cell r="D2038">
            <v>42614</v>
          </cell>
          <cell r="E2038">
            <v>42628</v>
          </cell>
          <cell r="F2038" t="str">
            <v>Ana Lobo</v>
          </cell>
          <cell r="G2038" t="str">
            <v>PRESSMECÂNICA</v>
          </cell>
        </row>
        <row r="2039">
          <cell r="A2039" t="str">
            <v>310-28-20-0137-001</v>
          </cell>
          <cell r="B2039" t="str">
            <v>PÇ USINADOS</v>
          </cell>
          <cell r="C2039">
            <v>1788</v>
          </cell>
          <cell r="D2039">
            <v>42614</v>
          </cell>
          <cell r="E2039">
            <v>42628</v>
          </cell>
          <cell r="F2039" t="str">
            <v>Ana Lobo</v>
          </cell>
          <cell r="G2039" t="str">
            <v>PRESSMECÂNICA</v>
          </cell>
        </row>
        <row r="2040">
          <cell r="A2040" t="str">
            <v>310-57-60-0072-001</v>
          </cell>
          <cell r="B2040" t="str">
            <v>PÇ USINADOS</v>
          </cell>
          <cell r="C2040">
            <v>1788</v>
          </cell>
          <cell r="D2040">
            <v>42614</v>
          </cell>
          <cell r="E2040">
            <v>42628</v>
          </cell>
          <cell r="F2040" t="str">
            <v>Ana Lobo</v>
          </cell>
          <cell r="G2040" t="str">
            <v>PRESSMECÂNICA</v>
          </cell>
        </row>
        <row r="2041">
          <cell r="A2041" t="str">
            <v>310-27-20-0220-001</v>
          </cell>
          <cell r="B2041" t="str">
            <v>PÇ USINADOS</v>
          </cell>
          <cell r="C2041">
            <v>1788</v>
          </cell>
          <cell r="D2041">
            <v>42614</v>
          </cell>
          <cell r="E2041">
            <v>42628</v>
          </cell>
          <cell r="F2041" t="str">
            <v>Ana Lobo</v>
          </cell>
          <cell r="G2041" t="str">
            <v>PRESSMECÂNICA</v>
          </cell>
        </row>
        <row r="2042">
          <cell r="A2042" t="str">
            <v>310-27-20-0220-002</v>
          </cell>
          <cell r="B2042" t="str">
            <v>PÇ USINADOS</v>
          </cell>
          <cell r="C2042">
            <v>1788</v>
          </cell>
          <cell r="D2042">
            <v>42614</v>
          </cell>
          <cell r="E2042">
            <v>42628</v>
          </cell>
          <cell r="F2042" t="str">
            <v>Ana Lobo</v>
          </cell>
          <cell r="G2042" t="str">
            <v>PRESSMECÂNICA</v>
          </cell>
        </row>
        <row r="2043">
          <cell r="A2043" t="str">
            <v>OBSOLETO</v>
          </cell>
          <cell r="B2043" t="str">
            <v>PÇ USINADOS</v>
          </cell>
          <cell r="C2043">
            <v>1788</v>
          </cell>
          <cell r="D2043">
            <v>42614</v>
          </cell>
          <cell r="E2043">
            <v>42628</v>
          </cell>
          <cell r="F2043" t="str">
            <v>Ana Lobo</v>
          </cell>
          <cell r="G2043" t="str">
            <v>PRESSMECÂNICA</v>
          </cell>
        </row>
        <row r="2044">
          <cell r="A2044" t="str">
            <v>310-55-40-0076-001</v>
          </cell>
          <cell r="B2044" t="str">
            <v>PÇ USINADOS</v>
          </cell>
          <cell r="C2044">
            <v>1788</v>
          </cell>
          <cell r="D2044">
            <v>42614</v>
          </cell>
          <cell r="E2044">
            <v>42628</v>
          </cell>
          <cell r="F2044" t="str">
            <v>Ana Lobo</v>
          </cell>
          <cell r="G2044" t="str">
            <v>PRESSMECÂNICA</v>
          </cell>
        </row>
        <row r="2045">
          <cell r="A2045" t="str">
            <v>310-55-40-0077-001</v>
          </cell>
          <cell r="B2045" t="str">
            <v>PÇ USINADOS</v>
          </cell>
          <cell r="C2045">
            <v>1788</v>
          </cell>
          <cell r="D2045">
            <v>42614</v>
          </cell>
          <cell r="E2045">
            <v>42628</v>
          </cell>
          <cell r="F2045" t="str">
            <v>Ana Lobo</v>
          </cell>
          <cell r="G2045" t="str">
            <v>PRESSMECÂNICA</v>
          </cell>
        </row>
        <row r="2046">
          <cell r="A2046" t="str">
            <v>310-53-20-0296-001</v>
          </cell>
          <cell r="B2046" t="str">
            <v>PÇ USINADOS</v>
          </cell>
          <cell r="C2046">
            <v>1788</v>
          </cell>
          <cell r="D2046">
            <v>42614</v>
          </cell>
          <cell r="E2046">
            <v>42628</v>
          </cell>
          <cell r="F2046" t="str">
            <v>Ana Lobo</v>
          </cell>
          <cell r="G2046" t="str">
            <v>PRESSMECÂNICA</v>
          </cell>
        </row>
        <row r="2047">
          <cell r="A2047" t="str">
            <v>310-57-40-0059-001</v>
          </cell>
          <cell r="B2047" t="str">
            <v>PÇ USINADOS</v>
          </cell>
          <cell r="C2047">
            <v>1788</v>
          </cell>
          <cell r="D2047">
            <v>42614</v>
          </cell>
          <cell r="E2047">
            <v>42628</v>
          </cell>
          <cell r="F2047" t="str">
            <v>Ana Lobo</v>
          </cell>
          <cell r="G2047" t="str">
            <v>PRESSMECÂNICA</v>
          </cell>
        </row>
        <row r="2048">
          <cell r="A2048" t="str">
            <v>310-27-10-0123-003</v>
          </cell>
          <cell r="B2048" t="str">
            <v>PÇ USINADOS</v>
          </cell>
          <cell r="C2048">
            <v>1788</v>
          </cell>
          <cell r="D2048">
            <v>42614</v>
          </cell>
          <cell r="E2048">
            <v>42628</v>
          </cell>
          <cell r="F2048" t="str">
            <v>Ana Lobo</v>
          </cell>
          <cell r="G2048" t="str">
            <v>PRESSMECÂNICA</v>
          </cell>
        </row>
        <row r="2049">
          <cell r="A2049" t="str">
            <v>3-21-011453</v>
          </cell>
          <cell r="B2049" t="str">
            <v>SPD</v>
          </cell>
          <cell r="C2049">
            <v>1780</v>
          </cell>
          <cell r="D2049">
            <v>42614</v>
          </cell>
          <cell r="E2049">
            <v>42628</v>
          </cell>
          <cell r="F2049" t="str">
            <v>Ana Lobo</v>
          </cell>
          <cell r="G2049" t="str">
            <v>JPR-HUTCHINSON</v>
          </cell>
        </row>
        <row r="2050">
          <cell r="A2050" t="str">
            <v>3-21-011454</v>
          </cell>
          <cell r="B2050" t="str">
            <v>SPD</v>
          </cell>
          <cell r="C2050">
            <v>1780</v>
          </cell>
          <cell r="D2050">
            <v>42614</v>
          </cell>
          <cell r="E2050">
            <v>42628</v>
          </cell>
          <cell r="F2050" t="str">
            <v>Ana Lobo</v>
          </cell>
          <cell r="G2050" t="str">
            <v>JPR-HUTCHINSON</v>
          </cell>
        </row>
        <row r="2051">
          <cell r="A2051" t="str">
            <v>3-21-011455</v>
          </cell>
          <cell r="B2051" t="str">
            <v>SPD</v>
          </cell>
          <cell r="C2051">
            <v>1780</v>
          </cell>
          <cell r="D2051">
            <v>42614</v>
          </cell>
          <cell r="E2051">
            <v>42628</v>
          </cell>
          <cell r="F2051" t="str">
            <v>Ana Lobo</v>
          </cell>
          <cell r="G2051" t="str">
            <v>JPR-HUTCHINSON</v>
          </cell>
        </row>
        <row r="2052">
          <cell r="A2052" t="str">
            <v>3-21-011456</v>
          </cell>
          <cell r="B2052" t="str">
            <v>SPD</v>
          </cell>
          <cell r="C2052">
            <v>1780</v>
          </cell>
          <cell r="D2052">
            <v>42614</v>
          </cell>
          <cell r="E2052">
            <v>42628</v>
          </cell>
          <cell r="F2052" t="str">
            <v>Ana Lobo</v>
          </cell>
          <cell r="G2052" t="str">
            <v>JPR-HUTCHINSON</v>
          </cell>
        </row>
        <row r="2053">
          <cell r="A2053" t="str">
            <v>PS-6 SERIES/PH-37</v>
          </cell>
          <cell r="B2053" t="str">
            <v>MP USINADOS</v>
          </cell>
          <cell r="C2053">
            <v>1782</v>
          </cell>
          <cell r="D2053">
            <v>42614</v>
          </cell>
          <cell r="E2053">
            <v>42653</v>
          </cell>
          <cell r="F2053" t="str">
            <v>Ana Lobo</v>
          </cell>
          <cell r="G2053" t="str">
            <v>HENTZEN</v>
          </cell>
        </row>
        <row r="2054">
          <cell r="A2054" t="str">
            <v>D303108</v>
          </cell>
          <cell r="B2054" t="str">
            <v>LRU</v>
          </cell>
          <cell r="C2054">
            <v>1800</v>
          </cell>
          <cell r="D2054">
            <v>42614</v>
          </cell>
          <cell r="E2054">
            <v>42699</v>
          </cell>
          <cell r="F2054" t="str">
            <v>Ana Lobo</v>
          </cell>
          <cell r="G2054" t="str">
            <v>ADVENT</v>
          </cell>
        </row>
        <row r="2055">
          <cell r="A2055" t="str">
            <v>D304103</v>
          </cell>
          <cell r="B2055" t="str">
            <v>LRU</v>
          </cell>
          <cell r="C2055">
            <v>1800</v>
          </cell>
          <cell r="D2055">
            <v>42614</v>
          </cell>
          <cell r="E2055">
            <v>42699</v>
          </cell>
          <cell r="F2055" t="str">
            <v>Ana Lobo</v>
          </cell>
          <cell r="G2055" t="str">
            <v>ADVENT</v>
          </cell>
        </row>
        <row r="2056">
          <cell r="A2056" t="str">
            <v>AS-200-00468</v>
          </cell>
          <cell r="B2056" t="str">
            <v>LRU</v>
          </cell>
          <cell r="C2056">
            <v>1801</v>
          </cell>
          <cell r="D2056">
            <v>42614</v>
          </cell>
          <cell r="E2056">
            <v>42724</v>
          </cell>
          <cell r="F2056" t="str">
            <v>Ana Lobo</v>
          </cell>
          <cell r="G2056" t="str">
            <v>A.S. AVIONICS</v>
          </cell>
        </row>
        <row r="2057">
          <cell r="A2057" t="str">
            <v>4-21-015165</v>
          </cell>
          <cell r="B2057" t="str">
            <v>SPD</v>
          </cell>
          <cell r="C2057">
            <v>1809</v>
          </cell>
          <cell r="D2057">
            <v>42619</v>
          </cell>
          <cell r="E2057">
            <v>42628</v>
          </cell>
          <cell r="F2057" t="str">
            <v>Ana Lobo</v>
          </cell>
          <cell r="G2057" t="str">
            <v>JPR-HUTCHINSON</v>
          </cell>
        </row>
        <row r="2058">
          <cell r="A2058" t="str">
            <v>4-21-015214</v>
          </cell>
          <cell r="B2058" t="str">
            <v>SPD</v>
          </cell>
          <cell r="C2058">
            <v>1809</v>
          </cell>
          <cell r="D2058">
            <v>42619</v>
          </cell>
          <cell r="E2058">
            <v>42628</v>
          </cell>
          <cell r="F2058" t="str">
            <v>Ana Lobo</v>
          </cell>
          <cell r="G2058" t="str">
            <v>JPR-HUTCHINSON</v>
          </cell>
        </row>
        <row r="2059">
          <cell r="A2059" t="str">
            <v>310-32-10-0060-002</v>
          </cell>
          <cell r="B2059" t="str">
            <v>PÇ TDP</v>
          </cell>
          <cell r="C2059">
            <v>1821</v>
          </cell>
          <cell r="D2059">
            <v>42622</v>
          </cell>
          <cell r="E2059">
            <v>42628</v>
          </cell>
          <cell r="F2059" t="str">
            <v>Ana Lobo</v>
          </cell>
          <cell r="G2059" t="str">
            <v>THYSSENKRUPP</v>
          </cell>
        </row>
        <row r="2060">
          <cell r="A2060" t="str">
            <v>310-32-10-0060-001</v>
          </cell>
          <cell r="B2060" t="str">
            <v>PÇ TDP</v>
          </cell>
          <cell r="C2060">
            <v>1821</v>
          </cell>
          <cell r="D2060">
            <v>42622</v>
          </cell>
          <cell r="E2060">
            <v>42628</v>
          </cell>
          <cell r="F2060" t="str">
            <v>Ana Lobo</v>
          </cell>
          <cell r="G2060" t="str">
            <v>THYSSENKRUPP</v>
          </cell>
        </row>
        <row r="2061">
          <cell r="A2061" t="str">
            <v>310-32-10-0058-002</v>
          </cell>
          <cell r="B2061" t="str">
            <v>PÇ TDP</v>
          </cell>
          <cell r="C2061">
            <v>1821</v>
          </cell>
          <cell r="D2061">
            <v>42622</v>
          </cell>
          <cell r="E2061">
            <v>42628</v>
          </cell>
          <cell r="F2061" t="str">
            <v>Ana Lobo</v>
          </cell>
          <cell r="G2061" t="str">
            <v>THYSSENKRUPP</v>
          </cell>
        </row>
        <row r="2062">
          <cell r="A2062" t="str">
            <v>310-32-10-0058-001</v>
          </cell>
          <cell r="B2062" t="str">
            <v>PÇ TDP</v>
          </cell>
          <cell r="C2062">
            <v>1821</v>
          </cell>
          <cell r="D2062">
            <v>42622</v>
          </cell>
          <cell r="E2062">
            <v>42628</v>
          </cell>
          <cell r="F2062" t="str">
            <v>Ana Lobo</v>
          </cell>
          <cell r="G2062" t="str">
            <v>THYSSENKRUPP</v>
          </cell>
        </row>
        <row r="2063">
          <cell r="A2063" t="str">
            <v>310-32-10-0055-003</v>
          </cell>
          <cell r="B2063" t="str">
            <v>PÇ TDP</v>
          </cell>
          <cell r="C2063">
            <v>1821</v>
          </cell>
          <cell r="D2063">
            <v>42622</v>
          </cell>
          <cell r="E2063">
            <v>42628</v>
          </cell>
          <cell r="F2063" t="str">
            <v>Ana Lobo</v>
          </cell>
          <cell r="G2063" t="str">
            <v>THYSSENKRUPP</v>
          </cell>
        </row>
        <row r="2064">
          <cell r="A2064" t="str">
            <v>310-32-20-0056-001</v>
          </cell>
          <cell r="B2064" t="str">
            <v>PÇ TDP</v>
          </cell>
          <cell r="C2064">
            <v>1822</v>
          </cell>
          <cell r="D2064">
            <v>42622</v>
          </cell>
          <cell r="E2064">
            <v>42628</v>
          </cell>
          <cell r="F2064" t="str">
            <v>Ana Lobo</v>
          </cell>
          <cell r="G2064" t="str">
            <v>THYSSENKRUPP</v>
          </cell>
        </row>
        <row r="2065">
          <cell r="A2065" t="str">
            <v>310-32-20-0056-002</v>
          </cell>
          <cell r="B2065" t="str">
            <v>PÇ TDP</v>
          </cell>
          <cell r="C2065">
            <v>1822</v>
          </cell>
          <cell r="D2065">
            <v>42622</v>
          </cell>
          <cell r="E2065">
            <v>42628</v>
          </cell>
          <cell r="F2065" t="str">
            <v>Ana Lobo</v>
          </cell>
          <cell r="G2065" t="str">
            <v>THYSSENKRUPP</v>
          </cell>
        </row>
        <row r="2066">
          <cell r="A2066" t="str">
            <v>310-32-20-0022-001</v>
          </cell>
          <cell r="B2066" t="str">
            <v>PÇ TDP</v>
          </cell>
          <cell r="C2066">
            <v>1823</v>
          </cell>
          <cell r="D2066">
            <v>42622</v>
          </cell>
          <cell r="E2066">
            <v>42628</v>
          </cell>
          <cell r="F2066" t="str">
            <v>Ana Lobo</v>
          </cell>
          <cell r="G2066" t="str">
            <v>PRESSMECÂNICA</v>
          </cell>
        </row>
        <row r="2067">
          <cell r="A2067" t="str">
            <v>310-32-10-0016-001</v>
          </cell>
          <cell r="B2067" t="str">
            <v>PÇ TDP</v>
          </cell>
          <cell r="C2067">
            <v>1823</v>
          </cell>
          <cell r="D2067">
            <v>42622</v>
          </cell>
          <cell r="E2067">
            <v>42628</v>
          </cell>
          <cell r="F2067" t="str">
            <v>Ana Lobo</v>
          </cell>
          <cell r="G2067" t="str">
            <v>PRESSMECÂNICA</v>
          </cell>
        </row>
        <row r="2068">
          <cell r="A2068" t="str">
            <v>310-32-10-0017-001</v>
          </cell>
          <cell r="B2068" t="str">
            <v>PÇ TDP</v>
          </cell>
          <cell r="C2068">
            <v>1823</v>
          </cell>
          <cell r="D2068">
            <v>42622</v>
          </cell>
          <cell r="E2068">
            <v>42628</v>
          </cell>
          <cell r="F2068" t="str">
            <v>Ana Lobo</v>
          </cell>
          <cell r="G2068" t="str">
            <v>PRESSMECÂNICA</v>
          </cell>
        </row>
        <row r="2069">
          <cell r="A2069" t="str">
            <v>310-32-20-0138-001</v>
          </cell>
          <cell r="B2069" t="str">
            <v>PÇ TDP</v>
          </cell>
          <cell r="C2069">
            <v>1824</v>
          </cell>
          <cell r="D2069">
            <v>42622</v>
          </cell>
          <cell r="E2069">
            <v>42628</v>
          </cell>
          <cell r="F2069" t="str">
            <v>Ana Lobo</v>
          </cell>
          <cell r="G2069" t="str">
            <v>PRESSMECÂNICA</v>
          </cell>
        </row>
        <row r="2070">
          <cell r="A2070" t="str">
            <v>310-32-20-0137-003</v>
          </cell>
          <cell r="B2070" t="str">
            <v>PÇ TDP</v>
          </cell>
          <cell r="C2070">
            <v>1825</v>
          </cell>
          <cell r="D2070">
            <v>42622</v>
          </cell>
          <cell r="E2070">
            <v>42628</v>
          </cell>
          <cell r="F2070" t="str">
            <v>Ana Lobo</v>
          </cell>
          <cell r="G2070" t="str">
            <v>LANMAR</v>
          </cell>
        </row>
        <row r="2071">
          <cell r="A2071" t="str">
            <v>310-32-10-0069-001</v>
          </cell>
          <cell r="B2071" t="str">
            <v>PÇ TDP</v>
          </cell>
          <cell r="C2071">
            <v>1825</v>
          </cell>
          <cell r="D2071">
            <v>42622</v>
          </cell>
          <cell r="E2071">
            <v>42628</v>
          </cell>
          <cell r="F2071" t="str">
            <v>Ana Lobo</v>
          </cell>
          <cell r="G2071" t="str">
            <v>LANMAR</v>
          </cell>
        </row>
        <row r="2072">
          <cell r="A2072" t="str">
            <v>310-32-30-0006-001</v>
          </cell>
          <cell r="B2072" t="str">
            <v>PÇ USINADOS</v>
          </cell>
          <cell r="C2072">
            <v>1826</v>
          </cell>
          <cell r="D2072">
            <v>42622</v>
          </cell>
          <cell r="E2072">
            <v>42628</v>
          </cell>
          <cell r="F2072" t="str">
            <v>Ana Lobo</v>
          </cell>
          <cell r="G2072" t="str">
            <v>LANMAR</v>
          </cell>
        </row>
        <row r="2073">
          <cell r="A2073" t="str">
            <v>310-32-30-0005-001</v>
          </cell>
          <cell r="B2073" t="str">
            <v>PÇ USINADOS</v>
          </cell>
          <cell r="C2073">
            <v>1827</v>
          </cell>
          <cell r="D2073">
            <v>42622</v>
          </cell>
          <cell r="E2073">
            <v>42628</v>
          </cell>
          <cell r="F2073" t="str">
            <v>Ana Lobo</v>
          </cell>
          <cell r="G2073" t="str">
            <v>PRESSMECÂNICA</v>
          </cell>
        </row>
        <row r="2074">
          <cell r="A2074" t="str">
            <v>310-32-30-0004-001</v>
          </cell>
          <cell r="B2074" t="str">
            <v>PÇ USINADOS</v>
          </cell>
          <cell r="C2074">
            <v>1827</v>
          </cell>
          <cell r="D2074">
            <v>42622</v>
          </cell>
          <cell r="E2074">
            <v>42628</v>
          </cell>
          <cell r="F2074" t="str">
            <v>Ana Lobo</v>
          </cell>
          <cell r="G2074" t="str">
            <v>PRESSMECÂNICA</v>
          </cell>
        </row>
        <row r="2075">
          <cell r="A2075" t="str">
            <v>310-32-30-0011-001</v>
          </cell>
          <cell r="B2075" t="str">
            <v>PÇ USINADOS</v>
          </cell>
          <cell r="C2075">
            <v>1827</v>
          </cell>
          <cell r="D2075">
            <v>42622</v>
          </cell>
          <cell r="E2075">
            <v>42628</v>
          </cell>
          <cell r="F2075" t="str">
            <v>Ana Lobo</v>
          </cell>
          <cell r="G2075" t="str">
            <v>PRESSMECÂNICA</v>
          </cell>
        </row>
        <row r="2076">
          <cell r="A2076" t="str">
            <v>310-32-30-0013-001</v>
          </cell>
          <cell r="B2076" t="str">
            <v>PÇ USINADOS</v>
          </cell>
          <cell r="C2076">
            <v>1827</v>
          </cell>
          <cell r="D2076">
            <v>42622</v>
          </cell>
          <cell r="E2076">
            <v>42628</v>
          </cell>
          <cell r="F2076" t="str">
            <v>Ana Lobo</v>
          </cell>
          <cell r="G2076" t="str">
            <v>PRESSMECÂNICA</v>
          </cell>
        </row>
        <row r="2077">
          <cell r="A2077" t="str">
            <v>310-32-30-0016-001</v>
          </cell>
          <cell r="B2077" t="str">
            <v>PÇ USINADOS</v>
          </cell>
          <cell r="C2077">
            <v>1827</v>
          </cell>
          <cell r="D2077">
            <v>42622</v>
          </cell>
          <cell r="E2077">
            <v>42628</v>
          </cell>
          <cell r="F2077" t="str">
            <v>Ana Lobo</v>
          </cell>
          <cell r="G2077" t="str">
            <v>PRESSMECÂNICA</v>
          </cell>
        </row>
        <row r="2078">
          <cell r="A2078" t="str">
            <v>310-27-10-0081-001</v>
          </cell>
          <cell r="B2078" t="str">
            <v>PÇ USINADOS</v>
          </cell>
          <cell r="C2078">
            <v>1866</v>
          </cell>
          <cell r="D2078">
            <v>42622</v>
          </cell>
          <cell r="E2078">
            <v>42628</v>
          </cell>
          <cell r="F2078" t="str">
            <v>Ana Lobo</v>
          </cell>
          <cell r="G2078" t="str">
            <v>THYSSENKRUPP</v>
          </cell>
        </row>
        <row r="2079">
          <cell r="A2079" t="str">
            <v>310-53-20-0028-003</v>
          </cell>
          <cell r="B2079" t="str">
            <v>PÇ USINADOS</v>
          </cell>
          <cell r="C2079">
            <v>1866</v>
          </cell>
          <cell r="D2079">
            <v>42622</v>
          </cell>
          <cell r="E2079">
            <v>42628</v>
          </cell>
          <cell r="F2079" t="str">
            <v>Ana Lobo</v>
          </cell>
          <cell r="G2079" t="str">
            <v>THYSSENKRUPP</v>
          </cell>
        </row>
        <row r="2080">
          <cell r="A2080" t="str">
            <v>310-32-30-0002-003</v>
          </cell>
          <cell r="B2080" t="str">
            <v>PÇ USINADOS</v>
          </cell>
          <cell r="C2080">
            <v>1866</v>
          </cell>
          <cell r="D2080">
            <v>42622</v>
          </cell>
          <cell r="E2080">
            <v>42628</v>
          </cell>
          <cell r="F2080" t="str">
            <v>Ana Lobo</v>
          </cell>
          <cell r="G2080" t="str">
            <v>THYSSENKRUPP</v>
          </cell>
        </row>
        <row r="2081">
          <cell r="A2081" t="str">
            <v>310-32-30-0003-001</v>
          </cell>
          <cell r="B2081" t="str">
            <v>PÇ USINADOS</v>
          </cell>
          <cell r="C2081">
            <v>1866</v>
          </cell>
          <cell r="D2081">
            <v>42622</v>
          </cell>
          <cell r="E2081">
            <v>42628</v>
          </cell>
          <cell r="F2081" t="str">
            <v>Ana Lobo</v>
          </cell>
          <cell r="G2081" t="str">
            <v>THYSSENKRUPP</v>
          </cell>
        </row>
        <row r="2082">
          <cell r="A2082" t="str">
            <v>310-32-30-0009-001</v>
          </cell>
          <cell r="B2082" t="str">
            <v>PÇ USINADOS</v>
          </cell>
          <cell r="C2082">
            <v>1866</v>
          </cell>
          <cell r="D2082">
            <v>42622</v>
          </cell>
          <cell r="E2082">
            <v>42628</v>
          </cell>
          <cell r="F2082" t="str">
            <v>Ana Lobo</v>
          </cell>
          <cell r="G2082" t="str">
            <v>THYSSENKRUPP</v>
          </cell>
        </row>
        <row r="2083">
          <cell r="A2083" t="str">
            <v>310-78-20-0001-401</v>
          </cell>
          <cell r="B2083" t="str">
            <v>PÇ USINADOS</v>
          </cell>
          <cell r="C2083">
            <v>1993</v>
          </cell>
          <cell r="D2083">
            <v>42647</v>
          </cell>
          <cell r="E2083">
            <v>42720</v>
          </cell>
          <cell r="F2083" t="str">
            <v>Ana Lobo</v>
          </cell>
          <cell r="G2083" t="str">
            <v>VIVAER</v>
          </cell>
        </row>
        <row r="2084">
          <cell r="A2084" t="str">
            <v>310-78-20-0003-401</v>
          </cell>
          <cell r="B2084" t="str">
            <v>PÇ USINADOS</v>
          </cell>
          <cell r="C2084">
            <v>1993</v>
          </cell>
          <cell r="D2084">
            <v>42647</v>
          </cell>
          <cell r="E2084">
            <v>42720</v>
          </cell>
          <cell r="F2084" t="str">
            <v>Ana Lobo</v>
          </cell>
          <cell r="G2084" t="str">
            <v>VIVAER</v>
          </cell>
        </row>
        <row r="2085">
          <cell r="A2085" t="str">
            <v>310-78-20-0002-001</v>
          </cell>
          <cell r="B2085"/>
          <cell r="C2085">
            <v>1993</v>
          </cell>
          <cell r="D2085">
            <v>42647</v>
          </cell>
          <cell r="E2085">
            <v>42720</v>
          </cell>
          <cell r="F2085" t="str">
            <v>Ana Lobo</v>
          </cell>
          <cell r="G2085" t="str">
            <v>VIVAER</v>
          </cell>
        </row>
        <row r="2086">
          <cell r="A2086" t="str">
            <v>310-78-20-0002-002</v>
          </cell>
          <cell r="B2086"/>
          <cell r="C2086">
            <v>1993</v>
          </cell>
          <cell r="D2086">
            <v>42647</v>
          </cell>
          <cell r="E2086">
            <v>42720</v>
          </cell>
          <cell r="F2086" t="str">
            <v>Ana Lobo</v>
          </cell>
          <cell r="G2086" t="str">
            <v>VIVAER</v>
          </cell>
        </row>
        <row r="2087">
          <cell r="A2087" t="str">
            <v>310-78-20-0004-001</v>
          </cell>
          <cell r="B2087"/>
          <cell r="C2087">
            <v>1993</v>
          </cell>
          <cell r="D2087">
            <v>42647</v>
          </cell>
          <cell r="E2087">
            <v>42720</v>
          </cell>
          <cell r="F2087" t="str">
            <v>Ana Lobo</v>
          </cell>
          <cell r="G2087" t="str">
            <v>VIVAER</v>
          </cell>
        </row>
        <row r="2088">
          <cell r="A2088" t="str">
            <v>310-78-20-0004-002</v>
          </cell>
          <cell r="B2088"/>
          <cell r="C2088">
            <v>1993</v>
          </cell>
          <cell r="D2088">
            <v>42647</v>
          </cell>
          <cell r="E2088">
            <v>42720</v>
          </cell>
          <cell r="F2088" t="str">
            <v>Ana Lobo</v>
          </cell>
          <cell r="G2088" t="str">
            <v>VIVAER</v>
          </cell>
        </row>
        <row r="2089">
          <cell r="A2089" t="str">
            <v>310-78-20-0005-001</v>
          </cell>
          <cell r="B2089"/>
          <cell r="C2089">
            <v>1993</v>
          </cell>
          <cell r="D2089">
            <v>42647</v>
          </cell>
          <cell r="E2089">
            <v>42720</v>
          </cell>
          <cell r="F2089" t="str">
            <v>Ana Lobo</v>
          </cell>
          <cell r="G2089" t="str">
            <v>VIVAER</v>
          </cell>
        </row>
        <row r="2090">
          <cell r="A2090" t="str">
            <v>310-52-10-0090-001</v>
          </cell>
          <cell r="B2090" t="str">
            <v>PÇ USINADOS</v>
          </cell>
          <cell r="C2090">
            <v>2103</v>
          </cell>
          <cell r="D2090">
            <v>42622</v>
          </cell>
          <cell r="E2090">
            <v>42628</v>
          </cell>
          <cell r="F2090" t="str">
            <v>Ana Lobo</v>
          </cell>
          <cell r="G2090" t="str">
            <v>SOPEÇAERO</v>
          </cell>
        </row>
        <row r="2091">
          <cell r="A2091" t="str">
            <v>310-52-10-0091-001</v>
          </cell>
          <cell r="B2091" t="str">
            <v>PÇ USINADOS</v>
          </cell>
          <cell r="C2091">
            <v>2103</v>
          </cell>
          <cell r="D2091">
            <v>42622</v>
          </cell>
          <cell r="E2091">
            <v>42628</v>
          </cell>
          <cell r="F2091" t="str">
            <v>Ana Lobo</v>
          </cell>
          <cell r="G2091" t="str">
            <v>SOPEÇAERO</v>
          </cell>
        </row>
        <row r="2092">
          <cell r="A2092" t="str">
            <v>310-52-10-0098-001</v>
          </cell>
          <cell r="B2092" t="str">
            <v>PÇ USINADOS</v>
          </cell>
          <cell r="C2092" t="str">
            <v>1831/2008</v>
          </cell>
          <cell r="D2092">
            <v>42622</v>
          </cell>
          <cell r="E2092">
            <v>42628</v>
          </cell>
          <cell r="F2092" t="str">
            <v>Ana Lobo</v>
          </cell>
          <cell r="G2092" t="str">
            <v>PRESSMECÂNICA</v>
          </cell>
        </row>
        <row r="2093">
          <cell r="A2093" t="str">
            <v>310-52-10-0101-001</v>
          </cell>
          <cell r="B2093" t="str">
            <v>PÇ USINADOS</v>
          </cell>
          <cell r="C2093" t="str">
            <v>1831/2008</v>
          </cell>
          <cell r="D2093">
            <v>42622</v>
          </cell>
          <cell r="E2093">
            <v>42628</v>
          </cell>
          <cell r="F2093" t="str">
            <v>Ana Lobo</v>
          </cell>
          <cell r="G2093" t="str">
            <v>PRESSMECÂNICA</v>
          </cell>
        </row>
        <row r="2094">
          <cell r="A2094" t="str">
            <v>310-52-10-0104-001</v>
          </cell>
          <cell r="B2094" t="str">
            <v>PÇ USINADOS</v>
          </cell>
          <cell r="C2094" t="str">
            <v>1831/2008</v>
          </cell>
          <cell r="D2094">
            <v>42622</v>
          </cell>
          <cell r="E2094">
            <v>42628</v>
          </cell>
          <cell r="F2094" t="str">
            <v>Ana Lobo</v>
          </cell>
          <cell r="G2094" t="str">
            <v>PRESSMECÂNICA</v>
          </cell>
        </row>
        <row r="2095">
          <cell r="A2095" t="str">
            <v>OBSOLETO</v>
          </cell>
          <cell r="B2095" t="str">
            <v>PÇ USINADOS</v>
          </cell>
          <cell r="C2095">
            <v>1831</v>
          </cell>
          <cell r="D2095">
            <v>42622</v>
          </cell>
          <cell r="E2095">
            <v>42628</v>
          </cell>
          <cell r="F2095" t="str">
            <v>Ana Lobo</v>
          </cell>
          <cell r="G2095" t="str">
            <v>PRESSMECÂNICA</v>
          </cell>
        </row>
        <row r="2096">
          <cell r="A2096" t="str">
            <v>OBSOLETO</v>
          </cell>
          <cell r="B2096" t="str">
            <v>PÇ USINADOS</v>
          </cell>
          <cell r="C2096">
            <v>1831</v>
          </cell>
          <cell r="D2096">
            <v>42622</v>
          </cell>
          <cell r="E2096">
            <v>42628</v>
          </cell>
          <cell r="F2096" t="str">
            <v>Ana Lobo</v>
          </cell>
          <cell r="G2096" t="str">
            <v>PRESSMECÂNICA</v>
          </cell>
        </row>
        <row r="2097">
          <cell r="A2097" t="str">
            <v>310-52-10-0118-003</v>
          </cell>
          <cell r="B2097" t="str">
            <v>PÇ USINADOS</v>
          </cell>
          <cell r="C2097" t="str">
            <v>1831/2008</v>
          </cell>
          <cell r="D2097">
            <v>42622</v>
          </cell>
          <cell r="E2097">
            <v>42628</v>
          </cell>
          <cell r="F2097" t="str">
            <v>Ana Lobo</v>
          </cell>
          <cell r="G2097" t="str">
            <v>PRESSMECÂNICA</v>
          </cell>
        </row>
        <row r="2098">
          <cell r="A2098" t="str">
            <v>310-52-10-0124-003</v>
          </cell>
          <cell r="B2098" t="str">
            <v>PÇ USINADOS</v>
          </cell>
          <cell r="C2098" t="str">
            <v>1831/2008</v>
          </cell>
          <cell r="D2098">
            <v>42622</v>
          </cell>
          <cell r="E2098">
            <v>42628</v>
          </cell>
          <cell r="F2098" t="str">
            <v>Ana Lobo</v>
          </cell>
          <cell r="G2098" t="str">
            <v>PRESSMECÂNICA</v>
          </cell>
        </row>
        <row r="2099">
          <cell r="A2099" t="str">
            <v>310-52-10-0127-003</v>
          </cell>
          <cell r="B2099" t="str">
            <v>PÇ USINADOS</v>
          </cell>
          <cell r="C2099" t="str">
            <v>1831/2008</v>
          </cell>
          <cell r="D2099">
            <v>42622</v>
          </cell>
          <cell r="E2099">
            <v>42628</v>
          </cell>
          <cell r="F2099" t="str">
            <v>Ana Lobo</v>
          </cell>
          <cell r="G2099" t="str">
            <v>PRESSMECÂNICA</v>
          </cell>
        </row>
        <row r="2100">
          <cell r="A2100" t="str">
            <v>310-52-10-0131-001</v>
          </cell>
          <cell r="B2100" t="str">
            <v>PÇ USINADOS</v>
          </cell>
          <cell r="C2100" t="str">
            <v>1831/2008</v>
          </cell>
          <cell r="D2100">
            <v>42622</v>
          </cell>
          <cell r="E2100">
            <v>42628</v>
          </cell>
          <cell r="F2100" t="str">
            <v>Ana Lobo</v>
          </cell>
          <cell r="G2100" t="str">
            <v>PRESSMECÂNICA</v>
          </cell>
        </row>
        <row r="2101">
          <cell r="A2101" t="str">
            <v>310-53-20-0316-001</v>
          </cell>
          <cell r="B2101" t="str">
            <v>PÇ USINADOS</v>
          </cell>
          <cell r="C2101">
            <v>1831</v>
          </cell>
          <cell r="D2101">
            <v>42622</v>
          </cell>
          <cell r="E2101">
            <v>42628</v>
          </cell>
          <cell r="F2101" t="str">
            <v>Ana Lobo</v>
          </cell>
          <cell r="G2101" t="str">
            <v>PRESSMECÂNICA</v>
          </cell>
        </row>
        <row r="2102">
          <cell r="A2102" t="str">
            <v>310-53-20-0318-001</v>
          </cell>
          <cell r="B2102" t="str">
            <v>PÇ USINADOS</v>
          </cell>
          <cell r="C2102">
            <v>1831</v>
          </cell>
          <cell r="D2102">
            <v>42622</v>
          </cell>
          <cell r="E2102">
            <v>42628</v>
          </cell>
          <cell r="F2102" t="str">
            <v>Ana Lobo</v>
          </cell>
          <cell r="G2102" t="str">
            <v>PRESSMECÂNICA</v>
          </cell>
        </row>
        <row r="2103">
          <cell r="A2103" t="str">
            <v>310-27-10-0124-001</v>
          </cell>
          <cell r="B2103" t="str">
            <v>PÇ USINADOS</v>
          </cell>
          <cell r="C2103">
            <v>1831</v>
          </cell>
          <cell r="D2103">
            <v>42622</v>
          </cell>
          <cell r="E2103">
            <v>42628</v>
          </cell>
          <cell r="F2103" t="str">
            <v>Ana Lobo</v>
          </cell>
          <cell r="G2103" t="str">
            <v>PRESSMECÂNICA</v>
          </cell>
        </row>
        <row r="2104">
          <cell r="A2104" t="str">
            <v>310-32-30-0022-001</v>
          </cell>
          <cell r="B2104" t="str">
            <v>PÇ USINADOS</v>
          </cell>
          <cell r="C2104">
            <v>1831</v>
          </cell>
          <cell r="D2104">
            <v>42622</v>
          </cell>
          <cell r="E2104">
            <v>42628</v>
          </cell>
          <cell r="F2104" t="str">
            <v>Ana Lobo</v>
          </cell>
          <cell r="G2104" t="str">
            <v>PRESSMECÂNICA</v>
          </cell>
        </row>
        <row r="2105">
          <cell r="A2105" t="str">
            <v>310-52-10-0099-001</v>
          </cell>
          <cell r="B2105" t="str">
            <v>PÇ USINADOS</v>
          </cell>
          <cell r="C2105" t="str">
            <v>1832/2007</v>
          </cell>
          <cell r="D2105">
            <v>42622</v>
          </cell>
          <cell r="E2105">
            <v>42628</v>
          </cell>
          <cell r="F2105" t="str">
            <v>Ana Lobo</v>
          </cell>
          <cell r="G2105" t="str">
            <v>LANMAR</v>
          </cell>
        </row>
        <row r="2106">
          <cell r="A2106" t="str">
            <v>OBSOLETO</v>
          </cell>
          <cell r="B2106" t="str">
            <v>PÇ USINADOS</v>
          </cell>
          <cell r="C2106" t="str">
            <v>1832/2007</v>
          </cell>
          <cell r="D2106">
            <v>42622</v>
          </cell>
          <cell r="E2106">
            <v>42628</v>
          </cell>
          <cell r="F2106" t="str">
            <v>Ana Lobo</v>
          </cell>
          <cell r="G2106" t="str">
            <v>LANMAR</v>
          </cell>
        </row>
        <row r="2107">
          <cell r="A2107" t="str">
            <v>310-52-10-0108-001</v>
          </cell>
          <cell r="B2107" t="str">
            <v>PÇ USINADOS</v>
          </cell>
          <cell r="C2107" t="str">
            <v>1832/2007</v>
          </cell>
          <cell r="D2107">
            <v>42622</v>
          </cell>
          <cell r="E2107">
            <v>42628</v>
          </cell>
          <cell r="F2107" t="str">
            <v>Ana Lobo</v>
          </cell>
          <cell r="G2107" t="str">
            <v>LANMAR</v>
          </cell>
        </row>
        <row r="2108">
          <cell r="A2108" t="str">
            <v>310-52-10-0109-001</v>
          </cell>
          <cell r="B2108" t="str">
            <v>PÇ USINADOS</v>
          </cell>
          <cell r="C2108" t="str">
            <v>1832/2007</v>
          </cell>
          <cell r="D2108">
            <v>42622</v>
          </cell>
          <cell r="E2108">
            <v>42628</v>
          </cell>
          <cell r="F2108" t="str">
            <v>Ana Lobo</v>
          </cell>
          <cell r="G2108" t="str">
            <v>LANMAR</v>
          </cell>
        </row>
        <row r="2109">
          <cell r="A2109" t="str">
            <v>OBSOLETO</v>
          </cell>
          <cell r="B2109" t="str">
            <v>PÇ USINADOS</v>
          </cell>
          <cell r="C2109">
            <v>1832</v>
          </cell>
          <cell r="D2109">
            <v>42622</v>
          </cell>
          <cell r="E2109">
            <v>42628</v>
          </cell>
          <cell r="F2109" t="str">
            <v>Ana Lobo</v>
          </cell>
          <cell r="G2109" t="str">
            <v>LANMAR</v>
          </cell>
        </row>
        <row r="2110">
          <cell r="A2110" t="str">
            <v>310-52-10-0119-001</v>
          </cell>
          <cell r="B2110" t="str">
            <v>PÇ USINADOS</v>
          </cell>
          <cell r="C2110" t="str">
            <v>1832/2007</v>
          </cell>
          <cell r="D2110">
            <v>42622</v>
          </cell>
          <cell r="E2110">
            <v>42628</v>
          </cell>
          <cell r="F2110" t="str">
            <v>Ana Lobo</v>
          </cell>
          <cell r="G2110" t="str">
            <v>LANMAR</v>
          </cell>
        </row>
        <row r="2111">
          <cell r="A2111" t="str">
            <v>310-52-10-0120-001</v>
          </cell>
          <cell r="B2111" t="str">
            <v>PÇ USINADOS</v>
          </cell>
          <cell r="C2111" t="str">
            <v>1832/2007</v>
          </cell>
          <cell r="D2111">
            <v>42622</v>
          </cell>
          <cell r="E2111">
            <v>42628</v>
          </cell>
          <cell r="F2111" t="str">
            <v>Ana Lobo</v>
          </cell>
          <cell r="G2111" t="str">
            <v>LANMAR</v>
          </cell>
        </row>
        <row r="2112">
          <cell r="A2112" t="str">
            <v>OBSOLETO</v>
          </cell>
          <cell r="B2112" t="str">
            <v>PÇ USINADOS</v>
          </cell>
          <cell r="C2112" t="str">
            <v>1832/2007</v>
          </cell>
          <cell r="D2112">
            <v>42622</v>
          </cell>
          <cell r="E2112">
            <v>42628</v>
          </cell>
          <cell r="F2112" t="str">
            <v>Ana Lobo</v>
          </cell>
          <cell r="G2112" t="str">
            <v>LANMAR</v>
          </cell>
        </row>
        <row r="2113">
          <cell r="A2113" t="str">
            <v>310-52-10-0125-001</v>
          </cell>
          <cell r="B2113" t="str">
            <v>PÇ USINADOS</v>
          </cell>
          <cell r="C2113" t="str">
            <v>1832/2007</v>
          </cell>
          <cell r="D2113">
            <v>42622</v>
          </cell>
          <cell r="E2113">
            <v>42628</v>
          </cell>
          <cell r="F2113" t="str">
            <v>Ana Lobo</v>
          </cell>
          <cell r="G2113" t="str">
            <v>LANMAR</v>
          </cell>
        </row>
        <row r="2114">
          <cell r="A2114" t="str">
            <v>310-52-10-0128-001</v>
          </cell>
          <cell r="B2114" t="str">
            <v>PÇ USINADOS</v>
          </cell>
          <cell r="C2114" t="str">
            <v>1832/2007</v>
          </cell>
          <cell r="D2114">
            <v>42622</v>
          </cell>
          <cell r="E2114">
            <v>42628</v>
          </cell>
          <cell r="F2114" t="str">
            <v>Ana Lobo</v>
          </cell>
          <cell r="G2114" t="str">
            <v>LANMAR</v>
          </cell>
        </row>
        <row r="2115">
          <cell r="A2115" t="str">
            <v>310-52-10-0130-001</v>
          </cell>
          <cell r="B2115" t="str">
            <v>PÇ USINADOS</v>
          </cell>
          <cell r="C2115" t="str">
            <v>1832/2007</v>
          </cell>
          <cell r="D2115">
            <v>42622</v>
          </cell>
          <cell r="E2115">
            <v>42628</v>
          </cell>
          <cell r="F2115" t="str">
            <v>Ana Lobo</v>
          </cell>
          <cell r="G2115" t="str">
            <v>LANMAR</v>
          </cell>
        </row>
        <row r="2116">
          <cell r="A2116" t="str">
            <v>310-52-10-0133-001</v>
          </cell>
          <cell r="B2116" t="str">
            <v>PÇ USINADOS</v>
          </cell>
          <cell r="C2116" t="str">
            <v>1832/2007</v>
          </cell>
          <cell r="D2116">
            <v>42622</v>
          </cell>
          <cell r="E2116">
            <v>42628</v>
          </cell>
          <cell r="F2116" t="str">
            <v>Ana Lobo</v>
          </cell>
          <cell r="G2116" t="str">
            <v>LANMAR</v>
          </cell>
        </row>
        <row r="2117">
          <cell r="A2117" t="str">
            <v>310-52-10-0134-003</v>
          </cell>
          <cell r="B2117" t="str">
            <v>PÇ USINADOS</v>
          </cell>
          <cell r="C2117" t="str">
            <v>1832/2007</v>
          </cell>
          <cell r="D2117">
            <v>42622</v>
          </cell>
          <cell r="E2117">
            <v>42628</v>
          </cell>
          <cell r="F2117" t="str">
            <v>Ana Lobo</v>
          </cell>
          <cell r="G2117" t="str">
            <v>LANMAR</v>
          </cell>
        </row>
        <row r="2118">
          <cell r="A2118" t="str">
            <v>310-52-10-0135-001</v>
          </cell>
          <cell r="B2118" t="str">
            <v>PÇ USINADOS</v>
          </cell>
          <cell r="C2118" t="str">
            <v>1832/2007</v>
          </cell>
          <cell r="D2118">
            <v>42622</v>
          </cell>
          <cell r="E2118">
            <v>42628</v>
          </cell>
          <cell r="F2118" t="str">
            <v>Ana Lobo</v>
          </cell>
          <cell r="G2118" t="str">
            <v>LANMAR</v>
          </cell>
        </row>
        <row r="2119">
          <cell r="A2119" t="str">
            <v>310-52-10-0136-001</v>
          </cell>
          <cell r="B2119" t="str">
            <v>PÇ USINADOS</v>
          </cell>
          <cell r="C2119" t="str">
            <v>1832/2007</v>
          </cell>
          <cell r="D2119">
            <v>42622</v>
          </cell>
          <cell r="E2119">
            <v>42628</v>
          </cell>
          <cell r="F2119" t="str">
            <v>Ana Lobo</v>
          </cell>
          <cell r="G2119" t="str">
            <v>LANMAR</v>
          </cell>
        </row>
        <row r="2120">
          <cell r="A2120" t="str">
            <v>310-52-10-0137-001</v>
          </cell>
          <cell r="B2120" t="str">
            <v>PÇ USINADOS</v>
          </cell>
          <cell r="C2120" t="str">
            <v>1832/2007</v>
          </cell>
          <cell r="D2120">
            <v>42622</v>
          </cell>
          <cell r="E2120">
            <v>42628</v>
          </cell>
          <cell r="F2120" t="str">
            <v>Ana Lobo</v>
          </cell>
          <cell r="G2120" t="str">
            <v>LANMAR</v>
          </cell>
        </row>
        <row r="2121">
          <cell r="A2121" t="str">
            <v>310-52-80-0025-001</v>
          </cell>
          <cell r="B2121" t="str">
            <v>PÇ USINADOS</v>
          </cell>
          <cell r="C2121">
            <v>1832</v>
          </cell>
          <cell r="D2121">
            <v>42622</v>
          </cell>
          <cell r="E2121">
            <v>42628</v>
          </cell>
          <cell r="F2121" t="str">
            <v>Ana Lobo</v>
          </cell>
          <cell r="G2121" t="str">
            <v>LANMAR</v>
          </cell>
        </row>
        <row r="2122">
          <cell r="A2122" t="str">
            <v>310-52-80-0025-002</v>
          </cell>
          <cell r="B2122" t="str">
            <v>PÇ USINADOS</v>
          </cell>
          <cell r="C2122">
            <v>1832</v>
          </cell>
          <cell r="D2122">
            <v>42622</v>
          </cell>
          <cell r="E2122">
            <v>42628</v>
          </cell>
          <cell r="F2122" t="str">
            <v>Ana Lobo</v>
          </cell>
          <cell r="G2122" t="str">
            <v>LANMAR</v>
          </cell>
        </row>
        <row r="2123">
          <cell r="A2123" t="str">
            <v>310-52-80-0026-001</v>
          </cell>
          <cell r="B2123" t="str">
            <v>PÇ USINADOS</v>
          </cell>
          <cell r="C2123">
            <v>1832</v>
          </cell>
          <cell r="D2123">
            <v>42622</v>
          </cell>
          <cell r="E2123">
            <v>42628</v>
          </cell>
          <cell r="F2123" t="str">
            <v>Ana Lobo</v>
          </cell>
          <cell r="G2123" t="str">
            <v>LANMAR</v>
          </cell>
        </row>
        <row r="2124">
          <cell r="A2124" t="str">
            <v>310-52-80-0027-001</v>
          </cell>
          <cell r="B2124" t="str">
            <v>PÇ USINADOS</v>
          </cell>
          <cell r="C2124">
            <v>1832</v>
          </cell>
          <cell r="D2124">
            <v>42622</v>
          </cell>
          <cell r="E2124">
            <v>42628</v>
          </cell>
          <cell r="F2124" t="str">
            <v>Ana Lobo</v>
          </cell>
          <cell r="G2124" t="str">
            <v>LANMAR</v>
          </cell>
        </row>
        <row r="2125">
          <cell r="A2125" t="str">
            <v>310-52-80-0028-001</v>
          </cell>
          <cell r="B2125" t="str">
            <v>PÇ USINADOS</v>
          </cell>
          <cell r="C2125">
            <v>1832</v>
          </cell>
          <cell r="D2125">
            <v>42622</v>
          </cell>
          <cell r="E2125">
            <v>42628</v>
          </cell>
          <cell r="F2125" t="str">
            <v>Ana Lobo</v>
          </cell>
          <cell r="G2125" t="str">
            <v>LANMAR</v>
          </cell>
        </row>
        <row r="2126">
          <cell r="A2126" t="str">
            <v>310-53-20-0305-001</v>
          </cell>
          <cell r="B2126" t="str">
            <v>PÇ USINADOS</v>
          </cell>
          <cell r="C2126">
            <v>1832</v>
          </cell>
          <cell r="D2126">
            <v>42622</v>
          </cell>
          <cell r="E2126">
            <v>42628</v>
          </cell>
          <cell r="F2126" t="str">
            <v>Ana Lobo</v>
          </cell>
          <cell r="G2126" t="str">
            <v>LANMAR</v>
          </cell>
        </row>
        <row r="2127">
          <cell r="A2127" t="str">
            <v>310-52-10-0095-001</v>
          </cell>
          <cell r="B2127" t="str">
            <v>PÇ USINADOS</v>
          </cell>
          <cell r="C2127" t="str">
            <v>1833/2006</v>
          </cell>
          <cell r="D2127">
            <v>42622</v>
          </cell>
          <cell r="E2127">
            <v>42628</v>
          </cell>
          <cell r="F2127" t="str">
            <v>Ana Lobo</v>
          </cell>
          <cell r="G2127" t="str">
            <v>DOMA</v>
          </cell>
        </row>
        <row r="2128">
          <cell r="A2128" t="str">
            <v>310-52-10-0097-001</v>
          </cell>
          <cell r="B2128" t="str">
            <v>PÇ USINADOS</v>
          </cell>
          <cell r="C2128" t="str">
            <v>1833/2006</v>
          </cell>
          <cell r="D2128">
            <v>42622</v>
          </cell>
          <cell r="E2128">
            <v>42628</v>
          </cell>
          <cell r="F2128" t="str">
            <v>Ana Lobo</v>
          </cell>
          <cell r="G2128" t="str">
            <v>DOMA</v>
          </cell>
        </row>
        <row r="2129">
          <cell r="A2129" t="str">
            <v>310-52-10-0138-001</v>
          </cell>
          <cell r="B2129" t="str">
            <v>PÇ USINADOS</v>
          </cell>
          <cell r="C2129" t="str">
            <v>1833/2006</v>
          </cell>
          <cell r="D2129">
            <v>42622</v>
          </cell>
          <cell r="E2129">
            <v>42628</v>
          </cell>
          <cell r="F2129" t="str">
            <v>Ana Lobo</v>
          </cell>
          <cell r="G2129" t="str">
            <v>DOMA</v>
          </cell>
        </row>
        <row r="2130">
          <cell r="A2130" t="str">
            <v>AS-200-00467</v>
          </cell>
          <cell r="B2130" t="str">
            <v>LRU</v>
          </cell>
          <cell r="C2130">
            <v>1836</v>
          </cell>
          <cell r="D2130">
            <v>42625</v>
          </cell>
          <cell r="E2130">
            <v>42724</v>
          </cell>
          <cell r="F2130" t="str">
            <v>Ana Lobo</v>
          </cell>
          <cell r="G2130" t="str">
            <v>AVIONICS</v>
          </cell>
        </row>
        <row r="2131">
          <cell r="A2131" t="str">
            <v>310-53-20-0133-301</v>
          </cell>
          <cell r="B2131" t="str">
            <v>PÇ COMPOSTO</v>
          </cell>
          <cell r="C2131">
            <v>1841</v>
          </cell>
          <cell r="D2131">
            <v>42627</v>
          </cell>
          <cell r="E2131">
            <v>42633</v>
          </cell>
          <cell r="F2131" t="str">
            <v>Ana Lobo</v>
          </cell>
          <cell r="G2131" t="str">
            <v>TECPLAS</v>
          </cell>
        </row>
        <row r="2132">
          <cell r="A2132" t="str">
            <v>310-53-20-0133-302</v>
          </cell>
          <cell r="B2132" t="str">
            <v>PÇ COMPOSTO</v>
          </cell>
          <cell r="C2132">
            <v>1841</v>
          </cell>
          <cell r="D2132">
            <v>42627</v>
          </cell>
          <cell r="E2132">
            <v>42633</v>
          </cell>
          <cell r="F2132" t="str">
            <v>Ana Lobo</v>
          </cell>
          <cell r="G2132" t="str">
            <v>TECPLAS</v>
          </cell>
        </row>
        <row r="2133">
          <cell r="A2133" t="str">
            <v>310-53-20-0321-301</v>
          </cell>
          <cell r="B2133" t="str">
            <v>PÇ COMPOSTO</v>
          </cell>
          <cell r="C2133">
            <v>1841</v>
          </cell>
          <cell r="D2133">
            <v>42627</v>
          </cell>
          <cell r="E2133">
            <v>42633</v>
          </cell>
          <cell r="F2133" t="str">
            <v>Ana Lobo</v>
          </cell>
          <cell r="G2133" t="str">
            <v>TECPLAS</v>
          </cell>
        </row>
        <row r="2134">
          <cell r="A2134" t="str">
            <v>310-53-20-0324-301</v>
          </cell>
          <cell r="B2134" t="str">
            <v>PÇ COMPOSTO</v>
          </cell>
          <cell r="C2134">
            <v>1841</v>
          </cell>
          <cell r="D2134">
            <v>42627</v>
          </cell>
          <cell r="E2134">
            <v>42633</v>
          </cell>
          <cell r="F2134" t="str">
            <v>Ana Lobo</v>
          </cell>
          <cell r="G2134" t="str">
            <v>TECPLAS</v>
          </cell>
        </row>
        <row r="2135">
          <cell r="A2135" t="str">
            <v>310-52-10-0102-301</v>
          </cell>
          <cell r="B2135" t="str">
            <v>PÇ COMPOSTO</v>
          </cell>
          <cell r="C2135" t="str">
            <v>1841/2010</v>
          </cell>
          <cell r="D2135">
            <v>42627</v>
          </cell>
          <cell r="E2135">
            <v>42633</v>
          </cell>
          <cell r="F2135" t="str">
            <v>Ana Lobo</v>
          </cell>
          <cell r="G2135" t="str">
            <v>TECPLAS</v>
          </cell>
        </row>
        <row r="2136">
          <cell r="A2136" t="str">
            <v>310-53-20-0314-301</v>
          </cell>
          <cell r="B2136" t="str">
            <v>PÇ COMPOSTO</v>
          </cell>
          <cell r="C2136">
            <v>1845</v>
          </cell>
          <cell r="D2136">
            <v>42627</v>
          </cell>
          <cell r="E2136">
            <v>42633</v>
          </cell>
          <cell r="F2136" t="str">
            <v>Ana Lobo</v>
          </cell>
          <cell r="G2136" t="str">
            <v>ALLTEC</v>
          </cell>
        </row>
        <row r="2137">
          <cell r="A2137" t="str">
            <v>310-57-10-0077-302</v>
          </cell>
          <cell r="B2137" t="str">
            <v>PÇ COMPOSTO</v>
          </cell>
          <cell r="C2137">
            <v>1845</v>
          </cell>
          <cell r="D2137">
            <v>42627</v>
          </cell>
          <cell r="E2137">
            <v>42633</v>
          </cell>
          <cell r="F2137" t="str">
            <v>Ana Lobo</v>
          </cell>
          <cell r="G2137" t="str">
            <v>ALLTEC</v>
          </cell>
        </row>
        <row r="2138">
          <cell r="A2138" t="str">
            <v>310-57-10-0077-301</v>
          </cell>
          <cell r="B2138" t="str">
            <v>PÇ COMPOSTO</v>
          </cell>
          <cell r="C2138">
            <v>1845</v>
          </cell>
          <cell r="D2138">
            <v>42627</v>
          </cell>
          <cell r="E2138">
            <v>42633</v>
          </cell>
          <cell r="F2138" t="str">
            <v>Ana Lobo</v>
          </cell>
          <cell r="G2138" t="str">
            <v>ALLTEC</v>
          </cell>
        </row>
        <row r="2139">
          <cell r="A2139" t="str">
            <v>310-53-20-0303-301</v>
          </cell>
          <cell r="B2139" t="str">
            <v>PÇ COMPOSTO</v>
          </cell>
          <cell r="C2139">
            <v>1845</v>
          </cell>
          <cell r="D2139">
            <v>42627</v>
          </cell>
          <cell r="E2139">
            <v>42633</v>
          </cell>
          <cell r="F2139" t="str">
            <v>Ana Lobo</v>
          </cell>
          <cell r="G2139" t="str">
            <v>ALLTEC</v>
          </cell>
        </row>
        <row r="2140">
          <cell r="A2140" t="str">
            <v>310-53-20-0304-301</v>
          </cell>
          <cell r="B2140" t="str">
            <v>PÇ COMPOSTO</v>
          </cell>
          <cell r="C2140">
            <v>1845</v>
          </cell>
          <cell r="D2140">
            <v>42627</v>
          </cell>
          <cell r="E2140">
            <v>42633</v>
          </cell>
          <cell r="F2140" t="str">
            <v>Ana Lobo</v>
          </cell>
          <cell r="G2140" t="str">
            <v>ALLTEC</v>
          </cell>
        </row>
        <row r="2141">
          <cell r="A2141" t="str">
            <v>310-53-20-0319-301</v>
          </cell>
          <cell r="B2141" t="str">
            <v>PÇ COMPOSTO</v>
          </cell>
          <cell r="C2141">
            <v>1845</v>
          </cell>
          <cell r="D2141">
            <v>42627</v>
          </cell>
          <cell r="E2141">
            <v>42633</v>
          </cell>
          <cell r="F2141" t="str">
            <v>Ana Lobo</v>
          </cell>
          <cell r="G2141" t="str">
            <v>ALLTEC</v>
          </cell>
        </row>
        <row r="2142">
          <cell r="A2142" t="str">
            <v>310-53-20-0144-301</v>
          </cell>
          <cell r="B2142" t="str">
            <v>PÇ COMPOSTO</v>
          </cell>
          <cell r="C2142">
            <v>1845</v>
          </cell>
          <cell r="D2142">
            <v>42627</v>
          </cell>
          <cell r="E2142">
            <v>42633</v>
          </cell>
          <cell r="F2142" t="str">
            <v>Ana Lobo</v>
          </cell>
          <cell r="G2142" t="str">
            <v>ALLTEC</v>
          </cell>
        </row>
        <row r="2143">
          <cell r="A2143" t="str">
            <v>310-52-80-0030-003</v>
          </cell>
          <cell r="B2143" t="str">
            <v>PÇ USINADOS</v>
          </cell>
          <cell r="C2143">
            <v>1846</v>
          </cell>
          <cell r="D2143">
            <v>42627</v>
          </cell>
          <cell r="E2143">
            <v>42633</v>
          </cell>
          <cell r="F2143" t="str">
            <v>Ana Lobo</v>
          </cell>
          <cell r="G2143" t="str">
            <v>PRESSMECÂNICA</v>
          </cell>
        </row>
        <row r="2144">
          <cell r="A2144" t="str">
            <v>310-52-80-0031-003</v>
          </cell>
          <cell r="B2144" t="str">
            <v>PÇ USINADOS</v>
          </cell>
          <cell r="C2144">
            <v>1846</v>
          </cell>
          <cell r="D2144">
            <v>42627</v>
          </cell>
          <cell r="E2144">
            <v>42633</v>
          </cell>
          <cell r="F2144" t="str">
            <v>Ana Lobo</v>
          </cell>
          <cell r="G2144" t="str">
            <v>PRESSMECÂNICA</v>
          </cell>
        </row>
        <row r="2145">
          <cell r="A2145" t="str">
            <v>310-52-10-0110-001</v>
          </cell>
          <cell r="B2145" t="str">
            <v>PÇ USINADOS</v>
          </cell>
          <cell r="C2145" t="str">
            <v>1846/2008</v>
          </cell>
          <cell r="D2145">
            <v>42627</v>
          </cell>
          <cell r="E2145">
            <v>42633</v>
          </cell>
          <cell r="F2145" t="str">
            <v>Ana Lobo</v>
          </cell>
          <cell r="G2145" t="str">
            <v>PRESSMECÂNICA</v>
          </cell>
        </row>
        <row r="2146">
          <cell r="A2146" t="str">
            <v>OBSOLETO</v>
          </cell>
          <cell r="B2146" t="str">
            <v>PÇ USINADOS</v>
          </cell>
          <cell r="C2146">
            <v>1846</v>
          </cell>
          <cell r="D2146">
            <v>42627</v>
          </cell>
          <cell r="E2146">
            <v>42633</v>
          </cell>
          <cell r="F2146" t="str">
            <v>Ana Lobo</v>
          </cell>
          <cell r="G2146" t="str">
            <v>PRESSMECÂNICA</v>
          </cell>
        </row>
        <row r="2147">
          <cell r="A2147" t="str">
            <v>310-52-10-0107-001</v>
          </cell>
          <cell r="B2147" t="str">
            <v>PÇ USINADOS</v>
          </cell>
          <cell r="C2147" t="str">
            <v>1846/2008</v>
          </cell>
          <cell r="D2147">
            <v>42627</v>
          </cell>
          <cell r="E2147">
            <v>42633</v>
          </cell>
          <cell r="F2147" t="str">
            <v>Ana Lobo</v>
          </cell>
          <cell r="G2147" t="str">
            <v>PRESSMECÂNICA</v>
          </cell>
        </row>
        <row r="2148">
          <cell r="A2148" t="str">
            <v>310-52-10-0103-001</v>
          </cell>
          <cell r="B2148" t="str">
            <v>PÇ USINADOS</v>
          </cell>
          <cell r="C2148" t="str">
            <v>1846/2008</v>
          </cell>
          <cell r="D2148">
            <v>42627</v>
          </cell>
          <cell r="E2148">
            <v>42633</v>
          </cell>
          <cell r="F2148" t="str">
            <v>Ana Lobo</v>
          </cell>
          <cell r="G2148" t="str">
            <v>PRESSMECÂNICA</v>
          </cell>
        </row>
        <row r="2149">
          <cell r="A2149" t="str">
            <v>310-52-80-0032-001</v>
          </cell>
          <cell r="B2149" t="str">
            <v>PÇ USINADOS</v>
          </cell>
          <cell r="C2149">
            <v>1846</v>
          </cell>
          <cell r="D2149">
            <v>42627</v>
          </cell>
          <cell r="E2149">
            <v>42633</v>
          </cell>
          <cell r="F2149" t="str">
            <v>Ana Lobo</v>
          </cell>
          <cell r="G2149" t="str">
            <v>PRESSMECÂNICA</v>
          </cell>
        </row>
        <row r="2150">
          <cell r="A2150" t="str">
            <v>310-53-20-0306-001</v>
          </cell>
          <cell r="B2150" t="str">
            <v>PÇ USINADOS</v>
          </cell>
          <cell r="C2150">
            <v>1846</v>
          </cell>
          <cell r="D2150">
            <v>42627</v>
          </cell>
          <cell r="E2150">
            <v>42633</v>
          </cell>
          <cell r="F2150" t="str">
            <v>Ana Lobo</v>
          </cell>
          <cell r="G2150" t="str">
            <v>PRESSMECÂNICA</v>
          </cell>
        </row>
        <row r="2151">
          <cell r="A2151" t="str">
            <v>310-53-20-0307-001</v>
          </cell>
          <cell r="B2151" t="str">
            <v>PÇ USINADOS</v>
          </cell>
          <cell r="C2151">
            <v>1846</v>
          </cell>
          <cell r="D2151">
            <v>42627</v>
          </cell>
          <cell r="E2151">
            <v>42633</v>
          </cell>
          <cell r="F2151" t="str">
            <v>Ana Lobo</v>
          </cell>
          <cell r="G2151" t="str">
            <v>PRESSMECÂNICA</v>
          </cell>
        </row>
        <row r="2152">
          <cell r="A2152" t="str">
            <v>310-53-20-0330-001</v>
          </cell>
          <cell r="B2152" t="str">
            <v>PÇ USINADOS</v>
          </cell>
          <cell r="C2152">
            <v>1846</v>
          </cell>
          <cell r="D2152">
            <v>42627</v>
          </cell>
          <cell r="E2152">
            <v>42633</v>
          </cell>
          <cell r="F2152" t="str">
            <v>Ana Lobo</v>
          </cell>
          <cell r="G2152" t="str">
            <v>PRESSMECÂNICA</v>
          </cell>
        </row>
        <row r="2153">
          <cell r="A2153" t="str">
            <v>310-52-10-0091-002</v>
          </cell>
          <cell r="B2153" t="str">
            <v>PÇ USINADOS</v>
          </cell>
          <cell r="C2153">
            <v>2103</v>
          </cell>
          <cell r="D2153">
            <v>42627</v>
          </cell>
          <cell r="E2153">
            <v>42633</v>
          </cell>
          <cell r="F2153" t="str">
            <v>Ana Lobo</v>
          </cell>
          <cell r="G2153" t="str">
            <v>SOPEÇAERO</v>
          </cell>
        </row>
        <row r="2154">
          <cell r="A2154" t="str">
            <v>310-52-10-0090-002</v>
          </cell>
          <cell r="B2154" t="str">
            <v>PÇ USINADOS</v>
          </cell>
          <cell r="C2154">
            <v>2103</v>
          </cell>
          <cell r="D2154">
            <v>42627</v>
          </cell>
          <cell r="E2154">
            <v>42633</v>
          </cell>
          <cell r="F2154" t="str">
            <v>Ana Lobo</v>
          </cell>
          <cell r="G2154" t="str">
            <v>SOPEÇAERO</v>
          </cell>
        </row>
        <row r="2155">
          <cell r="A2155" t="str">
            <v>310-52-10-0094-001</v>
          </cell>
          <cell r="B2155" t="str">
            <v>PÇ USINADOS</v>
          </cell>
          <cell r="C2155">
            <v>2103</v>
          </cell>
          <cell r="D2155">
            <v>42627</v>
          </cell>
          <cell r="E2155">
            <v>42633</v>
          </cell>
          <cell r="F2155" t="str">
            <v>Ana Lobo</v>
          </cell>
          <cell r="G2155" t="str">
            <v>SOPEÇAERO</v>
          </cell>
        </row>
        <row r="2156">
          <cell r="A2156" t="str">
            <v>310-53-20-0325-003</v>
          </cell>
          <cell r="B2156" t="str">
            <v>PÇ USINADOS</v>
          </cell>
          <cell r="C2156">
            <v>1848</v>
          </cell>
          <cell r="D2156">
            <v>42627</v>
          </cell>
          <cell r="E2156">
            <v>42633</v>
          </cell>
          <cell r="F2156" t="str">
            <v>Ana Lobo</v>
          </cell>
          <cell r="G2156" t="str">
            <v>ENIFER</v>
          </cell>
        </row>
        <row r="2157">
          <cell r="A2157" t="str">
            <v>310-32-30-0012-001</v>
          </cell>
          <cell r="B2157" t="str">
            <v>PÇ USINADOS</v>
          </cell>
          <cell r="C2157">
            <v>2216</v>
          </cell>
          <cell r="D2157">
            <v>42627</v>
          </cell>
          <cell r="E2157">
            <v>42633</v>
          </cell>
          <cell r="F2157" t="str">
            <v>Ana Lobo</v>
          </cell>
          <cell r="G2157" t="str">
            <v>FABARAÇO</v>
          </cell>
        </row>
        <row r="2158">
          <cell r="A2158" t="str">
            <v>310-27-20-0183-001</v>
          </cell>
          <cell r="B2158" t="str">
            <v>PÇ USINADOS</v>
          </cell>
          <cell r="C2158">
            <v>1850</v>
          </cell>
          <cell r="D2158">
            <v>42627</v>
          </cell>
          <cell r="E2158">
            <v>42633</v>
          </cell>
          <cell r="F2158" t="str">
            <v>Ana Lobo</v>
          </cell>
          <cell r="G2158" t="str">
            <v>THYSSENKRUPP</v>
          </cell>
        </row>
        <row r="2159">
          <cell r="A2159" t="str">
            <v>ROHACELL 31 A</v>
          </cell>
          <cell r="B2159" t="str">
            <v>MP COMPOSTO</v>
          </cell>
          <cell r="C2159">
            <v>1851</v>
          </cell>
          <cell r="D2159">
            <v>42627</v>
          </cell>
          <cell r="E2159">
            <v>42636</v>
          </cell>
          <cell r="F2159" t="str">
            <v>Ana Lobo</v>
          </cell>
          <cell r="G2159" t="str">
            <v>EVONIK DEGUSSA BRASIL LTDA</v>
          </cell>
        </row>
        <row r="2160">
          <cell r="A2160" t="str">
            <v>PV3-011-17A</v>
          </cell>
          <cell r="B2160" t="str">
            <v>LRU</v>
          </cell>
          <cell r="C2160">
            <v>1861</v>
          </cell>
          <cell r="D2160">
            <v>42628</v>
          </cell>
          <cell r="E2160">
            <v>42636</v>
          </cell>
          <cell r="F2160" t="str">
            <v>Ana Lobo</v>
          </cell>
          <cell r="G2160" t="str">
            <v>EATON</v>
          </cell>
        </row>
        <row r="2161">
          <cell r="A2161" t="str">
            <v>7342-1</v>
          </cell>
          <cell r="B2161" t="str">
            <v>LRU</v>
          </cell>
          <cell r="C2161">
            <v>1871</v>
          </cell>
          <cell r="D2161">
            <v>42629</v>
          </cell>
          <cell r="E2161">
            <v>42724</v>
          </cell>
          <cell r="F2161" t="str">
            <v>Ana Lobo</v>
          </cell>
          <cell r="G2161" t="str">
            <v>Tactair Fluid Controls, Inc.</v>
          </cell>
        </row>
        <row r="2162">
          <cell r="A2162" t="str">
            <v>310-57-10-0131-301</v>
          </cell>
          <cell r="B2162" t="str">
            <v>PÇ COMPOSTO</v>
          </cell>
          <cell r="C2162">
            <v>1885</v>
          </cell>
          <cell r="D2162">
            <v>42633</v>
          </cell>
          <cell r="E2162">
            <v>42643</v>
          </cell>
          <cell r="F2162" t="str">
            <v>Ana Lobo</v>
          </cell>
          <cell r="G2162" t="str">
            <v>TECPLAS</v>
          </cell>
        </row>
        <row r="2163">
          <cell r="A2163" t="str">
            <v>310-57-10-0131-302</v>
          </cell>
          <cell r="B2163" t="str">
            <v>PÇ COMPOSTO</v>
          </cell>
          <cell r="C2163">
            <v>1885</v>
          </cell>
          <cell r="D2163">
            <v>42633</v>
          </cell>
          <cell r="E2163">
            <v>42643</v>
          </cell>
          <cell r="F2163" t="str">
            <v>Ana Lobo</v>
          </cell>
          <cell r="G2163" t="str">
            <v>TECPLAS</v>
          </cell>
        </row>
        <row r="2164">
          <cell r="A2164" t="str">
            <v>310-53-20-0129-301</v>
          </cell>
          <cell r="B2164" t="str">
            <v>PÇ COMPOSTO</v>
          </cell>
          <cell r="C2164">
            <v>1886</v>
          </cell>
          <cell r="D2164">
            <v>42633</v>
          </cell>
          <cell r="E2164">
            <v>42643</v>
          </cell>
          <cell r="F2164" t="str">
            <v>Ana Lobo</v>
          </cell>
          <cell r="G2164" t="str">
            <v>ALLTEC</v>
          </cell>
        </row>
        <row r="2165">
          <cell r="A2165" t="str">
            <v>310-53-20-0086-003</v>
          </cell>
          <cell r="B2165" t="str">
            <v>PÇ USINADOS</v>
          </cell>
          <cell r="C2165">
            <v>1912</v>
          </cell>
          <cell r="D2165">
            <v>42634</v>
          </cell>
          <cell r="E2165">
            <v>42643</v>
          </cell>
          <cell r="F2165" t="str">
            <v>Ana Lobo</v>
          </cell>
          <cell r="G2165" t="str">
            <v>LANMAR</v>
          </cell>
        </row>
        <row r="2166">
          <cell r="A2166" t="str">
            <v>310-53-20-0113-003</v>
          </cell>
          <cell r="B2166" t="str">
            <v>PÇ USINADOS</v>
          </cell>
          <cell r="C2166">
            <v>1912</v>
          </cell>
          <cell r="D2166">
            <v>42634</v>
          </cell>
          <cell r="E2166">
            <v>42643</v>
          </cell>
          <cell r="F2166" t="str">
            <v>Ana Lobo</v>
          </cell>
          <cell r="G2166" t="str">
            <v>LANMAR</v>
          </cell>
        </row>
        <row r="2167">
          <cell r="A2167" t="str">
            <v>310-53-20-0116-003</v>
          </cell>
          <cell r="B2167" t="str">
            <v>PÇ USINADOS</v>
          </cell>
          <cell r="C2167">
            <v>1912</v>
          </cell>
          <cell r="D2167">
            <v>42634</v>
          </cell>
          <cell r="E2167">
            <v>42643</v>
          </cell>
          <cell r="F2167" t="str">
            <v>Ana Lobo</v>
          </cell>
          <cell r="G2167" t="str">
            <v>LANMAR</v>
          </cell>
        </row>
        <row r="2168">
          <cell r="A2168" t="str">
            <v>310-32-30-0007-001</v>
          </cell>
          <cell r="B2168" t="str">
            <v>PÇ USINADOS</v>
          </cell>
          <cell r="C2168">
            <v>1913</v>
          </cell>
          <cell r="D2168">
            <v>42634</v>
          </cell>
          <cell r="E2168">
            <v>42643</v>
          </cell>
          <cell r="F2168" t="str">
            <v>Ana Lobo</v>
          </cell>
          <cell r="G2168" t="str">
            <v>PRESSMECÂNICA</v>
          </cell>
        </row>
        <row r="2169">
          <cell r="A2169" t="str">
            <v>310-32-30-0015-001</v>
          </cell>
          <cell r="B2169" t="str">
            <v>PÇ USINADOS</v>
          </cell>
          <cell r="C2169">
            <v>1914</v>
          </cell>
          <cell r="D2169">
            <v>42634</v>
          </cell>
          <cell r="E2169">
            <v>42643</v>
          </cell>
          <cell r="F2169" t="str">
            <v>Ana Lobo</v>
          </cell>
          <cell r="G2169" t="str">
            <v>FABARAÇO</v>
          </cell>
        </row>
        <row r="2170">
          <cell r="A2170" t="str">
            <v>310-52-10-0009-001</v>
          </cell>
          <cell r="B2170" t="str">
            <v>PÇ USINADOS</v>
          </cell>
          <cell r="C2170">
            <v>1915</v>
          </cell>
          <cell r="D2170">
            <v>42634</v>
          </cell>
          <cell r="E2170">
            <v>42643</v>
          </cell>
          <cell r="F2170" t="str">
            <v>Ana Lobo</v>
          </cell>
          <cell r="G2170" t="str">
            <v>GLOBO</v>
          </cell>
        </row>
        <row r="2171">
          <cell r="A2171" t="str">
            <v>310-52-10-0010-001</v>
          </cell>
          <cell r="B2171" t="str">
            <v>PÇ USINADOS</v>
          </cell>
          <cell r="C2171">
            <v>1915</v>
          </cell>
          <cell r="D2171">
            <v>42634</v>
          </cell>
          <cell r="E2171">
            <v>42643</v>
          </cell>
          <cell r="F2171" t="str">
            <v>Ana Lobo</v>
          </cell>
          <cell r="G2171" t="str">
            <v>GLOBO</v>
          </cell>
        </row>
        <row r="2172">
          <cell r="A2172" t="str">
            <v>310-52-10-0089-001</v>
          </cell>
          <cell r="B2172" t="str">
            <v>PÇ USINADOS</v>
          </cell>
          <cell r="C2172">
            <v>1915</v>
          </cell>
          <cell r="D2172">
            <v>42634</v>
          </cell>
          <cell r="E2172">
            <v>42643</v>
          </cell>
          <cell r="F2172" t="str">
            <v>Ana Lobo</v>
          </cell>
          <cell r="G2172" t="str">
            <v>GLOBO</v>
          </cell>
        </row>
        <row r="2173">
          <cell r="A2173" t="str">
            <v>310-52-10-0005-001</v>
          </cell>
          <cell r="B2173" t="str">
            <v>PÇ USINADOS</v>
          </cell>
          <cell r="C2173">
            <v>2133</v>
          </cell>
          <cell r="D2173">
            <v>42634</v>
          </cell>
          <cell r="E2173">
            <v>42643</v>
          </cell>
          <cell r="F2173" t="str">
            <v>Ana Lobo</v>
          </cell>
          <cell r="G2173" t="str">
            <v>SOPEÇAERO</v>
          </cell>
        </row>
        <row r="2174">
          <cell r="A2174" t="str">
            <v>310-52-10-0087-001</v>
          </cell>
          <cell r="B2174" t="str">
            <v>PÇ USINADOS</v>
          </cell>
          <cell r="C2174">
            <v>2133</v>
          </cell>
          <cell r="D2174">
            <v>42634</v>
          </cell>
          <cell r="E2174">
            <v>42643</v>
          </cell>
          <cell r="F2174" t="str">
            <v>Ana Lobo</v>
          </cell>
          <cell r="G2174" t="str">
            <v>SOPEÇAERO</v>
          </cell>
        </row>
        <row r="2175">
          <cell r="A2175" t="str">
            <v>310-52-10-0092-001</v>
          </cell>
          <cell r="B2175" t="str">
            <v>PÇ USINADOS</v>
          </cell>
          <cell r="C2175">
            <v>2133</v>
          </cell>
          <cell r="D2175">
            <v>42634</v>
          </cell>
          <cell r="E2175">
            <v>42643</v>
          </cell>
          <cell r="F2175" t="str">
            <v>Ana Lobo</v>
          </cell>
          <cell r="G2175" t="str">
            <v>SOPEÇAERO</v>
          </cell>
        </row>
        <row r="2176">
          <cell r="A2176" t="str">
            <v>310-52-10-0093-001</v>
          </cell>
          <cell r="B2176" t="str">
            <v>PÇ USINADOS</v>
          </cell>
          <cell r="C2176">
            <v>2133</v>
          </cell>
          <cell r="D2176">
            <v>42634</v>
          </cell>
          <cell r="E2176">
            <v>42643</v>
          </cell>
          <cell r="F2176" t="str">
            <v>Ana Lobo</v>
          </cell>
          <cell r="G2176" t="str">
            <v>SOPEÇAERO</v>
          </cell>
        </row>
        <row r="2177">
          <cell r="A2177" t="str">
            <v>310-52-10-0139-001</v>
          </cell>
          <cell r="B2177" t="str">
            <v>PÇ USINADOS</v>
          </cell>
          <cell r="C2177">
            <v>2133</v>
          </cell>
          <cell r="D2177">
            <v>42634</v>
          </cell>
          <cell r="E2177">
            <v>42643</v>
          </cell>
          <cell r="F2177" t="str">
            <v>Ana Lobo</v>
          </cell>
          <cell r="G2177" t="str">
            <v>SOPEÇAERO</v>
          </cell>
        </row>
        <row r="2178">
          <cell r="A2178" t="str">
            <v>310-52-10-0087-002</v>
          </cell>
          <cell r="B2178" t="str">
            <v>PÇ USINADOS</v>
          </cell>
          <cell r="C2178">
            <v>2133</v>
          </cell>
          <cell r="D2178">
            <v>42634</v>
          </cell>
          <cell r="E2178">
            <v>42643</v>
          </cell>
          <cell r="F2178" t="str">
            <v>Ana Lobo</v>
          </cell>
          <cell r="G2178" t="str">
            <v>SOPEÇAERO</v>
          </cell>
        </row>
        <row r="2179">
          <cell r="A2179" t="str">
            <v>310-52-10-0013-001</v>
          </cell>
          <cell r="B2179" t="str">
            <v>PÇ USINADOS</v>
          </cell>
          <cell r="C2179">
            <v>1917</v>
          </cell>
          <cell r="D2179">
            <v>42634</v>
          </cell>
          <cell r="E2179">
            <v>42643</v>
          </cell>
          <cell r="F2179" t="str">
            <v>Ana Lobo</v>
          </cell>
          <cell r="G2179" t="str">
            <v>LANMAR</v>
          </cell>
        </row>
        <row r="2180">
          <cell r="A2180" t="str">
            <v>310-52-10-0014-003</v>
          </cell>
          <cell r="B2180" t="str">
            <v>PÇ USINADOS</v>
          </cell>
          <cell r="C2180">
            <v>1917</v>
          </cell>
          <cell r="D2180">
            <v>42634</v>
          </cell>
          <cell r="E2180">
            <v>42643</v>
          </cell>
          <cell r="F2180" t="str">
            <v>Ana Lobo</v>
          </cell>
          <cell r="G2180" t="str">
            <v>LANMAR</v>
          </cell>
        </row>
        <row r="2181">
          <cell r="A2181" t="str">
            <v>310-52-10-0085-003</v>
          </cell>
          <cell r="B2181" t="str">
            <v>PÇ USINADOS</v>
          </cell>
          <cell r="C2181">
            <v>1917</v>
          </cell>
          <cell r="D2181">
            <v>42634</v>
          </cell>
          <cell r="E2181">
            <v>42643</v>
          </cell>
          <cell r="F2181" t="str">
            <v>Ana Lobo</v>
          </cell>
          <cell r="G2181" t="str">
            <v>LANMAR</v>
          </cell>
        </row>
        <row r="2182">
          <cell r="A2182" t="str">
            <v>310-52-10-0086-001</v>
          </cell>
          <cell r="B2182" t="str">
            <v>PÇ USINADOS</v>
          </cell>
          <cell r="C2182">
            <v>1917</v>
          </cell>
          <cell r="D2182">
            <v>42634</v>
          </cell>
          <cell r="E2182">
            <v>42643</v>
          </cell>
          <cell r="F2182" t="str">
            <v>Ana Lobo</v>
          </cell>
          <cell r="G2182" t="str">
            <v>LANMAR</v>
          </cell>
        </row>
        <row r="2183">
          <cell r="A2183" t="str">
            <v>310-52-10-0141-001</v>
          </cell>
          <cell r="B2183" t="str">
            <v>PÇ USINADOS</v>
          </cell>
          <cell r="C2183">
            <v>1917</v>
          </cell>
          <cell r="D2183">
            <v>42634</v>
          </cell>
          <cell r="E2183">
            <v>42643</v>
          </cell>
          <cell r="F2183" t="str">
            <v>Ana Lobo</v>
          </cell>
          <cell r="G2183" t="str">
            <v>LANMAR</v>
          </cell>
        </row>
        <row r="2184">
          <cell r="A2184" t="str">
            <v>310-26-20-0023-001</v>
          </cell>
          <cell r="B2184" t="str">
            <v>PÇ USINADOS</v>
          </cell>
          <cell r="C2184">
            <v>1917</v>
          </cell>
          <cell r="D2184">
            <v>42634</v>
          </cell>
          <cell r="E2184">
            <v>42643</v>
          </cell>
          <cell r="F2184" t="str">
            <v>Ana Lobo</v>
          </cell>
          <cell r="G2184" t="str">
            <v>LANMAR</v>
          </cell>
        </row>
        <row r="2185">
          <cell r="A2185" t="str">
            <v>310-55-40-0078-001</v>
          </cell>
          <cell r="B2185" t="str">
            <v>PÇ USINADOS</v>
          </cell>
          <cell r="C2185">
            <v>1917</v>
          </cell>
          <cell r="D2185">
            <v>42634</v>
          </cell>
          <cell r="E2185">
            <v>42643</v>
          </cell>
          <cell r="F2185" t="str">
            <v>Ana Lobo</v>
          </cell>
          <cell r="G2185" t="str">
            <v>LANMAR</v>
          </cell>
        </row>
        <row r="2186">
          <cell r="A2186" t="str">
            <v>OBSOLETO</v>
          </cell>
          <cell r="B2186" t="str">
            <v>PÇ USINADOS</v>
          </cell>
          <cell r="C2186">
            <v>1918</v>
          </cell>
          <cell r="D2186">
            <v>42634</v>
          </cell>
          <cell r="E2186">
            <v>42643</v>
          </cell>
          <cell r="F2186" t="str">
            <v>Ana Lobo</v>
          </cell>
          <cell r="G2186" t="str">
            <v>PRESSMECÂNICA</v>
          </cell>
        </row>
        <row r="2187">
          <cell r="A2187" t="str">
            <v>OBSOLETO</v>
          </cell>
          <cell r="B2187" t="str">
            <v>PÇ USINADOS</v>
          </cell>
          <cell r="C2187">
            <v>1918</v>
          </cell>
          <cell r="D2187">
            <v>42634</v>
          </cell>
          <cell r="E2187">
            <v>42643</v>
          </cell>
          <cell r="F2187" t="str">
            <v>Ana Lobo</v>
          </cell>
          <cell r="G2187" t="str">
            <v>PRESSMECÂNICA</v>
          </cell>
        </row>
        <row r="2188">
          <cell r="A2188" t="str">
            <v>PS-6 SERIES/PH-37</v>
          </cell>
          <cell r="B2188" t="str">
            <v>MP USINADOS</v>
          </cell>
          <cell r="C2188">
            <v>1896</v>
          </cell>
          <cell r="D2188">
            <v>42634</v>
          </cell>
          <cell r="E2188">
            <v>42641</v>
          </cell>
          <cell r="F2188" t="str">
            <v>Ana Lobo</v>
          </cell>
          <cell r="G2188" t="str">
            <v>ANATIN TINTAS</v>
          </cell>
        </row>
        <row r="2189">
          <cell r="A2189" t="str">
            <v>DILUENTE DP-002</v>
          </cell>
          <cell r="B2189" t="str">
            <v>MP USINADOS</v>
          </cell>
          <cell r="C2189">
            <v>1896</v>
          </cell>
          <cell r="D2189">
            <v>42634</v>
          </cell>
          <cell r="E2189">
            <v>42641</v>
          </cell>
          <cell r="F2189" t="str">
            <v>Ana Lobo</v>
          </cell>
          <cell r="G2189" t="str">
            <v>ANATIN TINTAS</v>
          </cell>
        </row>
        <row r="2190">
          <cell r="A2190" t="str">
            <v>SN3-1-A10-022</v>
          </cell>
          <cell r="B2190" t="str">
            <v>HARDWARE MEC</v>
          </cell>
          <cell r="C2190">
            <v>1921</v>
          </cell>
          <cell r="D2190">
            <v>42635</v>
          </cell>
          <cell r="E2190">
            <v>42643</v>
          </cell>
          <cell r="F2190" t="str">
            <v>Ana Lobo</v>
          </cell>
          <cell r="G2190" t="str">
            <v>LANMAR</v>
          </cell>
        </row>
        <row r="2191">
          <cell r="A2191" t="str">
            <v>SN3-1-A12-014</v>
          </cell>
          <cell r="B2191" t="str">
            <v>HARDWARE MEC</v>
          </cell>
          <cell r="C2191">
            <v>2087</v>
          </cell>
          <cell r="D2191">
            <v>42662</v>
          </cell>
          <cell r="E2191">
            <v>42664</v>
          </cell>
          <cell r="F2191" t="str">
            <v>Ana Lobo</v>
          </cell>
          <cell r="G2191" t="str">
            <v>LANMAR</v>
          </cell>
        </row>
        <row r="2192">
          <cell r="A2192" t="str">
            <v>SN3-1-A3-007</v>
          </cell>
          <cell r="B2192" t="str">
            <v>HARDWARE MEC</v>
          </cell>
          <cell r="C2192">
            <v>1921</v>
          </cell>
          <cell r="D2192">
            <v>42635</v>
          </cell>
          <cell r="E2192">
            <v>42643</v>
          </cell>
          <cell r="F2192" t="str">
            <v>Ana Lobo</v>
          </cell>
          <cell r="G2192" t="str">
            <v>LANMAR</v>
          </cell>
        </row>
        <row r="2193">
          <cell r="A2193" t="str">
            <v>SN3-1-A3-010</v>
          </cell>
          <cell r="B2193" t="str">
            <v>HARDWARE MEC</v>
          </cell>
          <cell r="C2193">
            <v>1921</v>
          </cell>
          <cell r="D2193">
            <v>42635</v>
          </cell>
          <cell r="E2193">
            <v>42643</v>
          </cell>
          <cell r="F2193" t="str">
            <v>Ana Lobo</v>
          </cell>
          <cell r="G2193" t="str">
            <v>LANMAR</v>
          </cell>
        </row>
        <row r="2194">
          <cell r="A2194" t="str">
            <v>SN3-1-A3-021</v>
          </cell>
          <cell r="B2194" t="str">
            <v>HARDWARE MEC</v>
          </cell>
          <cell r="C2194">
            <v>1921</v>
          </cell>
          <cell r="D2194">
            <v>42635</v>
          </cell>
          <cell r="E2194">
            <v>42643</v>
          </cell>
          <cell r="F2194" t="str">
            <v>Ana Lobo</v>
          </cell>
          <cell r="G2194" t="str">
            <v>LANMAR</v>
          </cell>
        </row>
        <row r="2195">
          <cell r="A2195" t="str">
            <v>SN3-1-A4-008</v>
          </cell>
          <cell r="B2195" t="str">
            <v>HARDWARE MEC</v>
          </cell>
          <cell r="C2195">
            <v>1921</v>
          </cell>
          <cell r="D2195">
            <v>42635</v>
          </cell>
          <cell r="E2195">
            <v>42643</v>
          </cell>
          <cell r="F2195" t="str">
            <v>Ana Lobo</v>
          </cell>
          <cell r="G2195" t="str">
            <v>LANMAR</v>
          </cell>
        </row>
        <row r="2196">
          <cell r="A2196" t="str">
            <v>SN3-1-A4-010</v>
          </cell>
          <cell r="B2196" t="str">
            <v>HARDWARE MEC</v>
          </cell>
          <cell r="C2196">
            <v>1921</v>
          </cell>
          <cell r="D2196">
            <v>42635</v>
          </cell>
          <cell r="E2196">
            <v>42643</v>
          </cell>
          <cell r="F2196" t="str">
            <v>Ana Lobo</v>
          </cell>
          <cell r="G2196" t="str">
            <v>LANMAR</v>
          </cell>
        </row>
        <row r="2197">
          <cell r="A2197" t="str">
            <v>SN3-1-A4-011</v>
          </cell>
          <cell r="B2197" t="str">
            <v>HARDWARE MEC</v>
          </cell>
          <cell r="C2197">
            <v>1921</v>
          </cell>
          <cell r="D2197">
            <v>42635</v>
          </cell>
          <cell r="E2197">
            <v>42643</v>
          </cell>
          <cell r="F2197" t="str">
            <v>Ana Lobo</v>
          </cell>
          <cell r="G2197" t="str">
            <v>LANMAR</v>
          </cell>
        </row>
        <row r="2198">
          <cell r="A2198" t="str">
            <v>SN3-1-A4-012</v>
          </cell>
          <cell r="B2198" t="str">
            <v>HARDWARE MEC</v>
          </cell>
          <cell r="C2198">
            <v>1921</v>
          </cell>
          <cell r="D2198">
            <v>42635</v>
          </cell>
          <cell r="E2198">
            <v>42643</v>
          </cell>
          <cell r="F2198" t="str">
            <v>Ana Lobo</v>
          </cell>
          <cell r="G2198" t="str">
            <v>LANMAR</v>
          </cell>
        </row>
        <row r="2199">
          <cell r="A2199" t="str">
            <v>SN3-1-A4-016</v>
          </cell>
          <cell r="B2199" t="str">
            <v>HARDWARE MEC</v>
          </cell>
          <cell r="C2199">
            <v>1921</v>
          </cell>
          <cell r="D2199">
            <v>42635</v>
          </cell>
          <cell r="E2199">
            <v>42643</v>
          </cell>
          <cell r="F2199" t="str">
            <v>Ana Lobo</v>
          </cell>
          <cell r="G2199" t="str">
            <v>LANMAR</v>
          </cell>
        </row>
        <row r="2200">
          <cell r="A2200" t="str">
            <v>SN3-1-A4-019</v>
          </cell>
          <cell r="B2200" t="str">
            <v>HARDWARE MEC</v>
          </cell>
          <cell r="C2200">
            <v>1921</v>
          </cell>
          <cell r="D2200">
            <v>42635</v>
          </cell>
          <cell r="E2200">
            <v>42643</v>
          </cell>
          <cell r="F2200" t="str">
            <v>Ana Lobo</v>
          </cell>
          <cell r="G2200" t="str">
            <v>LANMAR</v>
          </cell>
        </row>
        <row r="2201">
          <cell r="A2201" t="str">
            <v>SN3-1-A5-016</v>
          </cell>
          <cell r="B2201" t="str">
            <v>HARDWARE MEC</v>
          </cell>
          <cell r="C2201">
            <v>1921</v>
          </cell>
          <cell r="D2201">
            <v>42635</v>
          </cell>
          <cell r="E2201">
            <v>42643</v>
          </cell>
          <cell r="F2201" t="str">
            <v>Ana Lobo</v>
          </cell>
          <cell r="G2201" t="str">
            <v>LANMAR</v>
          </cell>
        </row>
        <row r="2202">
          <cell r="A2202" t="str">
            <v>SN3-1-A5-018</v>
          </cell>
          <cell r="B2202" t="str">
            <v>HARDWARE MEC</v>
          </cell>
          <cell r="C2202">
            <v>1921</v>
          </cell>
          <cell r="D2202">
            <v>42635</v>
          </cell>
          <cell r="E2202">
            <v>42643</v>
          </cell>
          <cell r="F2202" t="str">
            <v>Ana Lobo</v>
          </cell>
          <cell r="G2202" t="str">
            <v>LANMAR</v>
          </cell>
        </row>
        <row r="2203">
          <cell r="A2203" t="str">
            <v>SN3-1-A5-022</v>
          </cell>
          <cell r="B2203" t="str">
            <v>HARDWARE MEC</v>
          </cell>
          <cell r="C2203">
            <v>1921</v>
          </cell>
          <cell r="D2203">
            <v>42635</v>
          </cell>
          <cell r="E2203">
            <v>42643</v>
          </cell>
          <cell r="F2203" t="str">
            <v>Ana Lobo</v>
          </cell>
          <cell r="G2203" t="str">
            <v>LANMAR</v>
          </cell>
        </row>
        <row r="2204">
          <cell r="A2204" t="str">
            <v>SN3-1-A5-024</v>
          </cell>
          <cell r="B2204" t="str">
            <v>HARDWARE MEC</v>
          </cell>
          <cell r="C2204">
            <v>1921</v>
          </cell>
          <cell r="D2204">
            <v>42635</v>
          </cell>
          <cell r="E2204">
            <v>42643</v>
          </cell>
          <cell r="F2204" t="str">
            <v>Ana Lobo</v>
          </cell>
          <cell r="G2204" t="str">
            <v>LANMAR</v>
          </cell>
        </row>
        <row r="2205">
          <cell r="A2205" t="str">
            <v>SN3-1-A6-008</v>
          </cell>
          <cell r="B2205" t="str">
            <v>HARDWARE MEC</v>
          </cell>
          <cell r="C2205">
            <v>1921</v>
          </cell>
          <cell r="D2205">
            <v>42635</v>
          </cell>
          <cell r="E2205">
            <v>42643</v>
          </cell>
          <cell r="F2205" t="str">
            <v>Ana Lobo</v>
          </cell>
          <cell r="G2205" t="str">
            <v>LANMAR</v>
          </cell>
        </row>
        <row r="2206">
          <cell r="A2206" t="str">
            <v>SN3-1-A6-011</v>
          </cell>
          <cell r="B2206" t="str">
            <v>HARDWARE MEC</v>
          </cell>
          <cell r="C2206">
            <v>1921</v>
          </cell>
          <cell r="D2206">
            <v>42635</v>
          </cell>
          <cell r="E2206">
            <v>42643</v>
          </cell>
          <cell r="F2206" t="str">
            <v>Ana Lobo</v>
          </cell>
          <cell r="G2206" t="str">
            <v>LANMAR</v>
          </cell>
        </row>
        <row r="2207">
          <cell r="A2207" t="str">
            <v>SN3-1-A6-020</v>
          </cell>
          <cell r="B2207" t="str">
            <v>HARDWARE MEC</v>
          </cell>
          <cell r="C2207">
            <v>1921</v>
          </cell>
          <cell r="D2207">
            <v>42635</v>
          </cell>
          <cell r="E2207">
            <v>42643</v>
          </cell>
          <cell r="F2207" t="str">
            <v>Ana Lobo</v>
          </cell>
          <cell r="G2207" t="str">
            <v>LANMAR</v>
          </cell>
        </row>
        <row r="2208">
          <cell r="A2208" t="str">
            <v>SN3-1-A8-016</v>
          </cell>
          <cell r="B2208" t="str">
            <v>HARDWARE MEC</v>
          </cell>
          <cell r="C2208">
            <v>1921</v>
          </cell>
          <cell r="D2208">
            <v>42635</v>
          </cell>
          <cell r="E2208">
            <v>42643</v>
          </cell>
          <cell r="F2208" t="str">
            <v>Ana Lobo</v>
          </cell>
          <cell r="G2208" t="str">
            <v>LANMAR</v>
          </cell>
        </row>
        <row r="2209">
          <cell r="A2209" t="str">
            <v>SN3-2-A11-050</v>
          </cell>
          <cell r="B2209" t="str">
            <v>HARDWARE MEC</v>
          </cell>
          <cell r="C2209">
            <v>1921</v>
          </cell>
          <cell r="D2209">
            <v>42635</v>
          </cell>
          <cell r="E2209">
            <v>42643</v>
          </cell>
          <cell r="F2209" t="str">
            <v>Ana Lobo</v>
          </cell>
          <cell r="G2209" t="str">
            <v>LANMAR</v>
          </cell>
        </row>
        <row r="2210">
          <cell r="A2210" t="str">
            <v>SN3-2-A3-008</v>
          </cell>
          <cell r="B2210" t="str">
            <v>HARDWARE MEC</v>
          </cell>
          <cell r="C2210">
            <v>1921</v>
          </cell>
          <cell r="D2210">
            <v>42635</v>
          </cell>
          <cell r="E2210">
            <v>42643</v>
          </cell>
          <cell r="F2210" t="str">
            <v>Ana Lobo</v>
          </cell>
          <cell r="G2210" t="str">
            <v>LANMAR</v>
          </cell>
        </row>
        <row r="2211">
          <cell r="A2211" t="str">
            <v>SN3-2-A3-045</v>
          </cell>
          <cell r="B2211" t="str">
            <v>HARDWARE MEC</v>
          </cell>
          <cell r="C2211">
            <v>1921</v>
          </cell>
          <cell r="D2211">
            <v>42635</v>
          </cell>
          <cell r="E2211">
            <v>42643</v>
          </cell>
          <cell r="F2211" t="str">
            <v>Ana Lobo</v>
          </cell>
          <cell r="G2211" t="str">
            <v>LANMAR</v>
          </cell>
        </row>
        <row r="2212">
          <cell r="A2212" t="str">
            <v>SN3-2-A4-022</v>
          </cell>
          <cell r="B2212" t="str">
            <v>HARDWARE MEC</v>
          </cell>
          <cell r="C2212">
            <v>1921</v>
          </cell>
          <cell r="D2212">
            <v>42635</v>
          </cell>
          <cell r="E2212">
            <v>42643</v>
          </cell>
          <cell r="F2212" t="str">
            <v>Ana Lobo</v>
          </cell>
          <cell r="G2212" t="str">
            <v>LANMAR</v>
          </cell>
        </row>
        <row r="2213">
          <cell r="A2213" t="str">
            <v>SN3-2-A4-100</v>
          </cell>
          <cell r="B2213" t="str">
            <v>HARDWARE MEC</v>
          </cell>
          <cell r="C2213">
            <v>1921</v>
          </cell>
          <cell r="D2213">
            <v>42635</v>
          </cell>
          <cell r="E2213">
            <v>42643</v>
          </cell>
          <cell r="F2213" t="str">
            <v>Ana Lobo</v>
          </cell>
          <cell r="G2213" t="str">
            <v>LANMAR</v>
          </cell>
        </row>
        <row r="2214">
          <cell r="A2214" t="str">
            <v>SN3-2-A5-016</v>
          </cell>
          <cell r="B2214" t="str">
            <v>HARDWARE MEC</v>
          </cell>
          <cell r="C2214">
            <v>1921</v>
          </cell>
          <cell r="D2214">
            <v>42635</v>
          </cell>
          <cell r="E2214">
            <v>42643</v>
          </cell>
          <cell r="F2214" t="str">
            <v>Ana Lobo</v>
          </cell>
          <cell r="G2214" t="str">
            <v>LANMAR</v>
          </cell>
        </row>
        <row r="2215">
          <cell r="A2215" t="str">
            <v>SN3-1-A4-006</v>
          </cell>
          <cell r="B2215" t="str">
            <v>HARDWARE MEC</v>
          </cell>
          <cell r="C2215">
            <v>1921</v>
          </cell>
          <cell r="D2215">
            <v>42635</v>
          </cell>
          <cell r="E2215">
            <v>42643</v>
          </cell>
          <cell r="F2215" t="str">
            <v>Ana Lobo</v>
          </cell>
          <cell r="G2215" t="str">
            <v>LANMAR</v>
          </cell>
        </row>
        <row r="2216">
          <cell r="A2216" t="str">
            <v>SN3-2-A4-020</v>
          </cell>
          <cell r="B2216" t="str">
            <v>HARDWARE MEC</v>
          </cell>
          <cell r="C2216">
            <v>1921</v>
          </cell>
          <cell r="D2216">
            <v>42635</v>
          </cell>
          <cell r="E2216">
            <v>42643</v>
          </cell>
          <cell r="F2216" t="str">
            <v>Ana Lobo</v>
          </cell>
          <cell r="G2216" t="str">
            <v>LANMAR</v>
          </cell>
        </row>
        <row r="2217">
          <cell r="A2217" t="str">
            <v>310-55-20-0082-901</v>
          </cell>
          <cell r="B2217" t="str">
            <v>SPD</v>
          </cell>
          <cell r="C2217">
            <v>1923</v>
          </cell>
          <cell r="D2217">
            <v>42635</v>
          </cell>
          <cell r="E2217">
            <v>42641</v>
          </cell>
          <cell r="F2217" t="str">
            <v>Ana Lobo</v>
          </cell>
          <cell r="G2217" t="str">
            <v>METALURGIA JOSEENSE</v>
          </cell>
        </row>
        <row r="2218">
          <cell r="A2218" t="str">
            <v>M81935/8-08L</v>
          </cell>
          <cell r="B2218" t="str">
            <v>HARDWARE MEC</v>
          </cell>
          <cell r="C2218">
            <v>1939</v>
          </cell>
          <cell r="D2218">
            <v>42639</v>
          </cell>
          <cell r="E2218">
            <v>42643</v>
          </cell>
          <cell r="F2218" t="str">
            <v>Ana Lobo</v>
          </cell>
          <cell r="G2218" t="str">
            <v>AIREPS</v>
          </cell>
        </row>
        <row r="2219">
          <cell r="A2219" t="str">
            <v>AN5C75</v>
          </cell>
          <cell r="B2219" t="str">
            <v>HARDWARE MEC</v>
          </cell>
          <cell r="C2219">
            <v>1939</v>
          </cell>
          <cell r="D2219">
            <v>42639</v>
          </cell>
          <cell r="E2219">
            <v>42643</v>
          </cell>
          <cell r="F2219" t="str">
            <v>Ana Lobo</v>
          </cell>
          <cell r="G2219" t="str">
            <v>AIREPS</v>
          </cell>
        </row>
        <row r="2220">
          <cell r="A2220" t="str">
            <v>NAS1351C636M</v>
          </cell>
          <cell r="B2220" t="str">
            <v>HARDWARE MEC</v>
          </cell>
          <cell r="C2220">
            <v>1939</v>
          </cell>
          <cell r="D2220">
            <v>42639</v>
          </cell>
          <cell r="E2220">
            <v>42643</v>
          </cell>
          <cell r="F2220" t="str">
            <v>Ana Lobo</v>
          </cell>
          <cell r="G2220" t="str">
            <v>AIREPS</v>
          </cell>
        </row>
        <row r="2221">
          <cell r="A2221" t="str">
            <v>NAS5310E3-14</v>
          </cell>
          <cell r="B2221" t="str">
            <v>HARDWARE MEC</v>
          </cell>
          <cell r="C2221">
            <v>1939</v>
          </cell>
          <cell r="D2221">
            <v>42639</v>
          </cell>
          <cell r="E2221">
            <v>42643</v>
          </cell>
          <cell r="F2221" t="str">
            <v>Ana Lobo</v>
          </cell>
          <cell r="G2221" t="str">
            <v>AIREPS</v>
          </cell>
        </row>
        <row r="2222">
          <cell r="A2222" t="str">
            <v>AN3CH16</v>
          </cell>
          <cell r="B2222" t="str">
            <v>HARDWARE MEC</v>
          </cell>
          <cell r="C2222">
            <v>1939</v>
          </cell>
          <cell r="D2222">
            <v>42639</v>
          </cell>
          <cell r="E2222">
            <v>42643</v>
          </cell>
          <cell r="F2222" t="str">
            <v>Ana Lobo</v>
          </cell>
          <cell r="G2222" t="str">
            <v>AIREPS</v>
          </cell>
        </row>
        <row r="2223">
          <cell r="A2223" t="str">
            <v>AN3CH21</v>
          </cell>
          <cell r="B2223" t="str">
            <v>HARDWARE MEC</v>
          </cell>
          <cell r="C2223">
            <v>1939</v>
          </cell>
          <cell r="D2223">
            <v>42639</v>
          </cell>
          <cell r="E2223">
            <v>42643</v>
          </cell>
          <cell r="F2223" t="str">
            <v>Ana Lobo</v>
          </cell>
          <cell r="G2223" t="str">
            <v>AIREPS</v>
          </cell>
        </row>
        <row r="2224">
          <cell r="A2224" t="str">
            <v>AN3CH22</v>
          </cell>
          <cell r="B2224" t="str">
            <v>HARDWARE MEC</v>
          </cell>
          <cell r="C2224">
            <v>1939</v>
          </cell>
          <cell r="D2224">
            <v>42639</v>
          </cell>
          <cell r="E2224">
            <v>42643</v>
          </cell>
          <cell r="F2224" t="str">
            <v>Ana Lobo</v>
          </cell>
          <cell r="G2224" t="str">
            <v>AIREPS</v>
          </cell>
        </row>
        <row r="2225">
          <cell r="A2225" t="str">
            <v>AN4CH15</v>
          </cell>
          <cell r="B2225" t="str">
            <v>HARDWARE MEC</v>
          </cell>
          <cell r="C2225">
            <v>1939</v>
          </cell>
          <cell r="D2225">
            <v>42639</v>
          </cell>
          <cell r="E2225">
            <v>42643</v>
          </cell>
          <cell r="F2225" t="str">
            <v>Ana Lobo</v>
          </cell>
          <cell r="G2225" t="str">
            <v>AIREPS</v>
          </cell>
        </row>
        <row r="2226">
          <cell r="A2226" t="str">
            <v>AN4CH17</v>
          </cell>
          <cell r="B2226" t="str">
            <v>HARDWARE MEC</v>
          </cell>
          <cell r="C2226">
            <v>1939</v>
          </cell>
          <cell r="D2226">
            <v>42639</v>
          </cell>
          <cell r="E2226">
            <v>42643</v>
          </cell>
          <cell r="F2226" t="str">
            <v>Ana Lobo</v>
          </cell>
          <cell r="G2226" t="str">
            <v>AIREPS</v>
          </cell>
        </row>
        <row r="2227">
          <cell r="A2227" t="str">
            <v>AN5CH5</v>
          </cell>
          <cell r="B2227" t="str">
            <v>HARDWARE MEC</v>
          </cell>
          <cell r="C2227">
            <v>1939</v>
          </cell>
          <cell r="D2227">
            <v>42639</v>
          </cell>
          <cell r="E2227">
            <v>42643</v>
          </cell>
          <cell r="F2227" t="str">
            <v>Ana Lobo</v>
          </cell>
          <cell r="G2227" t="str">
            <v>AIREPS</v>
          </cell>
        </row>
        <row r="2228">
          <cell r="A2228" t="str">
            <v>AN5CH7</v>
          </cell>
          <cell r="B2228" t="str">
            <v>HARDWARE MEC</v>
          </cell>
          <cell r="C2228">
            <v>1939</v>
          </cell>
          <cell r="D2228">
            <v>42639</v>
          </cell>
          <cell r="E2228">
            <v>42643</v>
          </cell>
          <cell r="F2228" t="str">
            <v>Ana Lobo</v>
          </cell>
          <cell r="G2228" t="str">
            <v>AIREPS</v>
          </cell>
        </row>
        <row r="2229">
          <cell r="A2229" t="str">
            <v>AN6CH10</v>
          </cell>
          <cell r="B2229" t="str">
            <v>HARDWARE MEC</v>
          </cell>
          <cell r="C2229">
            <v>1939</v>
          </cell>
          <cell r="D2229">
            <v>42639</v>
          </cell>
          <cell r="E2229">
            <v>42643</v>
          </cell>
          <cell r="F2229" t="str">
            <v>Ana Lobo</v>
          </cell>
          <cell r="G2229" t="str">
            <v>AIREPS</v>
          </cell>
        </row>
        <row r="2230">
          <cell r="A2230" t="str">
            <v>AN6CH11</v>
          </cell>
          <cell r="B2230" t="str">
            <v>HARDWARE MEC</v>
          </cell>
          <cell r="C2230">
            <v>1939</v>
          </cell>
          <cell r="D2230">
            <v>42639</v>
          </cell>
          <cell r="E2230">
            <v>42643</v>
          </cell>
          <cell r="F2230" t="str">
            <v>Ana Lobo</v>
          </cell>
          <cell r="G2230" t="str">
            <v>AIREPS</v>
          </cell>
        </row>
        <row r="2231">
          <cell r="A2231" t="str">
            <v>NAS1919C08S-03U</v>
          </cell>
          <cell r="B2231" t="str">
            <v>HARDWARE MEC</v>
          </cell>
          <cell r="C2231">
            <v>1940</v>
          </cell>
          <cell r="D2231">
            <v>42639</v>
          </cell>
          <cell r="E2231">
            <v>42643</v>
          </cell>
          <cell r="F2231" t="str">
            <v>Ana Lobo</v>
          </cell>
          <cell r="G2231" t="str">
            <v>ALIGN</v>
          </cell>
        </row>
        <row r="2232">
          <cell r="A2232" t="str">
            <v>MS21044N8</v>
          </cell>
          <cell r="B2232" t="str">
            <v>HARDWARE MEC</v>
          </cell>
          <cell r="C2232">
            <v>1941</v>
          </cell>
          <cell r="D2232">
            <v>42639</v>
          </cell>
          <cell r="E2232">
            <v>42643</v>
          </cell>
          <cell r="F2232" t="str">
            <v>Ana Lobo</v>
          </cell>
          <cell r="G2232" t="str">
            <v>ARLINGTON</v>
          </cell>
        </row>
        <row r="2233">
          <cell r="A2233" t="str">
            <v>NAS6203-19H</v>
          </cell>
          <cell r="B2233" t="str">
            <v>HARDWARE MEC</v>
          </cell>
          <cell r="C2233">
            <v>1941</v>
          </cell>
          <cell r="D2233">
            <v>42639</v>
          </cell>
          <cell r="E2233">
            <v>42643</v>
          </cell>
          <cell r="F2233" t="str">
            <v>Ana Lobo</v>
          </cell>
          <cell r="G2233" t="str">
            <v>ARLINGTON</v>
          </cell>
        </row>
        <row r="2234">
          <cell r="A2234" t="str">
            <v>NAS6203-52H</v>
          </cell>
          <cell r="B2234" t="str">
            <v>HARDWARE MEC</v>
          </cell>
          <cell r="C2234">
            <v>1941</v>
          </cell>
          <cell r="D2234">
            <v>42639</v>
          </cell>
          <cell r="E2234">
            <v>42643</v>
          </cell>
          <cell r="F2234" t="str">
            <v>Ana Lobo</v>
          </cell>
          <cell r="G2234" t="str">
            <v>ARLINGTON</v>
          </cell>
        </row>
        <row r="2235">
          <cell r="A2235" t="str">
            <v>NAS6204-38H</v>
          </cell>
          <cell r="B2235" t="str">
            <v>HARDWARE MEC</v>
          </cell>
          <cell r="C2235">
            <v>1941</v>
          </cell>
          <cell r="D2235">
            <v>42639</v>
          </cell>
          <cell r="E2235">
            <v>42643</v>
          </cell>
          <cell r="F2235" t="str">
            <v>Ana Lobo</v>
          </cell>
          <cell r="G2235" t="str">
            <v>ARLINGTON</v>
          </cell>
        </row>
        <row r="2236">
          <cell r="A2236" t="str">
            <v>NAS6204-56H</v>
          </cell>
          <cell r="B2236" t="str">
            <v>HARDWARE MEC</v>
          </cell>
          <cell r="C2236">
            <v>1941</v>
          </cell>
          <cell r="D2236">
            <v>42639</v>
          </cell>
          <cell r="E2236">
            <v>42643</v>
          </cell>
          <cell r="F2236" t="str">
            <v>Ana Lobo</v>
          </cell>
          <cell r="G2236" t="str">
            <v>ARLINGTON</v>
          </cell>
        </row>
        <row r="2237">
          <cell r="A2237" t="str">
            <v>NAS6206-32H</v>
          </cell>
          <cell r="B2237" t="str">
            <v>HARDWARE MEC</v>
          </cell>
          <cell r="C2237">
            <v>1941</v>
          </cell>
          <cell r="D2237">
            <v>42639</v>
          </cell>
          <cell r="E2237">
            <v>42643</v>
          </cell>
          <cell r="F2237" t="str">
            <v>Ana Lobo</v>
          </cell>
          <cell r="G2237" t="str">
            <v>ARLINGTON</v>
          </cell>
        </row>
        <row r="2238">
          <cell r="A2238" t="str">
            <v>NAS6207-10H</v>
          </cell>
          <cell r="B2238" t="str">
            <v>HARDWARE MEC</v>
          </cell>
          <cell r="C2238">
            <v>1941</v>
          </cell>
          <cell r="D2238">
            <v>42639</v>
          </cell>
          <cell r="E2238">
            <v>42643</v>
          </cell>
          <cell r="F2238" t="str">
            <v>Ana Lobo</v>
          </cell>
          <cell r="G2238" t="str">
            <v>ARLINGTON</v>
          </cell>
        </row>
        <row r="2239">
          <cell r="A2239" t="str">
            <v>NAS6207-11H</v>
          </cell>
          <cell r="B2239" t="str">
            <v>HARDWARE MEC</v>
          </cell>
          <cell r="C2239">
            <v>1941</v>
          </cell>
          <cell r="D2239">
            <v>42639</v>
          </cell>
          <cell r="E2239">
            <v>42643</v>
          </cell>
          <cell r="F2239" t="str">
            <v>Ana Lobo</v>
          </cell>
          <cell r="G2239" t="str">
            <v>ARLINGTON</v>
          </cell>
        </row>
        <row r="2240">
          <cell r="A2240" t="str">
            <v>NAS6207-44H</v>
          </cell>
          <cell r="B2240" t="str">
            <v>HARDWARE MEC</v>
          </cell>
          <cell r="C2240">
            <v>1941</v>
          </cell>
          <cell r="D2240">
            <v>42639</v>
          </cell>
          <cell r="E2240">
            <v>42643</v>
          </cell>
          <cell r="F2240" t="str">
            <v>Ana Lobo</v>
          </cell>
          <cell r="G2240" t="str">
            <v>ARLINGTON</v>
          </cell>
        </row>
        <row r="2241">
          <cell r="A2241" t="str">
            <v>NAS6207-46H</v>
          </cell>
          <cell r="B2241" t="str">
            <v>HARDWARE MEC</v>
          </cell>
          <cell r="C2241">
            <v>1941</v>
          </cell>
          <cell r="D2241">
            <v>42639</v>
          </cell>
          <cell r="E2241">
            <v>42643</v>
          </cell>
          <cell r="F2241" t="str">
            <v>Ana Lobo</v>
          </cell>
          <cell r="G2241" t="str">
            <v>ARLINGTON</v>
          </cell>
        </row>
        <row r="2242">
          <cell r="A2242" t="str">
            <v>NAS6208-30H</v>
          </cell>
          <cell r="B2242" t="str">
            <v>HARDWARE MEC</v>
          </cell>
          <cell r="C2242">
            <v>1941</v>
          </cell>
          <cell r="D2242">
            <v>42639</v>
          </cell>
          <cell r="E2242">
            <v>42643</v>
          </cell>
          <cell r="F2242" t="str">
            <v>Ana Lobo</v>
          </cell>
          <cell r="G2242" t="str">
            <v>ARLINGTON</v>
          </cell>
        </row>
        <row r="2243">
          <cell r="A2243" t="str">
            <v>NAS6208-34H</v>
          </cell>
          <cell r="B2243" t="str">
            <v>HARDWARE MEC</v>
          </cell>
          <cell r="C2243">
            <v>1941</v>
          </cell>
          <cell r="D2243">
            <v>42639</v>
          </cell>
          <cell r="E2243">
            <v>42643</v>
          </cell>
          <cell r="F2243" t="str">
            <v>Ana Lobo</v>
          </cell>
          <cell r="G2243" t="str">
            <v>ARLINGTON</v>
          </cell>
        </row>
        <row r="2244">
          <cell r="A2244" t="str">
            <v>NAS6208-46H</v>
          </cell>
          <cell r="B2244" t="str">
            <v>HARDWARE MEC</v>
          </cell>
          <cell r="C2244">
            <v>1941</v>
          </cell>
          <cell r="D2244">
            <v>42639</v>
          </cell>
          <cell r="E2244">
            <v>42643</v>
          </cell>
          <cell r="F2244" t="str">
            <v>Ana Lobo</v>
          </cell>
          <cell r="G2244" t="str">
            <v>ARLINGTON</v>
          </cell>
        </row>
        <row r="2245">
          <cell r="A2245" t="str">
            <v>NAS6203-4DH</v>
          </cell>
          <cell r="B2245" t="str">
            <v>HARDWARE MEC</v>
          </cell>
          <cell r="C2245">
            <v>1941</v>
          </cell>
          <cell r="D2245">
            <v>42639</v>
          </cell>
          <cell r="E2245">
            <v>42643</v>
          </cell>
          <cell r="F2245" t="str">
            <v>Ana Lobo</v>
          </cell>
          <cell r="G2245" t="str">
            <v>ARLINGTON</v>
          </cell>
        </row>
        <row r="2246">
          <cell r="A2246" t="str">
            <v>NAS6204-46DH</v>
          </cell>
          <cell r="B2246" t="str">
            <v>HARDWARE MEC</v>
          </cell>
          <cell r="C2246">
            <v>1941</v>
          </cell>
          <cell r="D2246">
            <v>42639</v>
          </cell>
          <cell r="E2246">
            <v>42643</v>
          </cell>
          <cell r="F2246" t="str">
            <v>Ana Lobo</v>
          </cell>
          <cell r="G2246" t="str">
            <v>ARLINGTON</v>
          </cell>
        </row>
        <row r="2247">
          <cell r="A2247" t="str">
            <v>NAS6204-52DH</v>
          </cell>
          <cell r="B2247" t="str">
            <v>HARDWARE MEC</v>
          </cell>
          <cell r="C2247">
            <v>1941</v>
          </cell>
          <cell r="D2247">
            <v>42639</v>
          </cell>
          <cell r="E2247">
            <v>42643</v>
          </cell>
          <cell r="F2247" t="str">
            <v>Ana Lobo</v>
          </cell>
          <cell r="G2247" t="str">
            <v>ARLINGTON</v>
          </cell>
        </row>
        <row r="2248">
          <cell r="A2248" t="str">
            <v>NAS6204-56DH</v>
          </cell>
          <cell r="B2248" t="str">
            <v>HARDWARE MEC</v>
          </cell>
          <cell r="C2248">
            <v>1941</v>
          </cell>
          <cell r="D2248">
            <v>42639</v>
          </cell>
          <cell r="E2248">
            <v>42643</v>
          </cell>
          <cell r="F2248" t="str">
            <v>Ana Lobo</v>
          </cell>
          <cell r="G2248" t="str">
            <v>ARLINGTON</v>
          </cell>
        </row>
        <row r="2249">
          <cell r="A2249" t="str">
            <v>NAS6205-13DH</v>
          </cell>
          <cell r="B2249" t="str">
            <v>HARDWARE MEC</v>
          </cell>
          <cell r="C2249">
            <v>1941</v>
          </cell>
          <cell r="D2249">
            <v>42639</v>
          </cell>
          <cell r="E2249">
            <v>42643</v>
          </cell>
          <cell r="F2249" t="str">
            <v>Ana Lobo</v>
          </cell>
          <cell r="G2249" t="str">
            <v>ARLINGTON</v>
          </cell>
        </row>
        <row r="2250">
          <cell r="A2250" t="str">
            <v>NAS6205-14DH</v>
          </cell>
          <cell r="B2250" t="str">
            <v>HARDWARE MEC</v>
          </cell>
          <cell r="C2250">
            <v>1941</v>
          </cell>
          <cell r="D2250">
            <v>42639</v>
          </cell>
          <cell r="E2250">
            <v>42643</v>
          </cell>
          <cell r="F2250" t="str">
            <v>Ana Lobo</v>
          </cell>
          <cell r="G2250" t="str">
            <v>ARLINGTON</v>
          </cell>
        </row>
        <row r="2251">
          <cell r="A2251" t="str">
            <v>NAS6206-4DH</v>
          </cell>
          <cell r="B2251" t="str">
            <v>HARDWARE MEC</v>
          </cell>
          <cell r="C2251">
            <v>1941</v>
          </cell>
          <cell r="D2251">
            <v>42639</v>
          </cell>
          <cell r="E2251">
            <v>42643</v>
          </cell>
          <cell r="F2251" t="str">
            <v>Ana Lobo</v>
          </cell>
          <cell r="G2251" t="str">
            <v>ARLINGTON</v>
          </cell>
        </row>
        <row r="2252">
          <cell r="A2252" t="str">
            <v>NAS6206-14DH</v>
          </cell>
          <cell r="B2252" t="str">
            <v>HARDWARE MEC</v>
          </cell>
          <cell r="C2252">
            <v>1941</v>
          </cell>
          <cell r="D2252">
            <v>42639</v>
          </cell>
          <cell r="E2252">
            <v>42643</v>
          </cell>
          <cell r="F2252" t="str">
            <v>Ana Lobo</v>
          </cell>
          <cell r="G2252" t="str">
            <v>ARLINGTON</v>
          </cell>
        </row>
        <row r="2253">
          <cell r="A2253" t="str">
            <v>NAS6206-32DH</v>
          </cell>
          <cell r="B2253" t="str">
            <v>HARDWARE MEC</v>
          </cell>
          <cell r="C2253">
            <v>1941</v>
          </cell>
          <cell r="D2253">
            <v>42639</v>
          </cell>
          <cell r="E2253">
            <v>42643</v>
          </cell>
          <cell r="F2253" t="str">
            <v>Ana Lobo</v>
          </cell>
          <cell r="G2253" t="str">
            <v>ARLINGTON</v>
          </cell>
        </row>
        <row r="2254">
          <cell r="A2254" t="str">
            <v>NAS6206-48DH</v>
          </cell>
          <cell r="B2254" t="str">
            <v>HARDWARE MEC</v>
          </cell>
          <cell r="C2254">
            <v>1941</v>
          </cell>
          <cell r="D2254">
            <v>42639</v>
          </cell>
          <cell r="E2254">
            <v>42643</v>
          </cell>
          <cell r="F2254" t="str">
            <v>Ana Lobo</v>
          </cell>
          <cell r="G2254" t="str">
            <v>ARLINGTON</v>
          </cell>
        </row>
        <row r="2255">
          <cell r="A2255" t="str">
            <v>NAS6206-50DH</v>
          </cell>
          <cell r="B2255" t="str">
            <v>HARDWARE MEC</v>
          </cell>
          <cell r="C2255">
            <v>1941</v>
          </cell>
          <cell r="D2255">
            <v>42639</v>
          </cell>
          <cell r="E2255">
            <v>42643</v>
          </cell>
          <cell r="F2255" t="str">
            <v>Ana Lobo</v>
          </cell>
          <cell r="G2255" t="str">
            <v>ARLINGTON</v>
          </cell>
        </row>
        <row r="2256">
          <cell r="A2256" t="str">
            <v>NAS6207-10DH</v>
          </cell>
          <cell r="B2256" t="str">
            <v>HARDWARE MEC</v>
          </cell>
          <cell r="C2256">
            <v>1941</v>
          </cell>
          <cell r="D2256">
            <v>42639</v>
          </cell>
          <cell r="E2256">
            <v>42643</v>
          </cell>
          <cell r="F2256" t="str">
            <v>Ana Lobo</v>
          </cell>
          <cell r="G2256" t="str">
            <v>ARLINGTON</v>
          </cell>
        </row>
        <row r="2257">
          <cell r="A2257" t="str">
            <v>NAS6207-11DH</v>
          </cell>
          <cell r="B2257" t="str">
            <v>HARDWARE MEC</v>
          </cell>
          <cell r="C2257">
            <v>1941</v>
          </cell>
          <cell r="D2257">
            <v>42639</v>
          </cell>
          <cell r="E2257">
            <v>42643</v>
          </cell>
          <cell r="F2257" t="str">
            <v>Ana Lobo</v>
          </cell>
          <cell r="G2257" t="str">
            <v>ARLINGTON</v>
          </cell>
        </row>
        <row r="2258">
          <cell r="A2258" t="str">
            <v>NAS6207-44DH</v>
          </cell>
          <cell r="B2258" t="str">
            <v>HARDWARE MEC</v>
          </cell>
          <cell r="C2258">
            <v>1941</v>
          </cell>
          <cell r="D2258">
            <v>42639</v>
          </cell>
          <cell r="E2258">
            <v>42643</v>
          </cell>
          <cell r="F2258" t="str">
            <v>Ana Lobo</v>
          </cell>
          <cell r="G2258" t="str">
            <v>ARLINGTON</v>
          </cell>
        </row>
        <row r="2259">
          <cell r="A2259" t="str">
            <v>NAS6207-46DH</v>
          </cell>
          <cell r="B2259" t="str">
            <v>HARDWARE MEC</v>
          </cell>
          <cell r="C2259">
            <v>1941</v>
          </cell>
          <cell r="D2259">
            <v>42639</v>
          </cell>
          <cell r="E2259">
            <v>42643</v>
          </cell>
          <cell r="F2259" t="str">
            <v>Ana Lobo</v>
          </cell>
          <cell r="G2259" t="str">
            <v>ARLINGTON</v>
          </cell>
        </row>
        <row r="2260">
          <cell r="A2260" t="str">
            <v>NAS6208-19DH</v>
          </cell>
          <cell r="B2260" t="str">
            <v>HARDWARE MEC</v>
          </cell>
          <cell r="C2260">
            <v>1941</v>
          </cell>
          <cell r="D2260">
            <v>42639</v>
          </cell>
          <cell r="E2260">
            <v>42643</v>
          </cell>
          <cell r="F2260" t="str">
            <v>Ana Lobo</v>
          </cell>
          <cell r="G2260" t="str">
            <v>ARLINGTON</v>
          </cell>
        </row>
        <row r="2261">
          <cell r="A2261" t="str">
            <v>NAS6208-30DH</v>
          </cell>
          <cell r="B2261" t="str">
            <v>HARDWARE MEC</v>
          </cell>
          <cell r="C2261">
            <v>1941</v>
          </cell>
          <cell r="D2261">
            <v>42639</v>
          </cell>
          <cell r="E2261">
            <v>42643</v>
          </cell>
          <cell r="F2261" t="str">
            <v>Ana Lobo</v>
          </cell>
          <cell r="G2261" t="str">
            <v>ARLINGTON</v>
          </cell>
        </row>
        <row r="2262">
          <cell r="A2262" t="str">
            <v>NAS6208-34DH</v>
          </cell>
          <cell r="B2262" t="str">
            <v>HARDWARE MEC</v>
          </cell>
          <cell r="C2262">
            <v>1941</v>
          </cell>
          <cell r="D2262">
            <v>42639</v>
          </cell>
          <cell r="E2262">
            <v>42643</v>
          </cell>
          <cell r="F2262" t="str">
            <v>Ana Lobo</v>
          </cell>
          <cell r="G2262" t="str">
            <v>ARLINGTON</v>
          </cell>
        </row>
        <row r="2263">
          <cell r="A2263" t="str">
            <v>NAS6208-46DH</v>
          </cell>
          <cell r="B2263" t="str">
            <v>HARDWARE MEC</v>
          </cell>
          <cell r="C2263">
            <v>1941</v>
          </cell>
          <cell r="D2263">
            <v>42639</v>
          </cell>
          <cell r="E2263">
            <v>42643</v>
          </cell>
          <cell r="F2263" t="str">
            <v>Ana Lobo</v>
          </cell>
          <cell r="G2263" t="str">
            <v>ARLINGTON</v>
          </cell>
        </row>
        <row r="2264">
          <cell r="A2264" t="str">
            <v>NAS6203-27</v>
          </cell>
          <cell r="B2264" t="str">
            <v>HARDWARE MEC</v>
          </cell>
          <cell r="C2264">
            <v>1941</v>
          </cell>
          <cell r="D2264">
            <v>42639</v>
          </cell>
          <cell r="E2264">
            <v>42643</v>
          </cell>
          <cell r="F2264" t="str">
            <v>Ana Lobo</v>
          </cell>
          <cell r="G2264" t="str">
            <v>ARLINGTON</v>
          </cell>
        </row>
        <row r="2265">
          <cell r="A2265" t="str">
            <v>NAS6207-46</v>
          </cell>
          <cell r="B2265" t="str">
            <v>HARDWARE MEC</v>
          </cell>
          <cell r="C2265">
            <v>1941</v>
          </cell>
          <cell r="D2265">
            <v>42639</v>
          </cell>
          <cell r="E2265">
            <v>42643</v>
          </cell>
          <cell r="F2265" t="str">
            <v>Ana Lobo</v>
          </cell>
          <cell r="G2265" t="str">
            <v>ARLINGTON</v>
          </cell>
        </row>
        <row r="2266">
          <cell r="A2266" t="str">
            <v>NAS6208-46</v>
          </cell>
          <cell r="B2266" t="str">
            <v>HARDWARE MEC</v>
          </cell>
          <cell r="C2266">
            <v>1941</v>
          </cell>
          <cell r="D2266">
            <v>42639</v>
          </cell>
          <cell r="E2266">
            <v>42643</v>
          </cell>
          <cell r="F2266" t="str">
            <v>Ana Lobo</v>
          </cell>
          <cell r="G2266" t="str">
            <v>ARLINGTON</v>
          </cell>
        </row>
        <row r="2267">
          <cell r="A2267" t="str">
            <v>NAS1193E6CP</v>
          </cell>
          <cell r="B2267" t="str">
            <v>HARDWARE MEC</v>
          </cell>
          <cell r="C2267">
            <v>1942</v>
          </cell>
          <cell r="D2267">
            <v>42639</v>
          </cell>
          <cell r="E2267">
            <v>42643</v>
          </cell>
          <cell r="F2267" t="str">
            <v>Ana Lobo</v>
          </cell>
          <cell r="G2267" t="str">
            <v>CBOL</v>
          </cell>
        </row>
        <row r="2268">
          <cell r="A2268" t="str">
            <v>NAS1149CN632R</v>
          </cell>
          <cell r="B2268" t="str">
            <v>HARDWARE MEC</v>
          </cell>
          <cell r="C2268">
            <v>1942</v>
          </cell>
          <cell r="D2268">
            <v>42639</v>
          </cell>
          <cell r="E2268">
            <v>42643</v>
          </cell>
          <cell r="F2268" t="str">
            <v>Ana Lobo</v>
          </cell>
          <cell r="G2268" t="str">
            <v>CBOL</v>
          </cell>
        </row>
        <row r="2269">
          <cell r="A2269" t="str">
            <v>NAS5317E04-6</v>
          </cell>
          <cell r="B2269" t="str">
            <v>HARDWARE MEC</v>
          </cell>
          <cell r="C2269">
            <v>1942</v>
          </cell>
          <cell r="D2269">
            <v>42639</v>
          </cell>
          <cell r="E2269">
            <v>42643</v>
          </cell>
          <cell r="F2269" t="str">
            <v>Ana Lobo</v>
          </cell>
          <cell r="G2269" t="str">
            <v>CBOL</v>
          </cell>
        </row>
        <row r="2270">
          <cell r="A2270" t="str">
            <v>AN4CH5</v>
          </cell>
          <cell r="B2270" t="str">
            <v>HARDWARE MEC</v>
          </cell>
          <cell r="C2270">
            <v>1942</v>
          </cell>
          <cell r="D2270">
            <v>42639</v>
          </cell>
          <cell r="E2270">
            <v>42643</v>
          </cell>
          <cell r="F2270" t="str">
            <v>Ana Lobo</v>
          </cell>
          <cell r="G2270" t="str">
            <v>CBOL</v>
          </cell>
        </row>
        <row r="2271">
          <cell r="A2271" t="str">
            <v>AN6CH12A</v>
          </cell>
          <cell r="B2271" t="str">
            <v>HARDWARE MEC</v>
          </cell>
          <cell r="C2271">
            <v>1942</v>
          </cell>
          <cell r="D2271">
            <v>42639</v>
          </cell>
          <cell r="E2271">
            <v>42643</v>
          </cell>
          <cell r="F2271" t="str">
            <v>Ana Lobo</v>
          </cell>
          <cell r="G2271" t="str">
            <v>CBOL</v>
          </cell>
        </row>
        <row r="2272">
          <cell r="A2272" t="str">
            <v>NAS6206-48</v>
          </cell>
          <cell r="B2272" t="str">
            <v>HARDWARE MEC</v>
          </cell>
          <cell r="C2272">
            <v>1942</v>
          </cell>
          <cell r="D2272">
            <v>42639</v>
          </cell>
          <cell r="E2272">
            <v>42643</v>
          </cell>
          <cell r="F2272" t="str">
            <v>Ana Lobo</v>
          </cell>
          <cell r="G2272" t="str">
            <v>CBOL</v>
          </cell>
        </row>
        <row r="2273">
          <cell r="A2273" t="str">
            <v>NAS6206-50</v>
          </cell>
          <cell r="B2273" t="str">
            <v>HARDWARE MEC</v>
          </cell>
          <cell r="C2273">
            <v>1942</v>
          </cell>
          <cell r="D2273">
            <v>42639</v>
          </cell>
          <cell r="E2273">
            <v>42643</v>
          </cell>
          <cell r="F2273" t="str">
            <v>Ana Lobo</v>
          </cell>
          <cell r="G2273" t="str">
            <v>CBOL</v>
          </cell>
        </row>
        <row r="2274">
          <cell r="A2274" t="str">
            <v>NAS6704D34</v>
          </cell>
          <cell r="B2274" t="str">
            <v>HARDWARE MEC</v>
          </cell>
          <cell r="C2274">
            <v>1942</v>
          </cell>
          <cell r="D2274">
            <v>42639</v>
          </cell>
          <cell r="E2274">
            <v>42643</v>
          </cell>
          <cell r="F2274" t="str">
            <v>Ana Lobo</v>
          </cell>
          <cell r="G2274" t="str">
            <v>CBOL</v>
          </cell>
        </row>
        <row r="2275">
          <cell r="A2275" t="str">
            <v>AN5C5</v>
          </cell>
          <cell r="B2275" t="str">
            <v>HARDWARE MEC</v>
          </cell>
          <cell r="C2275">
            <v>1942</v>
          </cell>
          <cell r="D2275">
            <v>42639</v>
          </cell>
          <cell r="E2275">
            <v>42643</v>
          </cell>
          <cell r="F2275" t="str">
            <v>Ana Lobo</v>
          </cell>
          <cell r="G2275" t="str">
            <v>CBOL</v>
          </cell>
        </row>
        <row r="2276">
          <cell r="A2276" t="str">
            <v>MS16624-4300</v>
          </cell>
          <cell r="B2276" t="str">
            <v>HARDWARE MEC</v>
          </cell>
          <cell r="C2276">
            <v>1943</v>
          </cell>
          <cell r="D2276">
            <v>42639</v>
          </cell>
          <cell r="E2276">
            <v>42643</v>
          </cell>
          <cell r="F2276" t="str">
            <v>Ana Lobo</v>
          </cell>
          <cell r="G2276" t="str">
            <v>DTE</v>
          </cell>
        </row>
        <row r="2277">
          <cell r="A2277" t="str">
            <v>AN3CH15</v>
          </cell>
          <cell r="B2277" t="str">
            <v>HARDWARE MEC</v>
          </cell>
          <cell r="C2277">
            <v>1943</v>
          </cell>
          <cell r="D2277">
            <v>42639</v>
          </cell>
          <cell r="E2277">
            <v>42643</v>
          </cell>
          <cell r="F2277" t="str">
            <v>Ana Lobo</v>
          </cell>
          <cell r="G2277" t="str">
            <v>DTE</v>
          </cell>
        </row>
        <row r="2278">
          <cell r="A2278" t="str">
            <v>AN3CH17</v>
          </cell>
          <cell r="B2278" t="str">
            <v>HARDWARE MEC</v>
          </cell>
          <cell r="C2278">
            <v>1943</v>
          </cell>
          <cell r="D2278">
            <v>42639</v>
          </cell>
          <cell r="E2278">
            <v>42643</v>
          </cell>
          <cell r="F2278" t="str">
            <v>Ana Lobo</v>
          </cell>
          <cell r="G2278" t="str">
            <v>DTE</v>
          </cell>
        </row>
        <row r="2279">
          <cell r="A2279" t="str">
            <v>AN3CH20</v>
          </cell>
          <cell r="B2279" t="str">
            <v>HARDWARE MEC</v>
          </cell>
          <cell r="C2279">
            <v>1943</v>
          </cell>
          <cell r="D2279">
            <v>42639</v>
          </cell>
          <cell r="E2279">
            <v>42643</v>
          </cell>
          <cell r="F2279" t="str">
            <v>Ana Lobo</v>
          </cell>
          <cell r="G2279" t="str">
            <v>DTE</v>
          </cell>
        </row>
        <row r="2280">
          <cell r="A2280" t="str">
            <v>AN3CH23</v>
          </cell>
          <cell r="B2280" t="str">
            <v>HARDWARE MEC</v>
          </cell>
          <cell r="C2280">
            <v>1943</v>
          </cell>
          <cell r="D2280">
            <v>42639</v>
          </cell>
          <cell r="E2280">
            <v>42643</v>
          </cell>
          <cell r="F2280" t="str">
            <v>Ana Lobo</v>
          </cell>
          <cell r="G2280" t="str">
            <v>DTE</v>
          </cell>
        </row>
        <row r="2281">
          <cell r="A2281" t="str">
            <v>AN3CH23A</v>
          </cell>
          <cell r="B2281" t="str">
            <v>HARDWARE MEC</v>
          </cell>
          <cell r="C2281">
            <v>1943</v>
          </cell>
          <cell r="D2281">
            <v>42639</v>
          </cell>
          <cell r="E2281">
            <v>42643</v>
          </cell>
          <cell r="F2281" t="str">
            <v>Ana Lobo</v>
          </cell>
          <cell r="G2281" t="str">
            <v>DTE</v>
          </cell>
        </row>
        <row r="2282">
          <cell r="A2282" t="str">
            <v>AN3CH24</v>
          </cell>
          <cell r="B2282" t="str">
            <v>HARDWARE MEC</v>
          </cell>
          <cell r="C2282">
            <v>1943</v>
          </cell>
          <cell r="D2282">
            <v>42639</v>
          </cell>
          <cell r="E2282">
            <v>42643</v>
          </cell>
          <cell r="F2282" t="str">
            <v>Ana Lobo</v>
          </cell>
          <cell r="G2282" t="str">
            <v>DTE</v>
          </cell>
        </row>
        <row r="2283">
          <cell r="A2283" t="str">
            <v>AN3CH25</v>
          </cell>
          <cell r="B2283" t="str">
            <v>HARDWARE MEC</v>
          </cell>
          <cell r="C2283">
            <v>1943</v>
          </cell>
          <cell r="D2283">
            <v>42639</v>
          </cell>
          <cell r="E2283">
            <v>42643</v>
          </cell>
          <cell r="F2283" t="str">
            <v>Ana Lobo</v>
          </cell>
          <cell r="G2283" t="str">
            <v>DTE</v>
          </cell>
        </row>
        <row r="2284">
          <cell r="A2284" t="str">
            <v>AN3CH25A</v>
          </cell>
          <cell r="B2284" t="str">
            <v>HARDWARE MEC</v>
          </cell>
          <cell r="C2284">
            <v>1943</v>
          </cell>
          <cell r="D2284">
            <v>42639</v>
          </cell>
          <cell r="E2284">
            <v>42643</v>
          </cell>
          <cell r="F2284" t="str">
            <v>Ana Lobo</v>
          </cell>
          <cell r="G2284" t="str">
            <v>DTE</v>
          </cell>
        </row>
        <row r="2285">
          <cell r="A2285" t="str">
            <v>AN3CH26</v>
          </cell>
          <cell r="B2285" t="str">
            <v>HARDWARE MEC</v>
          </cell>
          <cell r="C2285">
            <v>1943</v>
          </cell>
          <cell r="D2285">
            <v>42639</v>
          </cell>
          <cell r="E2285">
            <v>42643</v>
          </cell>
          <cell r="F2285" t="str">
            <v>Ana Lobo</v>
          </cell>
          <cell r="G2285" t="str">
            <v>DTE</v>
          </cell>
        </row>
        <row r="2286">
          <cell r="A2286" t="str">
            <v>AN3CH27</v>
          </cell>
          <cell r="B2286" t="str">
            <v>HARDWARE MEC</v>
          </cell>
          <cell r="C2286">
            <v>1943</v>
          </cell>
          <cell r="D2286">
            <v>42639</v>
          </cell>
          <cell r="E2286">
            <v>42643</v>
          </cell>
          <cell r="F2286" t="str">
            <v>Ana Lobo</v>
          </cell>
          <cell r="G2286" t="str">
            <v>DTE</v>
          </cell>
        </row>
        <row r="2287">
          <cell r="A2287" t="str">
            <v>AN4CH14</v>
          </cell>
          <cell r="B2287" t="str">
            <v>HARDWARE MEC</v>
          </cell>
          <cell r="C2287">
            <v>1943</v>
          </cell>
          <cell r="D2287">
            <v>42639</v>
          </cell>
          <cell r="E2287">
            <v>42643</v>
          </cell>
          <cell r="F2287" t="str">
            <v>Ana Lobo</v>
          </cell>
          <cell r="G2287" t="str">
            <v>DTE</v>
          </cell>
        </row>
        <row r="2288">
          <cell r="A2288" t="str">
            <v>AN4CH20</v>
          </cell>
          <cell r="B2288" t="str">
            <v>HARDWARE MEC</v>
          </cell>
          <cell r="C2288">
            <v>1943</v>
          </cell>
          <cell r="D2288">
            <v>42639</v>
          </cell>
          <cell r="E2288">
            <v>42643</v>
          </cell>
          <cell r="F2288" t="str">
            <v>Ana Lobo</v>
          </cell>
          <cell r="G2288" t="str">
            <v>DTE</v>
          </cell>
        </row>
        <row r="2289">
          <cell r="A2289" t="str">
            <v>AN4CH22</v>
          </cell>
          <cell r="B2289" t="str">
            <v>HARDWARE MEC</v>
          </cell>
          <cell r="C2289">
            <v>1943</v>
          </cell>
          <cell r="D2289">
            <v>42639</v>
          </cell>
          <cell r="E2289">
            <v>42643</v>
          </cell>
          <cell r="F2289" t="str">
            <v>Ana Lobo</v>
          </cell>
          <cell r="G2289" t="str">
            <v>DTE</v>
          </cell>
        </row>
        <row r="2290">
          <cell r="A2290" t="str">
            <v>AN4CH23</v>
          </cell>
          <cell r="B2290" t="str">
            <v>HARDWARE MEC</v>
          </cell>
          <cell r="C2290">
            <v>1943</v>
          </cell>
          <cell r="D2290">
            <v>42639</v>
          </cell>
          <cell r="E2290">
            <v>42643</v>
          </cell>
          <cell r="F2290" t="str">
            <v>Ana Lobo</v>
          </cell>
          <cell r="G2290" t="str">
            <v>DTE</v>
          </cell>
        </row>
        <row r="2291">
          <cell r="A2291" t="str">
            <v>AN4CH24</v>
          </cell>
          <cell r="B2291" t="str">
            <v>HARDWARE MEC</v>
          </cell>
          <cell r="C2291">
            <v>1943</v>
          </cell>
          <cell r="D2291">
            <v>42639</v>
          </cell>
          <cell r="E2291">
            <v>42643</v>
          </cell>
          <cell r="F2291" t="str">
            <v>Ana Lobo</v>
          </cell>
          <cell r="G2291" t="str">
            <v>DTE</v>
          </cell>
        </row>
        <row r="2292">
          <cell r="A2292" t="str">
            <v>AN4CH24A</v>
          </cell>
          <cell r="B2292" t="str">
            <v>HARDWARE MEC</v>
          </cell>
          <cell r="C2292">
            <v>1943</v>
          </cell>
          <cell r="D2292">
            <v>42639</v>
          </cell>
          <cell r="E2292">
            <v>42643</v>
          </cell>
          <cell r="F2292" t="str">
            <v>Ana Lobo</v>
          </cell>
          <cell r="G2292" t="str">
            <v>DTE</v>
          </cell>
        </row>
        <row r="2293">
          <cell r="A2293" t="str">
            <v>AN4CH25</v>
          </cell>
          <cell r="B2293" t="str">
            <v>HARDWARE MEC</v>
          </cell>
          <cell r="C2293">
            <v>1943</v>
          </cell>
          <cell r="D2293">
            <v>42639</v>
          </cell>
          <cell r="E2293">
            <v>42643</v>
          </cell>
          <cell r="F2293" t="str">
            <v>Ana Lobo</v>
          </cell>
          <cell r="G2293" t="str">
            <v>DTE</v>
          </cell>
        </row>
        <row r="2294">
          <cell r="A2294" t="str">
            <v>AN4CH25A</v>
          </cell>
          <cell r="B2294" t="str">
            <v>HARDWARE MEC</v>
          </cell>
          <cell r="C2294">
            <v>1943</v>
          </cell>
          <cell r="D2294">
            <v>42639</v>
          </cell>
          <cell r="E2294">
            <v>42643</v>
          </cell>
          <cell r="F2294" t="str">
            <v>Ana Lobo</v>
          </cell>
          <cell r="G2294" t="str">
            <v>DTE</v>
          </cell>
        </row>
        <row r="2295">
          <cell r="A2295" t="str">
            <v>AN4CH26</v>
          </cell>
          <cell r="B2295" t="str">
            <v>HARDWARE MEC</v>
          </cell>
          <cell r="C2295">
            <v>1943</v>
          </cell>
          <cell r="D2295">
            <v>42639</v>
          </cell>
          <cell r="E2295">
            <v>42643</v>
          </cell>
          <cell r="F2295" t="str">
            <v>Ana Lobo</v>
          </cell>
          <cell r="G2295" t="str">
            <v>DTE</v>
          </cell>
        </row>
        <row r="2296">
          <cell r="A2296" t="str">
            <v>AN4CH26A</v>
          </cell>
          <cell r="B2296" t="str">
            <v>HARDWARE MEC</v>
          </cell>
          <cell r="C2296">
            <v>1943</v>
          </cell>
          <cell r="D2296">
            <v>42639</v>
          </cell>
          <cell r="E2296">
            <v>42643</v>
          </cell>
          <cell r="F2296" t="str">
            <v>Ana Lobo</v>
          </cell>
          <cell r="G2296" t="str">
            <v>DTE</v>
          </cell>
        </row>
        <row r="2297">
          <cell r="A2297" t="str">
            <v>AN4CH27</v>
          </cell>
          <cell r="B2297" t="str">
            <v>HARDWARE MEC</v>
          </cell>
          <cell r="C2297">
            <v>1943</v>
          </cell>
          <cell r="D2297">
            <v>42639</v>
          </cell>
          <cell r="E2297">
            <v>42643</v>
          </cell>
          <cell r="F2297" t="str">
            <v>Ana Lobo</v>
          </cell>
          <cell r="G2297" t="str">
            <v>DTE</v>
          </cell>
        </row>
        <row r="2298">
          <cell r="A2298" t="str">
            <v>AN5CH15</v>
          </cell>
          <cell r="B2298" t="str">
            <v>HARDWARE MEC</v>
          </cell>
          <cell r="C2298">
            <v>1943</v>
          </cell>
          <cell r="D2298">
            <v>42639</v>
          </cell>
          <cell r="E2298">
            <v>42643</v>
          </cell>
          <cell r="F2298" t="str">
            <v>Ana Lobo</v>
          </cell>
          <cell r="G2298" t="str">
            <v>DTE</v>
          </cell>
        </row>
        <row r="2299">
          <cell r="A2299" t="str">
            <v>AN5CH16</v>
          </cell>
          <cell r="B2299" t="str">
            <v>HARDWARE MEC</v>
          </cell>
          <cell r="C2299">
            <v>1943</v>
          </cell>
          <cell r="D2299">
            <v>42639</v>
          </cell>
          <cell r="E2299">
            <v>42643</v>
          </cell>
          <cell r="F2299" t="str">
            <v>Ana Lobo</v>
          </cell>
          <cell r="G2299" t="str">
            <v>DTE</v>
          </cell>
        </row>
        <row r="2300">
          <cell r="A2300" t="str">
            <v>AN5CH16A</v>
          </cell>
          <cell r="B2300" t="str">
            <v>HARDWARE MEC</v>
          </cell>
          <cell r="C2300">
            <v>1943</v>
          </cell>
          <cell r="D2300">
            <v>42639</v>
          </cell>
          <cell r="E2300">
            <v>42643</v>
          </cell>
          <cell r="F2300" t="str">
            <v>Ana Lobo</v>
          </cell>
          <cell r="G2300" t="str">
            <v>DTE</v>
          </cell>
        </row>
        <row r="2301">
          <cell r="A2301" t="str">
            <v>AN5CH17</v>
          </cell>
          <cell r="B2301" t="str">
            <v>HARDWARE MEC</v>
          </cell>
          <cell r="C2301">
            <v>1943</v>
          </cell>
          <cell r="D2301">
            <v>42639</v>
          </cell>
          <cell r="E2301">
            <v>42643</v>
          </cell>
          <cell r="F2301" t="str">
            <v>Ana Lobo</v>
          </cell>
          <cell r="G2301" t="str">
            <v>DTE</v>
          </cell>
        </row>
        <row r="2302">
          <cell r="A2302" t="str">
            <v>AN5CH20</v>
          </cell>
          <cell r="B2302" t="str">
            <v>HARDWARE MEC</v>
          </cell>
          <cell r="C2302">
            <v>1943</v>
          </cell>
          <cell r="D2302">
            <v>42639</v>
          </cell>
          <cell r="E2302">
            <v>42643</v>
          </cell>
          <cell r="F2302" t="str">
            <v>Ana Lobo</v>
          </cell>
          <cell r="G2302" t="str">
            <v>DTE</v>
          </cell>
        </row>
        <row r="2303">
          <cell r="A2303" t="str">
            <v>AN5CH20A</v>
          </cell>
          <cell r="B2303" t="str">
            <v>HARDWARE MEC</v>
          </cell>
          <cell r="C2303">
            <v>1943</v>
          </cell>
          <cell r="D2303">
            <v>42639</v>
          </cell>
          <cell r="E2303">
            <v>42643</v>
          </cell>
          <cell r="F2303" t="str">
            <v>Ana Lobo</v>
          </cell>
          <cell r="G2303" t="str">
            <v>DTE</v>
          </cell>
        </row>
        <row r="2304">
          <cell r="A2304" t="str">
            <v>AN5CH21</v>
          </cell>
          <cell r="B2304" t="str">
            <v>HARDWARE MEC</v>
          </cell>
          <cell r="C2304">
            <v>1943</v>
          </cell>
          <cell r="D2304">
            <v>42639</v>
          </cell>
          <cell r="E2304">
            <v>42643</v>
          </cell>
          <cell r="F2304" t="str">
            <v>Ana Lobo</v>
          </cell>
          <cell r="G2304" t="str">
            <v>DTE</v>
          </cell>
        </row>
        <row r="2305">
          <cell r="A2305" t="str">
            <v>AN5CH21A</v>
          </cell>
          <cell r="B2305" t="str">
            <v>HARDWARE MEC</v>
          </cell>
          <cell r="C2305">
            <v>1943</v>
          </cell>
          <cell r="D2305">
            <v>42639</v>
          </cell>
          <cell r="E2305">
            <v>42643</v>
          </cell>
          <cell r="F2305" t="str">
            <v>Ana Lobo</v>
          </cell>
          <cell r="G2305" t="str">
            <v>DTE</v>
          </cell>
        </row>
        <row r="2306">
          <cell r="A2306" t="str">
            <v>AN5CH22</v>
          </cell>
          <cell r="B2306" t="str">
            <v>HARDWARE MEC</v>
          </cell>
          <cell r="C2306">
            <v>1943</v>
          </cell>
          <cell r="D2306">
            <v>42639</v>
          </cell>
          <cell r="E2306">
            <v>42643</v>
          </cell>
          <cell r="F2306" t="str">
            <v>Ana Lobo</v>
          </cell>
          <cell r="G2306" t="str">
            <v>DTE</v>
          </cell>
        </row>
        <row r="2307">
          <cell r="A2307" t="str">
            <v>AN5CH23</v>
          </cell>
          <cell r="B2307" t="str">
            <v>HARDWARE MEC</v>
          </cell>
          <cell r="C2307">
            <v>1943</v>
          </cell>
          <cell r="D2307">
            <v>42639</v>
          </cell>
          <cell r="E2307">
            <v>42643</v>
          </cell>
          <cell r="F2307" t="str">
            <v>Ana Lobo</v>
          </cell>
          <cell r="G2307" t="str">
            <v>DTE</v>
          </cell>
        </row>
        <row r="2308">
          <cell r="A2308" t="str">
            <v>AN5CH25</v>
          </cell>
          <cell r="B2308" t="str">
            <v>HARDWARE MEC</v>
          </cell>
          <cell r="C2308">
            <v>1943</v>
          </cell>
          <cell r="D2308">
            <v>42639</v>
          </cell>
          <cell r="E2308">
            <v>42643</v>
          </cell>
          <cell r="F2308" t="str">
            <v>Ana Lobo</v>
          </cell>
          <cell r="G2308" t="str">
            <v>DTE</v>
          </cell>
        </row>
        <row r="2309">
          <cell r="A2309" t="str">
            <v>AN5CH26</v>
          </cell>
          <cell r="B2309" t="str">
            <v>HARDWARE MEC</v>
          </cell>
          <cell r="C2309">
            <v>1943</v>
          </cell>
          <cell r="D2309">
            <v>42639</v>
          </cell>
          <cell r="E2309">
            <v>42643</v>
          </cell>
          <cell r="F2309" t="str">
            <v>Ana Lobo</v>
          </cell>
          <cell r="G2309" t="str">
            <v>DTE</v>
          </cell>
        </row>
        <row r="2310">
          <cell r="A2310" t="str">
            <v>AN5CH27</v>
          </cell>
          <cell r="B2310" t="str">
            <v>HARDWARE MEC</v>
          </cell>
          <cell r="C2310">
            <v>1943</v>
          </cell>
          <cell r="D2310">
            <v>42639</v>
          </cell>
          <cell r="E2310">
            <v>42643</v>
          </cell>
          <cell r="F2310" t="str">
            <v>Ana Lobo</v>
          </cell>
          <cell r="G2310" t="str">
            <v>DTE</v>
          </cell>
        </row>
        <row r="2311">
          <cell r="A2311" t="str">
            <v>AN6CH7</v>
          </cell>
          <cell r="B2311" t="str">
            <v>HARDWARE MEC</v>
          </cell>
          <cell r="C2311">
            <v>1943</v>
          </cell>
          <cell r="D2311">
            <v>42639</v>
          </cell>
          <cell r="E2311">
            <v>42643</v>
          </cell>
          <cell r="F2311" t="str">
            <v>Ana Lobo</v>
          </cell>
          <cell r="G2311" t="str">
            <v>DTE</v>
          </cell>
        </row>
        <row r="2312">
          <cell r="A2312" t="str">
            <v>AN6CH12</v>
          </cell>
          <cell r="B2312" t="str">
            <v>HARDWARE MEC</v>
          </cell>
          <cell r="C2312">
            <v>1943</v>
          </cell>
          <cell r="D2312">
            <v>42639</v>
          </cell>
          <cell r="E2312">
            <v>42643</v>
          </cell>
          <cell r="F2312" t="str">
            <v>Ana Lobo</v>
          </cell>
          <cell r="G2312" t="str">
            <v>DTE</v>
          </cell>
        </row>
        <row r="2313">
          <cell r="A2313" t="str">
            <v>AN6CH13</v>
          </cell>
          <cell r="B2313" t="str">
            <v>HARDWARE MEC</v>
          </cell>
          <cell r="C2313">
            <v>1943</v>
          </cell>
          <cell r="D2313">
            <v>42639</v>
          </cell>
          <cell r="E2313">
            <v>42643</v>
          </cell>
          <cell r="F2313" t="str">
            <v>Ana Lobo</v>
          </cell>
          <cell r="G2313" t="str">
            <v>DTE</v>
          </cell>
        </row>
        <row r="2314">
          <cell r="A2314" t="str">
            <v>AN6CH13A</v>
          </cell>
          <cell r="B2314" t="str">
            <v>HARDWARE MEC</v>
          </cell>
          <cell r="C2314">
            <v>1943</v>
          </cell>
          <cell r="D2314">
            <v>42639</v>
          </cell>
          <cell r="E2314">
            <v>42643</v>
          </cell>
          <cell r="F2314" t="str">
            <v>Ana Lobo</v>
          </cell>
          <cell r="G2314" t="str">
            <v>DTE</v>
          </cell>
        </row>
        <row r="2315">
          <cell r="A2315" t="str">
            <v>AN6CH14</v>
          </cell>
          <cell r="B2315" t="str">
            <v>HARDWARE MEC</v>
          </cell>
          <cell r="C2315">
            <v>1943</v>
          </cell>
          <cell r="D2315">
            <v>42639</v>
          </cell>
          <cell r="E2315">
            <v>42643</v>
          </cell>
          <cell r="F2315" t="str">
            <v>Ana Lobo</v>
          </cell>
          <cell r="G2315" t="str">
            <v>DTE</v>
          </cell>
        </row>
        <row r="2316">
          <cell r="A2316" t="str">
            <v>AN6CH15</v>
          </cell>
          <cell r="B2316" t="str">
            <v>HARDWARE MEC</v>
          </cell>
          <cell r="C2316">
            <v>1943</v>
          </cell>
          <cell r="D2316">
            <v>42639</v>
          </cell>
          <cell r="E2316">
            <v>42643</v>
          </cell>
          <cell r="F2316" t="str">
            <v>Ana Lobo</v>
          </cell>
          <cell r="G2316" t="str">
            <v>DTE</v>
          </cell>
        </row>
        <row r="2317">
          <cell r="A2317" t="str">
            <v>AN6CH15A</v>
          </cell>
          <cell r="B2317" t="str">
            <v>HARDWARE MEC</v>
          </cell>
          <cell r="C2317">
            <v>1943</v>
          </cell>
          <cell r="D2317">
            <v>42639</v>
          </cell>
          <cell r="E2317">
            <v>42643</v>
          </cell>
          <cell r="F2317" t="str">
            <v>Ana Lobo</v>
          </cell>
          <cell r="G2317" t="str">
            <v>DTE</v>
          </cell>
        </row>
        <row r="2318">
          <cell r="A2318" t="str">
            <v>AN6CH16</v>
          </cell>
          <cell r="B2318" t="str">
            <v>HARDWARE MEC</v>
          </cell>
          <cell r="C2318">
            <v>1943</v>
          </cell>
          <cell r="D2318">
            <v>42639</v>
          </cell>
          <cell r="E2318">
            <v>42643</v>
          </cell>
          <cell r="F2318" t="str">
            <v>Ana Lobo</v>
          </cell>
          <cell r="G2318" t="str">
            <v>DTE</v>
          </cell>
        </row>
        <row r="2319">
          <cell r="A2319" t="str">
            <v>AN6CH17</v>
          </cell>
          <cell r="B2319" t="str">
            <v>HARDWARE MEC</v>
          </cell>
          <cell r="C2319">
            <v>1943</v>
          </cell>
          <cell r="D2319">
            <v>42639</v>
          </cell>
          <cell r="E2319">
            <v>42643</v>
          </cell>
          <cell r="F2319" t="str">
            <v>Ana Lobo</v>
          </cell>
          <cell r="G2319" t="str">
            <v>DTE</v>
          </cell>
        </row>
        <row r="2320">
          <cell r="A2320" t="str">
            <v>AN6CH20</v>
          </cell>
          <cell r="B2320" t="str">
            <v>HARDWARE MEC</v>
          </cell>
          <cell r="C2320">
            <v>1943</v>
          </cell>
          <cell r="D2320">
            <v>42639</v>
          </cell>
          <cell r="E2320">
            <v>42643</v>
          </cell>
          <cell r="F2320" t="str">
            <v>Ana Lobo</v>
          </cell>
          <cell r="G2320" t="str">
            <v>DTE</v>
          </cell>
        </row>
        <row r="2321">
          <cell r="A2321" t="str">
            <v>AN6CH21</v>
          </cell>
          <cell r="B2321" t="str">
            <v>HARDWARE MEC</v>
          </cell>
          <cell r="C2321">
            <v>1943</v>
          </cell>
          <cell r="D2321">
            <v>42639</v>
          </cell>
          <cell r="E2321">
            <v>42643</v>
          </cell>
          <cell r="F2321" t="str">
            <v>Ana Lobo</v>
          </cell>
          <cell r="G2321" t="str">
            <v>DTE</v>
          </cell>
        </row>
        <row r="2322">
          <cell r="A2322" t="str">
            <v>AN6CH23</v>
          </cell>
          <cell r="B2322" t="str">
            <v>HARDWARE MEC</v>
          </cell>
          <cell r="C2322">
            <v>1943</v>
          </cell>
          <cell r="D2322">
            <v>42639</v>
          </cell>
          <cell r="E2322">
            <v>42643</v>
          </cell>
          <cell r="F2322" t="str">
            <v>Ana Lobo</v>
          </cell>
          <cell r="G2322" t="str">
            <v>DTE</v>
          </cell>
        </row>
        <row r="2323">
          <cell r="A2323" t="str">
            <v>AN6CH23A</v>
          </cell>
          <cell r="B2323" t="str">
            <v>HARDWARE MEC</v>
          </cell>
          <cell r="C2323">
            <v>1943</v>
          </cell>
          <cell r="D2323">
            <v>42639</v>
          </cell>
          <cell r="E2323">
            <v>42643</v>
          </cell>
          <cell r="F2323" t="str">
            <v>Ana Lobo</v>
          </cell>
          <cell r="G2323" t="str">
            <v>DTE</v>
          </cell>
        </row>
        <row r="2324">
          <cell r="A2324" t="str">
            <v>AN6CH26</v>
          </cell>
          <cell r="B2324" t="str">
            <v>HARDWARE MEC</v>
          </cell>
          <cell r="C2324">
            <v>1943</v>
          </cell>
          <cell r="D2324">
            <v>42639</v>
          </cell>
          <cell r="E2324">
            <v>42643</v>
          </cell>
          <cell r="F2324" t="str">
            <v>Ana Lobo</v>
          </cell>
          <cell r="G2324" t="str">
            <v>DTE</v>
          </cell>
        </row>
        <row r="2325">
          <cell r="A2325" t="str">
            <v>AN6CH27</v>
          </cell>
          <cell r="B2325" t="str">
            <v>HARDWARE MEC</v>
          </cell>
          <cell r="C2325">
            <v>1943</v>
          </cell>
          <cell r="D2325">
            <v>42639</v>
          </cell>
          <cell r="E2325">
            <v>42643</v>
          </cell>
          <cell r="F2325" t="str">
            <v>Ana Lobo</v>
          </cell>
          <cell r="G2325" t="str">
            <v>DTE</v>
          </cell>
        </row>
        <row r="2326">
          <cell r="A2326" t="str">
            <v>M81935/4-04KL</v>
          </cell>
          <cell r="B2326" t="str">
            <v>HARDWARE MEC</v>
          </cell>
          <cell r="C2326">
            <v>1944</v>
          </cell>
          <cell r="D2326">
            <v>42639</v>
          </cell>
          <cell r="E2326">
            <v>42643</v>
          </cell>
          <cell r="F2326" t="str">
            <v>Ana Lobo</v>
          </cell>
          <cell r="G2326" t="str">
            <v>JAMAICA BEARINGS</v>
          </cell>
        </row>
        <row r="2327">
          <cell r="A2327" t="str">
            <v>NAS1640-716</v>
          </cell>
          <cell r="B2327" t="str">
            <v>HARDWARE MEC</v>
          </cell>
          <cell r="C2327">
            <v>1945</v>
          </cell>
          <cell r="D2327">
            <v>42639</v>
          </cell>
          <cell r="E2327">
            <v>42643</v>
          </cell>
          <cell r="F2327" t="str">
            <v>Ana Lobo</v>
          </cell>
          <cell r="G2327" t="str">
            <v>SWIFT TECH</v>
          </cell>
        </row>
        <row r="2328">
          <cell r="A2328" t="str">
            <v>MS27642-33E</v>
          </cell>
          <cell r="B2328" t="str">
            <v>HARDWARE MEC</v>
          </cell>
          <cell r="C2328">
            <v>1945</v>
          </cell>
          <cell r="D2328">
            <v>42639</v>
          </cell>
          <cell r="E2328">
            <v>42643</v>
          </cell>
          <cell r="F2328" t="str">
            <v>Ana Lobo</v>
          </cell>
          <cell r="G2328" t="str">
            <v>SWIFT TECH</v>
          </cell>
        </row>
        <row r="2329">
          <cell r="A2329" t="str">
            <v>MM-5TM-500</v>
          </cell>
          <cell r="B2329" t="str">
            <v>HARDWARE MEC</v>
          </cell>
          <cell r="C2329">
            <v>1945</v>
          </cell>
          <cell r="D2329">
            <v>42639</v>
          </cell>
          <cell r="E2329">
            <v>42643</v>
          </cell>
          <cell r="F2329" t="str">
            <v>Ana Lobo</v>
          </cell>
          <cell r="G2329" t="str">
            <v>SWIFT TECH</v>
          </cell>
        </row>
        <row r="2330">
          <cell r="A2330" t="str">
            <v>NAS5317E04-3</v>
          </cell>
          <cell r="B2330" t="str">
            <v>HARDWARE MEC</v>
          </cell>
          <cell r="C2330">
            <v>1945</v>
          </cell>
          <cell r="D2330">
            <v>42639</v>
          </cell>
          <cell r="E2330">
            <v>42643</v>
          </cell>
          <cell r="F2330" t="str">
            <v>Ana Lobo</v>
          </cell>
          <cell r="G2330" t="str">
            <v>SWIFT TECH</v>
          </cell>
        </row>
        <row r="2331">
          <cell r="A2331" t="str">
            <v>NAS5317E04-4</v>
          </cell>
          <cell r="B2331" t="str">
            <v>HARDWARE MEC</v>
          </cell>
          <cell r="C2331">
            <v>1945</v>
          </cell>
          <cell r="D2331">
            <v>42639</v>
          </cell>
          <cell r="E2331">
            <v>42643</v>
          </cell>
          <cell r="F2331" t="str">
            <v>Ana Lobo</v>
          </cell>
          <cell r="G2331" t="str">
            <v>SWIFT TECH</v>
          </cell>
        </row>
        <row r="2332">
          <cell r="A2332" t="str">
            <v>NAS5317E04-5</v>
          </cell>
          <cell r="B2332" t="str">
            <v>HARDWARE MEC</v>
          </cell>
          <cell r="C2332">
            <v>1945</v>
          </cell>
          <cell r="D2332">
            <v>42639</v>
          </cell>
          <cell r="E2332">
            <v>42643</v>
          </cell>
          <cell r="F2332" t="str">
            <v>Ana Lobo</v>
          </cell>
          <cell r="G2332" t="str">
            <v>SWIFT TECH</v>
          </cell>
        </row>
        <row r="2333">
          <cell r="A2333" t="str">
            <v>NAS5317E04-7</v>
          </cell>
          <cell r="B2333" t="str">
            <v>HARDWARE MEC</v>
          </cell>
          <cell r="C2333">
            <v>1945</v>
          </cell>
          <cell r="D2333">
            <v>42639</v>
          </cell>
          <cell r="E2333">
            <v>42643</v>
          </cell>
          <cell r="F2333" t="str">
            <v>Ana Lobo</v>
          </cell>
          <cell r="G2333" t="str">
            <v>SWIFT TECH</v>
          </cell>
        </row>
        <row r="2334">
          <cell r="A2334" t="str">
            <v>NAS5317E04-8</v>
          </cell>
          <cell r="B2334" t="str">
            <v>HARDWARE MEC</v>
          </cell>
          <cell r="C2334">
            <v>1945</v>
          </cell>
          <cell r="D2334">
            <v>42639</v>
          </cell>
          <cell r="E2334">
            <v>42643</v>
          </cell>
          <cell r="F2334" t="str">
            <v>Ana Lobo</v>
          </cell>
          <cell r="G2334" t="str">
            <v>SWIFT TECH</v>
          </cell>
        </row>
        <row r="2335">
          <cell r="A2335" t="str">
            <v>NAS5317E06-3</v>
          </cell>
          <cell r="B2335" t="str">
            <v>HARDWARE MEC</v>
          </cell>
          <cell r="C2335">
            <v>1945</v>
          </cell>
          <cell r="D2335">
            <v>42639</v>
          </cell>
          <cell r="E2335">
            <v>42643</v>
          </cell>
          <cell r="F2335" t="str">
            <v>Ana Lobo</v>
          </cell>
          <cell r="G2335" t="str">
            <v>SWIFT TECH</v>
          </cell>
        </row>
        <row r="2336">
          <cell r="A2336" t="str">
            <v>NAS5317E06-4</v>
          </cell>
          <cell r="B2336" t="str">
            <v>HARDWARE MEC</v>
          </cell>
          <cell r="C2336">
            <v>1945</v>
          </cell>
          <cell r="D2336">
            <v>42639</v>
          </cell>
          <cell r="E2336">
            <v>42643</v>
          </cell>
          <cell r="F2336" t="str">
            <v>Ana Lobo</v>
          </cell>
          <cell r="G2336" t="str">
            <v>SWIFT TECH</v>
          </cell>
        </row>
        <row r="2337">
          <cell r="A2337" t="str">
            <v>NAS5317E06-5</v>
          </cell>
          <cell r="B2337" t="str">
            <v>HARDWARE MEC</v>
          </cell>
          <cell r="C2337">
            <v>1945</v>
          </cell>
          <cell r="D2337">
            <v>42639</v>
          </cell>
          <cell r="E2337">
            <v>42643</v>
          </cell>
          <cell r="F2337" t="str">
            <v>Ana Lobo</v>
          </cell>
          <cell r="G2337" t="str">
            <v>SWIFT TECH</v>
          </cell>
        </row>
        <row r="2338">
          <cell r="A2338" t="str">
            <v>NAS5317E06-6</v>
          </cell>
          <cell r="B2338" t="str">
            <v>HARDWARE MEC</v>
          </cell>
          <cell r="C2338">
            <v>1945</v>
          </cell>
          <cell r="D2338">
            <v>42639</v>
          </cell>
          <cell r="E2338">
            <v>42643</v>
          </cell>
          <cell r="F2338" t="str">
            <v>Ana Lobo</v>
          </cell>
          <cell r="G2338" t="str">
            <v>SWIFT TECH</v>
          </cell>
        </row>
        <row r="2339">
          <cell r="A2339" t="str">
            <v>NAS5317E06-7</v>
          </cell>
          <cell r="B2339" t="str">
            <v>HARDWARE MEC</v>
          </cell>
          <cell r="C2339">
            <v>1945</v>
          </cell>
          <cell r="D2339">
            <v>42639</v>
          </cell>
          <cell r="E2339">
            <v>42643</v>
          </cell>
          <cell r="F2339" t="str">
            <v>Ana Lobo</v>
          </cell>
          <cell r="G2339" t="str">
            <v>SWIFT TECH</v>
          </cell>
        </row>
        <row r="2340">
          <cell r="A2340" t="str">
            <v>NAS5317E06-8</v>
          </cell>
          <cell r="B2340" t="str">
            <v>HARDWARE MEC</v>
          </cell>
          <cell r="C2340">
            <v>1945</v>
          </cell>
          <cell r="D2340">
            <v>42639</v>
          </cell>
          <cell r="E2340">
            <v>42643</v>
          </cell>
          <cell r="F2340" t="str">
            <v>Ana Lobo</v>
          </cell>
          <cell r="G2340" t="str">
            <v>SWIFT TECH</v>
          </cell>
        </row>
        <row r="2341">
          <cell r="A2341" t="str">
            <v>NAS5317E08-3</v>
          </cell>
          <cell r="B2341" t="str">
            <v>HARDWARE MEC</v>
          </cell>
          <cell r="C2341">
            <v>1945</v>
          </cell>
          <cell r="D2341">
            <v>42639</v>
          </cell>
          <cell r="E2341">
            <v>42643</v>
          </cell>
          <cell r="F2341" t="str">
            <v>Ana Lobo</v>
          </cell>
          <cell r="G2341" t="str">
            <v>SWIFT TECH</v>
          </cell>
        </row>
        <row r="2342">
          <cell r="A2342" t="str">
            <v>NAS5317E08-4</v>
          </cell>
          <cell r="B2342" t="str">
            <v>HARDWARE MEC</v>
          </cell>
          <cell r="C2342">
            <v>1945</v>
          </cell>
          <cell r="D2342">
            <v>42639</v>
          </cell>
          <cell r="E2342">
            <v>42643</v>
          </cell>
          <cell r="F2342" t="str">
            <v>Ana Lobo</v>
          </cell>
          <cell r="G2342" t="str">
            <v>SWIFT TECH</v>
          </cell>
        </row>
        <row r="2343">
          <cell r="A2343" t="str">
            <v>NAS5317E08-5</v>
          </cell>
          <cell r="B2343" t="str">
            <v>HARDWARE MEC</v>
          </cell>
          <cell r="C2343">
            <v>1945</v>
          </cell>
          <cell r="D2343">
            <v>42639</v>
          </cell>
          <cell r="E2343">
            <v>42643</v>
          </cell>
          <cell r="F2343" t="str">
            <v>Ana Lobo</v>
          </cell>
          <cell r="G2343" t="str">
            <v>SWIFT TECH</v>
          </cell>
        </row>
        <row r="2344">
          <cell r="A2344" t="str">
            <v>NAS5317E08-6</v>
          </cell>
          <cell r="B2344" t="str">
            <v>HARDWARE MEC</v>
          </cell>
          <cell r="C2344">
            <v>1945</v>
          </cell>
          <cell r="D2344">
            <v>42639</v>
          </cell>
          <cell r="E2344">
            <v>42643</v>
          </cell>
          <cell r="F2344" t="str">
            <v>Ana Lobo</v>
          </cell>
          <cell r="G2344" t="str">
            <v>SWIFT TECH</v>
          </cell>
        </row>
        <row r="2345">
          <cell r="A2345" t="str">
            <v>NAS5317E08-7</v>
          </cell>
          <cell r="B2345" t="str">
            <v>HARDWARE MEC</v>
          </cell>
          <cell r="C2345">
            <v>1945</v>
          </cell>
          <cell r="D2345">
            <v>42639</v>
          </cell>
          <cell r="E2345">
            <v>42643</v>
          </cell>
          <cell r="F2345" t="str">
            <v>Ana Lobo</v>
          </cell>
          <cell r="G2345" t="str">
            <v>SWIFT TECH</v>
          </cell>
        </row>
        <row r="2346">
          <cell r="A2346" t="str">
            <v>NAS5317E08-8</v>
          </cell>
          <cell r="B2346" t="str">
            <v>HARDWARE MEC</v>
          </cell>
          <cell r="C2346">
            <v>1945</v>
          </cell>
          <cell r="D2346">
            <v>42639</v>
          </cell>
          <cell r="E2346">
            <v>42643</v>
          </cell>
          <cell r="F2346" t="str">
            <v>Ana Lobo</v>
          </cell>
          <cell r="G2346" t="str">
            <v>SWIFT TECH</v>
          </cell>
        </row>
        <row r="2347">
          <cell r="A2347" t="str">
            <v>NAS5317E08-10</v>
          </cell>
          <cell r="B2347" t="str">
            <v>HARDWARE MEC</v>
          </cell>
          <cell r="C2347">
            <v>1945</v>
          </cell>
          <cell r="D2347">
            <v>42639</v>
          </cell>
          <cell r="E2347">
            <v>42643</v>
          </cell>
          <cell r="F2347" t="str">
            <v>Ana Lobo</v>
          </cell>
          <cell r="G2347" t="str">
            <v>SWIFT TECH</v>
          </cell>
        </row>
        <row r="2348">
          <cell r="A2348" t="str">
            <v>NAS5317E08-12</v>
          </cell>
          <cell r="B2348" t="str">
            <v>HARDWARE MEC</v>
          </cell>
          <cell r="C2348">
            <v>1945</v>
          </cell>
          <cell r="D2348">
            <v>42639</v>
          </cell>
          <cell r="E2348">
            <v>42643</v>
          </cell>
          <cell r="F2348" t="str">
            <v>Ana Lobo</v>
          </cell>
          <cell r="G2348" t="str">
            <v>SWIFT TECH</v>
          </cell>
        </row>
        <row r="2349">
          <cell r="A2349" t="str">
            <v>NAS5317E3-4</v>
          </cell>
          <cell r="B2349" t="str">
            <v>HARDWARE MEC</v>
          </cell>
          <cell r="C2349">
            <v>1945</v>
          </cell>
          <cell r="D2349">
            <v>42639</v>
          </cell>
          <cell r="E2349">
            <v>42643</v>
          </cell>
          <cell r="F2349" t="str">
            <v>Ana Lobo</v>
          </cell>
          <cell r="G2349" t="str">
            <v>SWIFT TECH</v>
          </cell>
        </row>
        <row r="2350">
          <cell r="A2350" t="str">
            <v>NAS5317E3-5</v>
          </cell>
          <cell r="B2350" t="str">
            <v>HARDWARE MEC</v>
          </cell>
          <cell r="C2350">
            <v>1945</v>
          </cell>
          <cell r="D2350">
            <v>42639</v>
          </cell>
          <cell r="E2350">
            <v>42643</v>
          </cell>
          <cell r="F2350" t="str">
            <v>Ana Lobo</v>
          </cell>
          <cell r="G2350" t="str">
            <v>SWIFT TECH</v>
          </cell>
        </row>
        <row r="2351">
          <cell r="A2351" t="str">
            <v>NAS5317E3-6</v>
          </cell>
          <cell r="B2351" t="str">
            <v>HARDWARE MEC</v>
          </cell>
          <cell r="C2351">
            <v>1945</v>
          </cell>
          <cell r="D2351">
            <v>42639</v>
          </cell>
          <cell r="E2351">
            <v>42643</v>
          </cell>
          <cell r="F2351" t="str">
            <v>Ana Lobo</v>
          </cell>
          <cell r="G2351" t="str">
            <v>SWIFT TECH</v>
          </cell>
        </row>
        <row r="2352">
          <cell r="A2352" t="str">
            <v>NAS5317E3-10</v>
          </cell>
          <cell r="B2352" t="str">
            <v>HARDWARE MEC</v>
          </cell>
          <cell r="C2352">
            <v>1945</v>
          </cell>
          <cell r="D2352">
            <v>42639</v>
          </cell>
          <cell r="E2352">
            <v>42643</v>
          </cell>
          <cell r="F2352" t="str">
            <v>Ana Lobo</v>
          </cell>
          <cell r="G2352" t="str">
            <v>SWIFT TECH</v>
          </cell>
        </row>
        <row r="2353">
          <cell r="A2353" t="str">
            <v>NAS5317E3-12</v>
          </cell>
          <cell r="B2353" t="str">
            <v>HARDWARE MEC</v>
          </cell>
          <cell r="C2353">
            <v>1945</v>
          </cell>
          <cell r="D2353">
            <v>42639</v>
          </cell>
          <cell r="E2353">
            <v>42643</v>
          </cell>
          <cell r="F2353" t="str">
            <v>Ana Lobo</v>
          </cell>
          <cell r="G2353" t="str">
            <v>SWIFT TECH</v>
          </cell>
        </row>
        <row r="2354">
          <cell r="A2354" t="str">
            <v>AN3CH4</v>
          </cell>
          <cell r="B2354" t="str">
            <v>HARDWARE MEC</v>
          </cell>
          <cell r="C2354">
            <v>1945</v>
          </cell>
          <cell r="D2354">
            <v>42639</v>
          </cell>
          <cell r="E2354">
            <v>42643</v>
          </cell>
          <cell r="F2354" t="str">
            <v>Ana Lobo</v>
          </cell>
          <cell r="G2354" t="str">
            <v>SWIFT TECH</v>
          </cell>
        </row>
        <row r="2355">
          <cell r="A2355" t="str">
            <v>AN3CH10</v>
          </cell>
          <cell r="B2355" t="str">
            <v>HARDWARE MEC</v>
          </cell>
          <cell r="C2355">
            <v>1945</v>
          </cell>
          <cell r="D2355">
            <v>42639</v>
          </cell>
          <cell r="E2355">
            <v>42643</v>
          </cell>
          <cell r="F2355" t="str">
            <v>Ana Lobo</v>
          </cell>
          <cell r="G2355" t="str">
            <v>SWIFT TECH</v>
          </cell>
        </row>
        <row r="2356">
          <cell r="A2356" t="str">
            <v>AN3CH11</v>
          </cell>
          <cell r="B2356" t="str">
            <v>HARDWARE MEC</v>
          </cell>
          <cell r="C2356">
            <v>1945</v>
          </cell>
          <cell r="D2356">
            <v>42639</v>
          </cell>
          <cell r="E2356">
            <v>42643</v>
          </cell>
          <cell r="F2356" t="str">
            <v>Ana Lobo</v>
          </cell>
          <cell r="G2356" t="str">
            <v>SWIFT TECH</v>
          </cell>
        </row>
        <row r="2357">
          <cell r="A2357" t="str">
            <v>AN3CH17A</v>
          </cell>
          <cell r="B2357" t="str">
            <v>HARDWARE MEC</v>
          </cell>
          <cell r="C2357">
            <v>1945</v>
          </cell>
          <cell r="D2357">
            <v>42639</v>
          </cell>
          <cell r="E2357">
            <v>42643</v>
          </cell>
          <cell r="F2357" t="str">
            <v>Ana Lobo</v>
          </cell>
          <cell r="G2357" t="str">
            <v>SWIFT TECH</v>
          </cell>
        </row>
        <row r="2358">
          <cell r="A2358" t="str">
            <v>AN3CH24A</v>
          </cell>
          <cell r="B2358" t="str">
            <v>HARDWARE MEC</v>
          </cell>
          <cell r="C2358">
            <v>1945</v>
          </cell>
          <cell r="D2358">
            <v>42639</v>
          </cell>
          <cell r="E2358">
            <v>42643</v>
          </cell>
          <cell r="F2358" t="str">
            <v>Ana Lobo</v>
          </cell>
          <cell r="G2358" t="str">
            <v>SWIFT TECH</v>
          </cell>
        </row>
        <row r="2359">
          <cell r="A2359" t="str">
            <v>AN3CH26A</v>
          </cell>
          <cell r="B2359" t="str">
            <v>HARDWARE MEC</v>
          </cell>
          <cell r="C2359">
            <v>1945</v>
          </cell>
          <cell r="D2359">
            <v>42639</v>
          </cell>
          <cell r="E2359">
            <v>42643</v>
          </cell>
          <cell r="F2359" t="str">
            <v>Ana Lobo</v>
          </cell>
          <cell r="G2359" t="str">
            <v>SWIFT TECH</v>
          </cell>
        </row>
        <row r="2360">
          <cell r="A2360" t="str">
            <v>AN3CH27A</v>
          </cell>
          <cell r="B2360" t="str">
            <v>HARDWARE MEC</v>
          </cell>
          <cell r="C2360">
            <v>2213</v>
          </cell>
          <cell r="D2360">
            <v>42639</v>
          </cell>
          <cell r="E2360">
            <v>42643</v>
          </cell>
          <cell r="F2360" t="str">
            <v>Ana Lobo</v>
          </cell>
          <cell r="G2360" t="str">
            <v>DTE</v>
          </cell>
        </row>
        <row r="2361">
          <cell r="A2361" t="str">
            <v>AN4CH11</v>
          </cell>
          <cell r="B2361" t="str">
            <v>HARDWARE MEC</v>
          </cell>
          <cell r="C2361">
            <v>1945</v>
          </cell>
          <cell r="D2361">
            <v>42639</v>
          </cell>
          <cell r="E2361">
            <v>42643</v>
          </cell>
          <cell r="F2361" t="str">
            <v>Ana Lobo</v>
          </cell>
          <cell r="G2361" t="str">
            <v>SWIFT TECH</v>
          </cell>
        </row>
        <row r="2362">
          <cell r="A2362" t="str">
            <v>AN4CH12</v>
          </cell>
          <cell r="B2362" t="str">
            <v>HARDWARE MEC</v>
          </cell>
          <cell r="C2362">
            <v>1945</v>
          </cell>
          <cell r="D2362">
            <v>42639</v>
          </cell>
          <cell r="E2362">
            <v>42643</v>
          </cell>
          <cell r="F2362" t="str">
            <v>Ana Lobo</v>
          </cell>
          <cell r="G2362" t="str">
            <v>SWIFT TECH</v>
          </cell>
        </row>
        <row r="2363">
          <cell r="A2363" t="str">
            <v>AN4CH16A</v>
          </cell>
          <cell r="B2363" t="str">
            <v>HARDWARE MEC</v>
          </cell>
          <cell r="C2363">
            <v>1945</v>
          </cell>
          <cell r="D2363">
            <v>42639</v>
          </cell>
          <cell r="E2363">
            <v>42643</v>
          </cell>
          <cell r="F2363" t="str">
            <v>Ana Lobo</v>
          </cell>
          <cell r="G2363" t="str">
            <v>SWIFT TECH</v>
          </cell>
        </row>
        <row r="2364">
          <cell r="A2364" t="str">
            <v>AN4CH20A</v>
          </cell>
          <cell r="B2364" t="str">
            <v>HARDWARE MEC</v>
          </cell>
          <cell r="C2364">
            <v>1945</v>
          </cell>
          <cell r="D2364">
            <v>42639</v>
          </cell>
          <cell r="E2364">
            <v>42643</v>
          </cell>
          <cell r="F2364" t="str">
            <v>Ana Lobo</v>
          </cell>
          <cell r="G2364" t="str">
            <v>SWIFT TECH</v>
          </cell>
        </row>
        <row r="2365">
          <cell r="A2365" t="str">
            <v>AN4CH27A</v>
          </cell>
          <cell r="B2365" t="str">
            <v>HARDWARE MEC</v>
          </cell>
          <cell r="C2365">
            <v>1945</v>
          </cell>
          <cell r="D2365">
            <v>42639</v>
          </cell>
          <cell r="E2365">
            <v>42643</v>
          </cell>
          <cell r="F2365" t="str">
            <v>Ana Lobo</v>
          </cell>
          <cell r="G2365" t="str">
            <v>SWIFT TECH</v>
          </cell>
        </row>
        <row r="2366">
          <cell r="A2366" t="str">
            <v>AN5CH12</v>
          </cell>
          <cell r="B2366" t="str">
            <v>HARDWARE MEC</v>
          </cell>
          <cell r="C2366">
            <v>1945</v>
          </cell>
          <cell r="D2366">
            <v>42639</v>
          </cell>
          <cell r="E2366">
            <v>42643</v>
          </cell>
          <cell r="F2366" t="str">
            <v>Ana Lobo</v>
          </cell>
          <cell r="G2366" t="str">
            <v>SWIFT TECH</v>
          </cell>
        </row>
        <row r="2367">
          <cell r="A2367" t="str">
            <v>AN5CH13</v>
          </cell>
          <cell r="B2367" t="str">
            <v>HARDWARE MEC</v>
          </cell>
          <cell r="C2367">
            <v>1945</v>
          </cell>
          <cell r="D2367">
            <v>42639</v>
          </cell>
          <cell r="E2367">
            <v>42643</v>
          </cell>
          <cell r="F2367" t="str">
            <v>Ana Lobo</v>
          </cell>
          <cell r="G2367" t="str">
            <v>SWIFT TECH</v>
          </cell>
        </row>
        <row r="2368">
          <cell r="A2368" t="str">
            <v>AN5CH26A</v>
          </cell>
          <cell r="B2368" t="str">
            <v>HARDWARE MEC</v>
          </cell>
          <cell r="C2368">
            <v>2213</v>
          </cell>
          <cell r="D2368">
            <v>42639</v>
          </cell>
          <cell r="E2368">
            <v>42643</v>
          </cell>
          <cell r="F2368" t="str">
            <v>Ana Lobo</v>
          </cell>
          <cell r="G2368" t="str">
            <v>DTE</v>
          </cell>
        </row>
        <row r="2369">
          <cell r="A2369" t="str">
            <v>AN6CH17A</v>
          </cell>
          <cell r="B2369" t="str">
            <v>HARDWARE MEC</v>
          </cell>
          <cell r="C2369">
            <v>1945</v>
          </cell>
          <cell r="D2369">
            <v>42639</v>
          </cell>
          <cell r="E2369">
            <v>42643</v>
          </cell>
          <cell r="F2369" t="str">
            <v>Ana Lobo</v>
          </cell>
          <cell r="G2369" t="str">
            <v>SWIFT TECH</v>
          </cell>
        </row>
        <row r="2370">
          <cell r="A2370" t="str">
            <v>AN6CH22A</v>
          </cell>
          <cell r="B2370" t="str">
            <v>HARDWARE MEC</v>
          </cell>
          <cell r="C2370">
            <v>1945</v>
          </cell>
          <cell r="D2370">
            <v>42639</v>
          </cell>
          <cell r="E2370">
            <v>42643</v>
          </cell>
          <cell r="F2370" t="str">
            <v>Ana Lobo</v>
          </cell>
          <cell r="G2370" t="str">
            <v>SWIFT TECH</v>
          </cell>
        </row>
        <row r="2371">
          <cell r="A2371" t="str">
            <v>AN6CH26A</v>
          </cell>
          <cell r="B2371" t="str">
            <v>HARDWARE MEC</v>
          </cell>
          <cell r="C2371">
            <v>1945</v>
          </cell>
          <cell r="D2371">
            <v>42639</v>
          </cell>
          <cell r="E2371">
            <v>42643</v>
          </cell>
          <cell r="F2371" t="str">
            <v>Ana Lobo</v>
          </cell>
          <cell r="G2371" t="str">
            <v>SWIFT TECH</v>
          </cell>
        </row>
        <row r="2372">
          <cell r="A2372" t="str">
            <v>NAS5310E3-9</v>
          </cell>
          <cell r="B2372" t="str">
            <v>HARDWARE MEC</v>
          </cell>
          <cell r="C2372">
            <v>1945</v>
          </cell>
          <cell r="D2372">
            <v>42639</v>
          </cell>
          <cell r="E2372">
            <v>42643</v>
          </cell>
          <cell r="F2372" t="str">
            <v>Ana Lobo</v>
          </cell>
          <cell r="G2372" t="str">
            <v>SWIFT TECH</v>
          </cell>
        </row>
        <row r="2373">
          <cell r="A2373" t="str">
            <v>NAS5310E3-10</v>
          </cell>
          <cell r="B2373" t="str">
            <v>HARDWARE MEC</v>
          </cell>
          <cell r="C2373">
            <v>1945</v>
          </cell>
          <cell r="D2373">
            <v>42639</v>
          </cell>
          <cell r="E2373">
            <v>42643</v>
          </cell>
          <cell r="F2373" t="str">
            <v>Ana Lobo</v>
          </cell>
          <cell r="G2373" t="str">
            <v>SWIFT TECH</v>
          </cell>
        </row>
        <row r="2374">
          <cell r="A2374" t="str">
            <v>NAS5310E3-11</v>
          </cell>
          <cell r="B2374" t="str">
            <v>HARDWARE MEC</v>
          </cell>
          <cell r="C2374">
            <v>1945</v>
          </cell>
          <cell r="D2374">
            <v>42639</v>
          </cell>
          <cell r="E2374">
            <v>42643</v>
          </cell>
          <cell r="F2374" t="str">
            <v>Ana Lobo</v>
          </cell>
          <cell r="G2374" t="str">
            <v>SWIFT TECH</v>
          </cell>
        </row>
        <row r="2375">
          <cell r="A2375" t="str">
            <v>NAS5310E3-12</v>
          </cell>
          <cell r="B2375" t="str">
            <v>HARDWARE MEC</v>
          </cell>
          <cell r="C2375">
            <v>1945</v>
          </cell>
          <cell r="D2375">
            <v>42639</v>
          </cell>
          <cell r="E2375">
            <v>42643</v>
          </cell>
          <cell r="F2375" t="str">
            <v>Ana Lobo</v>
          </cell>
          <cell r="G2375" t="str">
            <v>SWIFT TECH</v>
          </cell>
        </row>
        <row r="2376">
          <cell r="A2376" t="str">
            <v>NAS5310E3-15</v>
          </cell>
          <cell r="B2376" t="str">
            <v>HARDWARE MEC</v>
          </cell>
          <cell r="C2376">
            <v>1945</v>
          </cell>
          <cell r="D2376">
            <v>42639</v>
          </cell>
          <cell r="E2376">
            <v>42643</v>
          </cell>
          <cell r="F2376" t="str">
            <v>Ana Lobo</v>
          </cell>
          <cell r="G2376" t="str">
            <v>SWIFT TECH</v>
          </cell>
        </row>
        <row r="2377">
          <cell r="A2377" t="str">
            <v>NAS5310E3-16</v>
          </cell>
          <cell r="B2377" t="str">
            <v>HARDWARE MEC</v>
          </cell>
          <cell r="C2377">
            <v>1945</v>
          </cell>
          <cell r="D2377">
            <v>42639</v>
          </cell>
          <cell r="E2377">
            <v>42643</v>
          </cell>
          <cell r="F2377" t="str">
            <v>Ana Lobo</v>
          </cell>
          <cell r="G2377" t="str">
            <v>SWIFT TECH</v>
          </cell>
        </row>
        <row r="2378">
          <cell r="A2378" t="str">
            <v>NAS6204-28H</v>
          </cell>
          <cell r="B2378" t="str">
            <v>HARDWARE MEC</v>
          </cell>
          <cell r="C2378">
            <v>1945</v>
          </cell>
          <cell r="D2378">
            <v>42639</v>
          </cell>
          <cell r="E2378">
            <v>42643</v>
          </cell>
          <cell r="F2378" t="str">
            <v>Ana Lobo</v>
          </cell>
          <cell r="G2378" t="str">
            <v>SWIFT TECH</v>
          </cell>
        </row>
        <row r="2379">
          <cell r="A2379" t="str">
            <v>NAS6204-52H</v>
          </cell>
          <cell r="B2379" t="str">
            <v>HARDWARE MEC</v>
          </cell>
          <cell r="C2379">
            <v>1945</v>
          </cell>
          <cell r="D2379">
            <v>42639</v>
          </cell>
          <cell r="E2379">
            <v>42643</v>
          </cell>
          <cell r="F2379" t="str">
            <v>Ana Lobo</v>
          </cell>
          <cell r="G2379" t="str">
            <v>SWIFT TECH</v>
          </cell>
        </row>
        <row r="2380">
          <cell r="A2380" t="str">
            <v>NAS6206-4H</v>
          </cell>
          <cell r="B2380" t="str">
            <v>HARDWARE MEC</v>
          </cell>
          <cell r="C2380">
            <v>1945</v>
          </cell>
          <cell r="D2380">
            <v>42639</v>
          </cell>
          <cell r="E2380">
            <v>42643</v>
          </cell>
          <cell r="F2380" t="str">
            <v>Ana Lobo</v>
          </cell>
          <cell r="G2380" t="str">
            <v>SWIFT TECH</v>
          </cell>
        </row>
        <row r="2381">
          <cell r="A2381" t="str">
            <v>AN5C10</v>
          </cell>
          <cell r="B2381" t="str">
            <v>HARDWARE MEC</v>
          </cell>
          <cell r="C2381">
            <v>1945</v>
          </cell>
          <cell r="D2381">
            <v>42639</v>
          </cell>
          <cell r="E2381">
            <v>42643</v>
          </cell>
          <cell r="F2381" t="str">
            <v>Ana Lobo</v>
          </cell>
          <cell r="G2381" t="str">
            <v>SWIFT TECH</v>
          </cell>
        </row>
        <row r="2382">
          <cell r="A2382" t="str">
            <v>NAS509-6C</v>
          </cell>
          <cell r="B2382" t="str">
            <v>HARDWARE MEC</v>
          </cell>
          <cell r="C2382">
            <v>1946</v>
          </cell>
          <cell r="D2382">
            <v>42639</v>
          </cell>
          <cell r="E2382">
            <v>42643</v>
          </cell>
          <cell r="F2382" t="str">
            <v>Ana Lobo</v>
          </cell>
          <cell r="G2382" t="str">
            <v>WESCO</v>
          </cell>
        </row>
        <row r="2383">
          <cell r="A2383" t="str">
            <v>NAS509L6C</v>
          </cell>
          <cell r="B2383" t="str">
            <v>HARDWARE MEC</v>
          </cell>
          <cell r="C2383">
            <v>1946</v>
          </cell>
          <cell r="D2383">
            <v>42639</v>
          </cell>
          <cell r="E2383">
            <v>42643</v>
          </cell>
          <cell r="F2383" t="str">
            <v>Ana Lobo</v>
          </cell>
          <cell r="G2383" t="str">
            <v>WESCO</v>
          </cell>
        </row>
        <row r="2384">
          <cell r="A2384" t="str">
            <v>HST410-10-10</v>
          </cell>
          <cell r="B2384" t="str">
            <v>HARDWARE MEC</v>
          </cell>
          <cell r="C2384">
            <v>1946</v>
          </cell>
          <cell r="D2384">
            <v>42639</v>
          </cell>
          <cell r="E2384">
            <v>42643</v>
          </cell>
          <cell r="F2384" t="str">
            <v>Ana Lobo</v>
          </cell>
          <cell r="G2384" t="str">
            <v>WESCO</v>
          </cell>
        </row>
        <row r="2385">
          <cell r="A2385" t="str">
            <v>HST410-10-11</v>
          </cell>
          <cell r="B2385" t="str">
            <v>HARDWARE MEC</v>
          </cell>
          <cell r="C2385">
            <v>1946</v>
          </cell>
          <cell r="D2385">
            <v>42639</v>
          </cell>
          <cell r="E2385">
            <v>42643</v>
          </cell>
          <cell r="F2385" t="str">
            <v>Ana Lobo</v>
          </cell>
          <cell r="G2385" t="str">
            <v>WESCO</v>
          </cell>
        </row>
        <row r="2386">
          <cell r="A2386" t="str">
            <v>HST410-10-12</v>
          </cell>
          <cell r="B2386" t="str">
            <v>HARDWARE MEC</v>
          </cell>
          <cell r="C2386">
            <v>1946</v>
          </cell>
          <cell r="D2386">
            <v>42639</v>
          </cell>
          <cell r="E2386">
            <v>42643</v>
          </cell>
          <cell r="F2386" t="str">
            <v>Ana Lobo</v>
          </cell>
          <cell r="G2386" t="str">
            <v>WESCO</v>
          </cell>
        </row>
        <row r="2387">
          <cell r="A2387" t="str">
            <v>HST410-10-4</v>
          </cell>
          <cell r="B2387" t="str">
            <v>HARDWARE MEC</v>
          </cell>
          <cell r="C2387">
            <v>1946</v>
          </cell>
          <cell r="D2387">
            <v>42639</v>
          </cell>
          <cell r="E2387">
            <v>42643</v>
          </cell>
          <cell r="F2387" t="str">
            <v>Ana Lobo</v>
          </cell>
          <cell r="G2387" t="str">
            <v>WESCO</v>
          </cell>
        </row>
        <row r="2388">
          <cell r="A2388" t="str">
            <v>HST410-10-6</v>
          </cell>
          <cell r="B2388" t="str">
            <v>HARDWARE MEC</v>
          </cell>
          <cell r="C2388">
            <v>1946</v>
          </cell>
          <cell r="D2388">
            <v>42639</v>
          </cell>
          <cell r="E2388">
            <v>42643</v>
          </cell>
          <cell r="F2388" t="str">
            <v>Ana Lobo</v>
          </cell>
          <cell r="G2388" t="str">
            <v>WESCO</v>
          </cell>
        </row>
        <row r="2389">
          <cell r="A2389" t="str">
            <v>HST410-10-7</v>
          </cell>
          <cell r="B2389" t="str">
            <v>HARDWARE MEC</v>
          </cell>
          <cell r="C2389">
            <v>1946</v>
          </cell>
          <cell r="D2389">
            <v>42639</v>
          </cell>
          <cell r="E2389">
            <v>42643</v>
          </cell>
          <cell r="F2389" t="str">
            <v>Ana Lobo</v>
          </cell>
          <cell r="G2389" t="str">
            <v>WESCO</v>
          </cell>
        </row>
        <row r="2390">
          <cell r="A2390" t="str">
            <v>HST410-10-8</v>
          </cell>
          <cell r="B2390" t="str">
            <v>HARDWARE MEC</v>
          </cell>
          <cell r="C2390">
            <v>1946</v>
          </cell>
          <cell r="D2390">
            <v>42639</v>
          </cell>
          <cell r="E2390">
            <v>42643</v>
          </cell>
          <cell r="F2390" t="str">
            <v>Ana Lobo</v>
          </cell>
          <cell r="G2390" t="str">
            <v>WESCO</v>
          </cell>
        </row>
        <row r="2391">
          <cell r="A2391" t="str">
            <v>HST410-10-9</v>
          </cell>
          <cell r="B2391" t="str">
            <v>HARDWARE MEC</v>
          </cell>
          <cell r="C2391">
            <v>1946</v>
          </cell>
          <cell r="D2391">
            <v>42639</v>
          </cell>
          <cell r="E2391">
            <v>42643</v>
          </cell>
          <cell r="F2391" t="str">
            <v>Ana Lobo</v>
          </cell>
          <cell r="G2391" t="str">
            <v>WESCO</v>
          </cell>
        </row>
        <row r="2392">
          <cell r="A2392" t="str">
            <v>HST410-6-10</v>
          </cell>
          <cell r="B2392" t="str">
            <v>HARDWARE MEC</v>
          </cell>
          <cell r="C2392">
            <v>1946</v>
          </cell>
          <cell r="D2392">
            <v>42639</v>
          </cell>
          <cell r="E2392">
            <v>42643</v>
          </cell>
          <cell r="F2392" t="str">
            <v>Ana Lobo</v>
          </cell>
          <cell r="G2392" t="str">
            <v>WESCO</v>
          </cell>
        </row>
        <row r="2393">
          <cell r="A2393" t="str">
            <v>HST410-6-11</v>
          </cell>
          <cell r="B2393" t="str">
            <v>HARDWARE MEC</v>
          </cell>
          <cell r="C2393">
            <v>1946</v>
          </cell>
          <cell r="D2393">
            <v>42639</v>
          </cell>
          <cell r="E2393">
            <v>42643</v>
          </cell>
          <cell r="F2393" t="str">
            <v>Ana Lobo</v>
          </cell>
          <cell r="G2393" t="str">
            <v>WESCO</v>
          </cell>
        </row>
        <row r="2394">
          <cell r="A2394" t="str">
            <v>HST410-6-12</v>
          </cell>
          <cell r="B2394" t="str">
            <v>HARDWARE MEC</v>
          </cell>
          <cell r="C2394">
            <v>1946</v>
          </cell>
          <cell r="D2394">
            <v>42639</v>
          </cell>
          <cell r="E2394">
            <v>42643</v>
          </cell>
          <cell r="F2394" t="str">
            <v>Ana Lobo</v>
          </cell>
          <cell r="G2394" t="str">
            <v>WESCO</v>
          </cell>
        </row>
        <row r="2395">
          <cell r="A2395" t="str">
            <v>HST410-6-3</v>
          </cell>
          <cell r="B2395" t="str">
            <v>HARDWARE MEC</v>
          </cell>
          <cell r="C2395">
            <v>1946</v>
          </cell>
          <cell r="D2395">
            <v>42639</v>
          </cell>
          <cell r="E2395">
            <v>42643</v>
          </cell>
          <cell r="F2395" t="str">
            <v>Ana Lobo</v>
          </cell>
          <cell r="G2395" t="str">
            <v>WESCO</v>
          </cell>
        </row>
        <row r="2396">
          <cell r="A2396" t="str">
            <v>HST410-6-4</v>
          </cell>
          <cell r="B2396" t="str">
            <v>HARDWARE MEC</v>
          </cell>
          <cell r="C2396">
            <v>1946</v>
          </cell>
          <cell r="D2396">
            <v>42639</v>
          </cell>
          <cell r="E2396">
            <v>42643</v>
          </cell>
          <cell r="F2396" t="str">
            <v>Ana Lobo</v>
          </cell>
          <cell r="G2396" t="str">
            <v>WESCO</v>
          </cell>
        </row>
        <row r="2397">
          <cell r="A2397" t="str">
            <v>HST410-6-5</v>
          </cell>
          <cell r="B2397" t="str">
            <v>HARDWARE MEC</v>
          </cell>
          <cell r="C2397">
            <v>1946</v>
          </cell>
          <cell r="D2397">
            <v>42639</v>
          </cell>
          <cell r="E2397">
            <v>42643</v>
          </cell>
          <cell r="F2397" t="str">
            <v>Ana Lobo</v>
          </cell>
          <cell r="G2397" t="str">
            <v>WESCO</v>
          </cell>
        </row>
        <row r="2398">
          <cell r="A2398" t="str">
            <v>HST410-6-6</v>
          </cell>
          <cell r="B2398" t="str">
            <v>HARDWARE MEC</v>
          </cell>
          <cell r="C2398">
            <v>1946</v>
          </cell>
          <cell r="D2398">
            <v>42639</v>
          </cell>
          <cell r="E2398">
            <v>42643</v>
          </cell>
          <cell r="F2398" t="str">
            <v>Ana Lobo</v>
          </cell>
          <cell r="G2398" t="str">
            <v>WESCO</v>
          </cell>
        </row>
        <row r="2399">
          <cell r="A2399" t="str">
            <v>HST410-6-7</v>
          </cell>
          <cell r="B2399" t="str">
            <v>HARDWARE MEC</v>
          </cell>
          <cell r="C2399">
            <v>1946</v>
          </cell>
          <cell r="D2399">
            <v>42639</v>
          </cell>
          <cell r="E2399">
            <v>42643</v>
          </cell>
          <cell r="F2399" t="str">
            <v>Ana Lobo</v>
          </cell>
          <cell r="G2399" t="str">
            <v>WESCO</v>
          </cell>
        </row>
        <row r="2400">
          <cell r="A2400" t="str">
            <v>HST410-6-8</v>
          </cell>
          <cell r="B2400" t="str">
            <v>HARDWARE MEC</v>
          </cell>
          <cell r="C2400">
            <v>1946</v>
          </cell>
          <cell r="D2400">
            <v>42639</v>
          </cell>
          <cell r="E2400">
            <v>42643</v>
          </cell>
          <cell r="F2400" t="str">
            <v>Ana Lobo</v>
          </cell>
          <cell r="G2400" t="str">
            <v>WESCO</v>
          </cell>
        </row>
        <row r="2401">
          <cell r="A2401" t="str">
            <v>HST410-6-9</v>
          </cell>
          <cell r="B2401" t="str">
            <v>HARDWARE MEC</v>
          </cell>
          <cell r="C2401">
            <v>1946</v>
          </cell>
          <cell r="D2401">
            <v>42639</v>
          </cell>
          <cell r="E2401">
            <v>42643</v>
          </cell>
          <cell r="F2401" t="str">
            <v>Ana Lobo</v>
          </cell>
          <cell r="G2401" t="str">
            <v>WESCO</v>
          </cell>
        </row>
        <row r="2402">
          <cell r="A2402" t="str">
            <v>HST410-8-10</v>
          </cell>
          <cell r="B2402" t="str">
            <v>HARDWARE MEC</v>
          </cell>
          <cell r="C2402">
            <v>1946</v>
          </cell>
          <cell r="D2402">
            <v>42639</v>
          </cell>
          <cell r="E2402">
            <v>42643</v>
          </cell>
          <cell r="F2402" t="str">
            <v>Ana Lobo</v>
          </cell>
          <cell r="G2402" t="str">
            <v>WESCO</v>
          </cell>
        </row>
        <row r="2403">
          <cell r="A2403" t="str">
            <v>HST410-8-11</v>
          </cell>
          <cell r="B2403" t="str">
            <v>HARDWARE MEC</v>
          </cell>
          <cell r="C2403">
            <v>1946</v>
          </cell>
          <cell r="D2403">
            <v>42639</v>
          </cell>
          <cell r="E2403">
            <v>42643</v>
          </cell>
          <cell r="F2403" t="str">
            <v>Ana Lobo</v>
          </cell>
          <cell r="G2403" t="str">
            <v>WESCO</v>
          </cell>
        </row>
        <row r="2404">
          <cell r="A2404" t="str">
            <v>HST410-8-12</v>
          </cell>
          <cell r="B2404" t="str">
            <v>HARDWARE MEC</v>
          </cell>
          <cell r="C2404">
            <v>1946</v>
          </cell>
          <cell r="D2404">
            <v>42639</v>
          </cell>
          <cell r="E2404">
            <v>42643</v>
          </cell>
          <cell r="F2404" t="str">
            <v>Ana Lobo</v>
          </cell>
          <cell r="G2404" t="str">
            <v>WESCO</v>
          </cell>
        </row>
        <row r="2405">
          <cell r="A2405" t="str">
            <v>HST410-8-6</v>
          </cell>
          <cell r="B2405" t="str">
            <v>HARDWARE MEC</v>
          </cell>
          <cell r="C2405">
            <v>1946</v>
          </cell>
          <cell r="D2405">
            <v>42639</v>
          </cell>
          <cell r="E2405">
            <v>42643</v>
          </cell>
          <cell r="F2405" t="str">
            <v>Ana Lobo</v>
          </cell>
          <cell r="G2405" t="str">
            <v>WESCO</v>
          </cell>
        </row>
        <row r="2406">
          <cell r="A2406" t="str">
            <v>HST410-8-8</v>
          </cell>
          <cell r="B2406" t="str">
            <v>HARDWARE MEC</v>
          </cell>
          <cell r="C2406">
            <v>1946</v>
          </cell>
          <cell r="D2406">
            <v>42639</v>
          </cell>
          <cell r="E2406">
            <v>42643</v>
          </cell>
          <cell r="F2406" t="str">
            <v>Ana Lobo</v>
          </cell>
          <cell r="G2406" t="str">
            <v>WESCO</v>
          </cell>
        </row>
        <row r="2407">
          <cell r="A2407" t="str">
            <v>HST410-8-9</v>
          </cell>
          <cell r="B2407" t="str">
            <v>HARDWARE MEC</v>
          </cell>
          <cell r="C2407">
            <v>1946</v>
          </cell>
          <cell r="D2407">
            <v>42639</v>
          </cell>
          <cell r="E2407">
            <v>42643</v>
          </cell>
          <cell r="F2407" t="str">
            <v>Ana Lobo</v>
          </cell>
          <cell r="G2407" t="str">
            <v>WESCO</v>
          </cell>
        </row>
        <row r="2408">
          <cell r="A2408" t="str">
            <v>HST515-10-5</v>
          </cell>
          <cell r="B2408" t="str">
            <v>HARDWARE MEC</v>
          </cell>
          <cell r="C2408">
            <v>1946</v>
          </cell>
          <cell r="D2408">
            <v>42639</v>
          </cell>
          <cell r="E2408">
            <v>42643</v>
          </cell>
          <cell r="F2408" t="str">
            <v>Ana Lobo</v>
          </cell>
          <cell r="G2408" t="str">
            <v>WESCO</v>
          </cell>
        </row>
        <row r="2409">
          <cell r="A2409" t="str">
            <v>HST515-10-6</v>
          </cell>
          <cell r="B2409" t="str">
            <v>HARDWARE MEC</v>
          </cell>
          <cell r="C2409">
            <v>1946</v>
          </cell>
          <cell r="D2409">
            <v>42639</v>
          </cell>
          <cell r="E2409">
            <v>42643</v>
          </cell>
          <cell r="F2409" t="str">
            <v>Ana Lobo</v>
          </cell>
          <cell r="G2409" t="str">
            <v>WESCO</v>
          </cell>
        </row>
        <row r="2410">
          <cell r="A2410" t="str">
            <v>HST515-10-7</v>
          </cell>
          <cell r="B2410" t="str">
            <v>HARDWARE MEC</v>
          </cell>
          <cell r="C2410">
            <v>1946</v>
          </cell>
          <cell r="D2410">
            <v>42639</v>
          </cell>
          <cell r="E2410">
            <v>42643</v>
          </cell>
          <cell r="F2410" t="str">
            <v>Ana Lobo</v>
          </cell>
          <cell r="G2410" t="str">
            <v>WESCO</v>
          </cell>
        </row>
        <row r="2411">
          <cell r="A2411" t="str">
            <v>HST515-10-8</v>
          </cell>
          <cell r="B2411" t="str">
            <v>HARDWARE MEC</v>
          </cell>
          <cell r="C2411">
            <v>1946</v>
          </cell>
          <cell r="D2411">
            <v>42639</v>
          </cell>
          <cell r="E2411">
            <v>42643</v>
          </cell>
          <cell r="F2411" t="str">
            <v>Ana Lobo</v>
          </cell>
          <cell r="G2411" t="str">
            <v>WESCO</v>
          </cell>
        </row>
        <row r="2412">
          <cell r="A2412" t="str">
            <v>HST515-6-11</v>
          </cell>
          <cell r="B2412" t="str">
            <v>HARDWARE MEC</v>
          </cell>
          <cell r="C2412">
            <v>1946</v>
          </cell>
          <cell r="D2412">
            <v>42639</v>
          </cell>
          <cell r="E2412">
            <v>42643</v>
          </cell>
          <cell r="F2412" t="str">
            <v>Ana Lobo</v>
          </cell>
          <cell r="G2412" t="str">
            <v>WESCO</v>
          </cell>
        </row>
        <row r="2413">
          <cell r="A2413" t="str">
            <v>HST515-6-4</v>
          </cell>
          <cell r="B2413" t="str">
            <v>HARDWARE MEC</v>
          </cell>
          <cell r="C2413">
            <v>1946</v>
          </cell>
          <cell r="D2413">
            <v>42639</v>
          </cell>
          <cell r="E2413">
            <v>42643</v>
          </cell>
          <cell r="F2413" t="str">
            <v>Ana Lobo</v>
          </cell>
          <cell r="G2413" t="str">
            <v>WESCO</v>
          </cell>
        </row>
        <row r="2414">
          <cell r="A2414" t="str">
            <v>HST515-6-5</v>
          </cell>
          <cell r="B2414" t="str">
            <v>HARDWARE MEC</v>
          </cell>
          <cell r="C2414">
            <v>1946</v>
          </cell>
          <cell r="D2414">
            <v>42639</v>
          </cell>
          <cell r="E2414">
            <v>42643</v>
          </cell>
          <cell r="F2414" t="str">
            <v>Ana Lobo</v>
          </cell>
          <cell r="G2414" t="str">
            <v>WESCO</v>
          </cell>
        </row>
        <row r="2415">
          <cell r="A2415" t="str">
            <v>HST515-6-6</v>
          </cell>
          <cell r="B2415" t="str">
            <v>HARDWARE MEC</v>
          </cell>
          <cell r="C2415">
            <v>1946</v>
          </cell>
          <cell r="D2415">
            <v>42639</v>
          </cell>
          <cell r="E2415">
            <v>42643</v>
          </cell>
          <cell r="F2415" t="str">
            <v>Ana Lobo</v>
          </cell>
          <cell r="G2415" t="str">
            <v>WESCO</v>
          </cell>
        </row>
        <row r="2416">
          <cell r="A2416" t="str">
            <v>HST515-6-7</v>
          </cell>
          <cell r="B2416" t="str">
            <v>HARDWARE MEC</v>
          </cell>
          <cell r="C2416">
            <v>1946</v>
          </cell>
          <cell r="D2416">
            <v>42639</v>
          </cell>
          <cell r="E2416">
            <v>42643</v>
          </cell>
          <cell r="F2416" t="str">
            <v>Ana Lobo</v>
          </cell>
          <cell r="G2416" t="str">
            <v>WESCO</v>
          </cell>
        </row>
        <row r="2417">
          <cell r="A2417" t="str">
            <v>HST515-6-8</v>
          </cell>
          <cell r="B2417" t="str">
            <v>HARDWARE MEC</v>
          </cell>
          <cell r="C2417">
            <v>1946</v>
          </cell>
          <cell r="D2417">
            <v>42639</v>
          </cell>
          <cell r="E2417">
            <v>42643</v>
          </cell>
          <cell r="F2417" t="str">
            <v>Ana Lobo</v>
          </cell>
          <cell r="G2417" t="str">
            <v>WESCO</v>
          </cell>
        </row>
        <row r="2418">
          <cell r="A2418" t="str">
            <v>HST515-6-9</v>
          </cell>
          <cell r="B2418" t="str">
            <v>HARDWARE MEC</v>
          </cell>
          <cell r="C2418">
            <v>1946</v>
          </cell>
          <cell r="D2418">
            <v>42639</v>
          </cell>
          <cell r="E2418">
            <v>42643</v>
          </cell>
          <cell r="F2418" t="str">
            <v>Ana Lobo</v>
          </cell>
          <cell r="G2418" t="str">
            <v>WESCO</v>
          </cell>
        </row>
        <row r="2419">
          <cell r="A2419" t="str">
            <v>M8791/1-328</v>
          </cell>
          <cell r="B2419" t="str">
            <v>HARDWARE MEC</v>
          </cell>
          <cell r="C2419">
            <v>1946</v>
          </cell>
          <cell r="D2419">
            <v>42639</v>
          </cell>
          <cell r="E2419">
            <v>42643</v>
          </cell>
          <cell r="F2419" t="str">
            <v>Ana Lobo</v>
          </cell>
          <cell r="G2419" t="str">
            <v>WESCO</v>
          </cell>
        </row>
        <row r="2420">
          <cell r="A2420" t="str">
            <v>AN818-8D</v>
          </cell>
          <cell r="B2420" t="str">
            <v>HARDWARE MEC</v>
          </cell>
          <cell r="C2420">
            <v>1946</v>
          </cell>
          <cell r="D2420">
            <v>42639</v>
          </cell>
          <cell r="E2420">
            <v>42643</v>
          </cell>
          <cell r="F2420" t="str">
            <v>Ana Lobo</v>
          </cell>
          <cell r="G2420" t="str">
            <v>WESCO</v>
          </cell>
        </row>
        <row r="2421">
          <cell r="A2421" t="str">
            <v>AN818-10D</v>
          </cell>
          <cell r="B2421" t="str">
            <v>HARDWARE MEC</v>
          </cell>
          <cell r="C2421">
            <v>1946</v>
          </cell>
          <cell r="D2421">
            <v>42639</v>
          </cell>
          <cell r="E2421">
            <v>42643</v>
          </cell>
          <cell r="F2421" t="str">
            <v>Ana Lobo</v>
          </cell>
          <cell r="G2421" t="str">
            <v>WESCO</v>
          </cell>
        </row>
        <row r="2422">
          <cell r="A2422" t="str">
            <v>AN818-12D</v>
          </cell>
          <cell r="B2422" t="str">
            <v>HARDWARE MEC</v>
          </cell>
          <cell r="C2422">
            <v>1946</v>
          </cell>
          <cell r="D2422">
            <v>42639</v>
          </cell>
          <cell r="E2422">
            <v>42643</v>
          </cell>
          <cell r="F2422" t="str">
            <v>Ana Lobo</v>
          </cell>
          <cell r="G2422" t="str">
            <v>WESCO</v>
          </cell>
        </row>
        <row r="2423">
          <cell r="A2423" t="str">
            <v>AN818-20D</v>
          </cell>
          <cell r="B2423" t="str">
            <v>HARDWARE MEC</v>
          </cell>
          <cell r="C2423">
            <v>1946</v>
          </cell>
          <cell r="D2423">
            <v>42639</v>
          </cell>
          <cell r="E2423">
            <v>42643</v>
          </cell>
          <cell r="F2423" t="str">
            <v>Ana Lobo</v>
          </cell>
          <cell r="G2423" t="str">
            <v>WESCO</v>
          </cell>
        </row>
        <row r="2424">
          <cell r="A2424" t="str">
            <v>NAS5317E3-7</v>
          </cell>
          <cell r="B2424" t="str">
            <v>HARDWARE MEC</v>
          </cell>
          <cell r="C2424">
            <v>1946</v>
          </cell>
          <cell r="D2424">
            <v>42639</v>
          </cell>
          <cell r="E2424">
            <v>42643</v>
          </cell>
          <cell r="F2424" t="str">
            <v>Ana Lobo</v>
          </cell>
          <cell r="G2424" t="str">
            <v>WESCO</v>
          </cell>
        </row>
        <row r="2425">
          <cell r="A2425" t="str">
            <v>NAS5317E3-8</v>
          </cell>
          <cell r="B2425" t="str">
            <v>HARDWARE MEC</v>
          </cell>
          <cell r="C2425">
            <v>1946</v>
          </cell>
          <cell r="D2425">
            <v>42639</v>
          </cell>
          <cell r="E2425">
            <v>42643</v>
          </cell>
          <cell r="F2425" t="str">
            <v>Ana Lobo</v>
          </cell>
          <cell r="G2425" t="str">
            <v>WESCO</v>
          </cell>
        </row>
        <row r="2426">
          <cell r="A2426" t="str">
            <v>NAS1169DD8</v>
          </cell>
          <cell r="B2426" t="str">
            <v>HARDWARE MEC</v>
          </cell>
          <cell r="C2426">
            <v>1946</v>
          </cell>
          <cell r="D2426">
            <v>42639</v>
          </cell>
          <cell r="E2426">
            <v>42643</v>
          </cell>
          <cell r="F2426" t="str">
            <v>Ana Lobo</v>
          </cell>
          <cell r="G2426" t="str">
            <v>WESCO</v>
          </cell>
        </row>
        <row r="2427">
          <cell r="A2427" t="str">
            <v>M81935/4-04K</v>
          </cell>
          <cell r="B2427" t="str">
            <v>HARDWARE MEC</v>
          </cell>
          <cell r="C2427">
            <v>1946</v>
          </cell>
          <cell r="D2427">
            <v>42639</v>
          </cell>
          <cell r="E2427">
            <v>42643</v>
          </cell>
          <cell r="F2427" t="str">
            <v>Ana Lobo</v>
          </cell>
          <cell r="G2427" t="str">
            <v>WESCO</v>
          </cell>
        </row>
        <row r="2428">
          <cell r="A2428" t="str">
            <v>HST410-10-5</v>
          </cell>
          <cell r="B2428" t="str">
            <v>HARDWARE MEC</v>
          </cell>
          <cell r="C2428">
            <v>1946</v>
          </cell>
          <cell r="D2428">
            <v>42639</v>
          </cell>
          <cell r="E2428">
            <v>42643</v>
          </cell>
          <cell r="F2428" t="str">
            <v>Ana Lobo</v>
          </cell>
          <cell r="G2428" t="str">
            <v>WESCO</v>
          </cell>
        </row>
        <row r="2429">
          <cell r="A2429" t="str">
            <v>NAS6704D26</v>
          </cell>
          <cell r="B2429" t="str">
            <v>HARDWARE MEC</v>
          </cell>
          <cell r="C2429">
            <v>1946</v>
          </cell>
          <cell r="D2429">
            <v>42639</v>
          </cell>
          <cell r="E2429">
            <v>42643</v>
          </cell>
          <cell r="F2429" t="str">
            <v>Ana Lobo</v>
          </cell>
          <cell r="G2429" t="str">
            <v>WESCO</v>
          </cell>
        </row>
        <row r="2430">
          <cell r="A2430" t="str">
            <v>CB6007CR3-08</v>
          </cell>
          <cell r="B2430" t="str">
            <v>HARDWARE MEC</v>
          </cell>
          <cell r="C2430">
            <v>1947</v>
          </cell>
          <cell r="D2430">
            <v>42639</v>
          </cell>
          <cell r="E2430">
            <v>42643</v>
          </cell>
          <cell r="F2430" t="str">
            <v>Ana Lobo</v>
          </cell>
          <cell r="G2430" t="str">
            <v>WORLDMICRO</v>
          </cell>
        </row>
        <row r="2431">
          <cell r="A2431" t="str">
            <v>NAS578C6B</v>
          </cell>
          <cell r="B2431" t="str">
            <v>HARDWARE MEC</v>
          </cell>
          <cell r="C2431">
            <v>1947</v>
          </cell>
          <cell r="D2431">
            <v>42639</v>
          </cell>
          <cell r="E2431">
            <v>42643</v>
          </cell>
          <cell r="F2431" t="str">
            <v>Ana Lobo</v>
          </cell>
          <cell r="G2431" t="str">
            <v>WORLDMICRO</v>
          </cell>
        </row>
        <row r="2432">
          <cell r="A2432" t="str">
            <v>AN3CH5</v>
          </cell>
          <cell r="B2432" t="str">
            <v>HARDWARE MEC</v>
          </cell>
          <cell r="C2432">
            <v>1947</v>
          </cell>
          <cell r="D2432">
            <v>42639</v>
          </cell>
          <cell r="E2432">
            <v>42643</v>
          </cell>
          <cell r="F2432" t="str">
            <v>Ana Lobo</v>
          </cell>
          <cell r="G2432" t="str">
            <v>WORLDMICRO</v>
          </cell>
        </row>
        <row r="2433">
          <cell r="A2433" t="str">
            <v>AN4CH16</v>
          </cell>
          <cell r="B2433" t="str">
            <v>HARDWARE MEC</v>
          </cell>
          <cell r="C2433">
            <v>1947</v>
          </cell>
          <cell r="D2433">
            <v>42639</v>
          </cell>
          <cell r="E2433">
            <v>42643</v>
          </cell>
          <cell r="F2433" t="str">
            <v>Ana Lobo</v>
          </cell>
          <cell r="G2433" t="str">
            <v>WORLDMICRO</v>
          </cell>
        </row>
        <row r="2434">
          <cell r="A2434" t="str">
            <v>AN5CH23A</v>
          </cell>
          <cell r="B2434" t="str">
            <v>HARDWARE MEC</v>
          </cell>
          <cell r="C2434">
            <v>1947</v>
          </cell>
          <cell r="D2434">
            <v>42639</v>
          </cell>
          <cell r="E2434">
            <v>42643</v>
          </cell>
          <cell r="F2434" t="str">
            <v>Ana Lobo</v>
          </cell>
          <cell r="G2434" t="str">
            <v>WORLDMICRO</v>
          </cell>
        </row>
        <row r="2435">
          <cell r="A2435" t="str">
            <v>AN5CH24</v>
          </cell>
          <cell r="B2435" t="str">
            <v>HARDWARE MEC</v>
          </cell>
          <cell r="C2435">
            <v>1947</v>
          </cell>
          <cell r="D2435">
            <v>42639</v>
          </cell>
          <cell r="E2435">
            <v>42643</v>
          </cell>
          <cell r="F2435" t="str">
            <v>Ana Lobo</v>
          </cell>
          <cell r="G2435" t="str">
            <v>WORLDMICRO</v>
          </cell>
        </row>
        <row r="2436">
          <cell r="A2436" t="str">
            <v>AN6CH14A</v>
          </cell>
          <cell r="B2436" t="str">
            <v>HARDWARE MEC</v>
          </cell>
          <cell r="C2436">
            <v>1947</v>
          </cell>
          <cell r="D2436">
            <v>42639</v>
          </cell>
          <cell r="E2436">
            <v>42643</v>
          </cell>
          <cell r="F2436" t="str">
            <v>Ana Lobo</v>
          </cell>
          <cell r="G2436" t="str">
            <v>WORLDMICRO</v>
          </cell>
        </row>
        <row r="2437">
          <cell r="A2437" t="str">
            <v>AN6CH20A</v>
          </cell>
          <cell r="B2437" t="str">
            <v>HARDWARE MEC</v>
          </cell>
          <cell r="C2437">
            <v>1947</v>
          </cell>
          <cell r="D2437">
            <v>42639</v>
          </cell>
          <cell r="E2437">
            <v>42643</v>
          </cell>
          <cell r="F2437" t="str">
            <v>Ana Lobo</v>
          </cell>
          <cell r="G2437" t="str">
            <v>WORLDMICRO</v>
          </cell>
        </row>
        <row r="2438">
          <cell r="A2438" t="str">
            <v>AN6CH22</v>
          </cell>
          <cell r="B2438" t="str">
            <v>HARDWARE MEC</v>
          </cell>
          <cell r="C2438">
            <v>1947</v>
          </cell>
          <cell r="D2438">
            <v>42639</v>
          </cell>
          <cell r="E2438">
            <v>42643</v>
          </cell>
          <cell r="F2438" t="str">
            <v>Ana Lobo</v>
          </cell>
          <cell r="G2438" t="str">
            <v>WORLDMICRO</v>
          </cell>
        </row>
        <row r="2439">
          <cell r="A2439" t="str">
            <v>AN6CH24</v>
          </cell>
          <cell r="B2439" t="str">
            <v>HARDWARE MEC</v>
          </cell>
          <cell r="C2439">
            <v>1947</v>
          </cell>
          <cell r="D2439">
            <v>42639</v>
          </cell>
          <cell r="E2439">
            <v>42643</v>
          </cell>
          <cell r="F2439" t="str">
            <v>Ana Lobo</v>
          </cell>
          <cell r="G2439" t="str">
            <v>WORLDMICRO</v>
          </cell>
        </row>
        <row r="2440">
          <cell r="A2440" t="str">
            <v>AN6CH25</v>
          </cell>
          <cell r="B2440" t="str">
            <v>HARDWARE MEC</v>
          </cell>
          <cell r="C2440">
            <v>1947</v>
          </cell>
          <cell r="D2440">
            <v>42639</v>
          </cell>
          <cell r="E2440">
            <v>42643</v>
          </cell>
          <cell r="F2440" t="str">
            <v>Ana Lobo</v>
          </cell>
          <cell r="G2440" t="str">
            <v>WORLDMICRO</v>
          </cell>
        </row>
        <row r="2441">
          <cell r="A2441" t="str">
            <v>NAS1193E7CP</v>
          </cell>
          <cell r="B2441" t="str">
            <v>HARDWARE MEC</v>
          </cell>
          <cell r="C2441">
            <v>1947</v>
          </cell>
          <cell r="D2441">
            <v>42639</v>
          </cell>
          <cell r="E2441">
            <v>42643</v>
          </cell>
          <cell r="F2441" t="str">
            <v>Ana Lobo</v>
          </cell>
          <cell r="G2441" t="str">
            <v>WORLDMICRO</v>
          </cell>
        </row>
        <row r="2442">
          <cell r="A2442" t="str">
            <v>310-55-40-0002-901</v>
          </cell>
          <cell r="B2442" t="str">
            <v>SPD</v>
          </cell>
          <cell r="C2442">
            <v>1962</v>
          </cell>
          <cell r="D2442">
            <v>42640</v>
          </cell>
          <cell r="E2442">
            <v>42653</v>
          </cell>
          <cell r="F2442" t="str">
            <v>Ana Lobo</v>
          </cell>
          <cell r="G2442" t="str">
            <v>METALURGIA JOSEENSE</v>
          </cell>
        </row>
        <row r="2443">
          <cell r="A2443" t="str">
            <v>310-11-00-0001-001</v>
          </cell>
          <cell r="B2443" t="str">
            <v>SPD</v>
          </cell>
          <cell r="C2443">
            <v>1964</v>
          </cell>
          <cell r="D2443">
            <v>42641</v>
          </cell>
          <cell r="E2443">
            <v>42653</v>
          </cell>
          <cell r="F2443" t="str">
            <v>Ana Lobo</v>
          </cell>
          <cell r="G2443" t="str">
            <v>PRL INDUSTRIA</v>
          </cell>
        </row>
        <row r="2444">
          <cell r="A2444" t="str">
            <v>AN5C27A</v>
          </cell>
          <cell r="B2444" t="str">
            <v>HARDWARE MEC</v>
          </cell>
          <cell r="C2444">
            <v>1963</v>
          </cell>
          <cell r="D2444">
            <v>42641</v>
          </cell>
          <cell r="E2444">
            <v>42646</v>
          </cell>
          <cell r="F2444" t="str">
            <v>Ana Lobo</v>
          </cell>
          <cell r="G2444" t="str">
            <v>POLYGON</v>
          </cell>
        </row>
        <row r="2445">
          <cell r="A2445" t="str">
            <v>AS1034-J0808</v>
          </cell>
          <cell r="B2445" t="str">
            <v>HARDWARE MEC</v>
          </cell>
          <cell r="C2445">
            <v>1963</v>
          </cell>
          <cell r="D2445">
            <v>42641</v>
          </cell>
          <cell r="E2445">
            <v>42646</v>
          </cell>
          <cell r="F2445" t="str">
            <v>Ana Lobo</v>
          </cell>
          <cell r="G2445" t="str">
            <v>POLYGON</v>
          </cell>
        </row>
        <row r="2446">
          <cell r="A2446" t="str">
            <v>AS1035-J121212</v>
          </cell>
          <cell r="B2446" t="str">
            <v>HARDWARE MEC</v>
          </cell>
          <cell r="C2446">
            <v>1963</v>
          </cell>
          <cell r="D2446">
            <v>42641</v>
          </cell>
          <cell r="E2446">
            <v>42646</v>
          </cell>
          <cell r="F2446" t="str">
            <v>Ana Lobo</v>
          </cell>
          <cell r="G2446" t="str">
            <v>POLYGON</v>
          </cell>
        </row>
        <row r="2447">
          <cell r="A2447" t="str">
            <v>AS1038-J0606</v>
          </cell>
          <cell r="B2447" t="str">
            <v>HARDWARE MEC</v>
          </cell>
          <cell r="C2447">
            <v>1963</v>
          </cell>
          <cell r="D2447">
            <v>42641</v>
          </cell>
          <cell r="E2447">
            <v>42646</v>
          </cell>
          <cell r="F2447" t="str">
            <v>Ana Lobo</v>
          </cell>
          <cell r="G2447" t="str">
            <v>POLYGON</v>
          </cell>
        </row>
        <row r="2448">
          <cell r="A2448" t="str">
            <v>AS1038-J0808</v>
          </cell>
          <cell r="B2448" t="str">
            <v>HARDWARE MEC</v>
          </cell>
          <cell r="C2448">
            <v>1963</v>
          </cell>
          <cell r="D2448">
            <v>42641</v>
          </cell>
          <cell r="E2448">
            <v>42646</v>
          </cell>
          <cell r="F2448" t="str">
            <v>Ana Lobo</v>
          </cell>
          <cell r="G2448" t="str">
            <v>POLYGON</v>
          </cell>
        </row>
        <row r="2449">
          <cell r="A2449" t="str">
            <v>N/A</v>
          </cell>
          <cell r="B2449" t="str">
            <v>MP USINADOS</v>
          </cell>
          <cell r="C2449">
            <v>1971</v>
          </cell>
          <cell r="D2449">
            <v>42643</v>
          </cell>
          <cell r="E2449">
            <v>42653</v>
          </cell>
          <cell r="F2449" t="str">
            <v>Ana Lobo</v>
          </cell>
          <cell r="G2449" t="str">
            <v>DELTA ALLOYS</v>
          </cell>
        </row>
        <row r="2450">
          <cell r="A2450" t="str">
            <v>N/A</v>
          </cell>
          <cell r="B2450" t="str">
            <v>MP USINADOS</v>
          </cell>
          <cell r="C2450">
            <v>1971</v>
          </cell>
          <cell r="D2450">
            <v>42643</v>
          </cell>
          <cell r="E2450">
            <v>42653</v>
          </cell>
          <cell r="F2450" t="str">
            <v>Ana Lobo</v>
          </cell>
          <cell r="G2450" t="str">
            <v>DELTA ALLOYS</v>
          </cell>
        </row>
        <row r="2451">
          <cell r="A2451" t="str">
            <v>N/A</v>
          </cell>
          <cell r="B2451" t="str">
            <v>MP USINADOS</v>
          </cell>
          <cell r="C2451">
            <v>1971</v>
          </cell>
          <cell r="D2451">
            <v>42643</v>
          </cell>
          <cell r="E2451">
            <v>42653</v>
          </cell>
          <cell r="F2451" t="str">
            <v>Ana Lobo</v>
          </cell>
          <cell r="G2451" t="str">
            <v>DELTA ALLOYS</v>
          </cell>
        </row>
        <row r="2452">
          <cell r="A2452" t="str">
            <v>N/A</v>
          </cell>
          <cell r="B2452" t="str">
            <v>MP USINADOS</v>
          </cell>
          <cell r="C2452">
            <v>1971</v>
          </cell>
          <cell r="D2452">
            <v>42643</v>
          </cell>
          <cell r="E2452">
            <v>42653</v>
          </cell>
          <cell r="F2452" t="str">
            <v>Ana Lobo</v>
          </cell>
          <cell r="G2452" t="str">
            <v>DELTA ALLOYS</v>
          </cell>
        </row>
        <row r="2453">
          <cell r="A2453" t="str">
            <v>N/A</v>
          </cell>
          <cell r="B2453" t="str">
            <v>MP USINADOS</v>
          </cell>
          <cell r="C2453">
            <v>1971</v>
          </cell>
          <cell r="D2453">
            <v>42643</v>
          </cell>
          <cell r="E2453">
            <v>42653</v>
          </cell>
          <cell r="F2453" t="str">
            <v>Ana Lobo</v>
          </cell>
          <cell r="G2453" t="str">
            <v>DELTA ALLOYS</v>
          </cell>
        </row>
        <row r="2454">
          <cell r="A2454" t="str">
            <v>N/A</v>
          </cell>
          <cell r="B2454" t="str">
            <v>MP USINADOS</v>
          </cell>
          <cell r="C2454">
            <v>1971</v>
          </cell>
          <cell r="D2454">
            <v>42643</v>
          </cell>
          <cell r="E2454">
            <v>42653</v>
          </cell>
          <cell r="F2454" t="str">
            <v>Ana Lobo</v>
          </cell>
          <cell r="G2454" t="str">
            <v>DELTA ALLOYS</v>
          </cell>
        </row>
        <row r="2455">
          <cell r="A2455" t="str">
            <v>N/A</v>
          </cell>
          <cell r="B2455" t="str">
            <v>MP USINADOS</v>
          </cell>
          <cell r="C2455">
            <v>1971</v>
          </cell>
          <cell r="D2455">
            <v>42643</v>
          </cell>
          <cell r="E2455">
            <v>42653</v>
          </cell>
          <cell r="F2455" t="str">
            <v>Ana Lobo</v>
          </cell>
          <cell r="G2455" t="str">
            <v>DELTA ALLOYS</v>
          </cell>
        </row>
        <row r="2456">
          <cell r="A2456" t="str">
            <v>N/A</v>
          </cell>
          <cell r="B2456" t="str">
            <v>MP USINADOS</v>
          </cell>
          <cell r="C2456">
            <v>1971</v>
          </cell>
          <cell r="D2456">
            <v>42643</v>
          </cell>
          <cell r="E2456">
            <v>42653</v>
          </cell>
          <cell r="F2456" t="str">
            <v>Ana Lobo</v>
          </cell>
          <cell r="G2456" t="str">
            <v>DELTA ALLOYS</v>
          </cell>
        </row>
        <row r="2457">
          <cell r="A2457" t="str">
            <v>N/A</v>
          </cell>
          <cell r="B2457" t="str">
            <v>MP USINADOS</v>
          </cell>
          <cell r="C2457">
            <v>1971</v>
          </cell>
          <cell r="D2457">
            <v>42643</v>
          </cell>
          <cell r="E2457">
            <v>42653</v>
          </cell>
          <cell r="F2457" t="str">
            <v>Ana Lobo</v>
          </cell>
          <cell r="G2457" t="str">
            <v>DELTA ALLOYS</v>
          </cell>
        </row>
        <row r="2458">
          <cell r="A2458" t="str">
            <v>N/A</v>
          </cell>
          <cell r="B2458" t="str">
            <v>MP USINADOS</v>
          </cell>
          <cell r="C2458">
            <v>1971</v>
          </cell>
          <cell r="D2458">
            <v>42643</v>
          </cell>
          <cell r="E2458">
            <v>42653</v>
          </cell>
          <cell r="F2458" t="str">
            <v>Ana Lobo</v>
          </cell>
          <cell r="G2458" t="str">
            <v>DELTA ALLOYS</v>
          </cell>
        </row>
        <row r="2459">
          <cell r="A2459" t="str">
            <v>N/A</v>
          </cell>
          <cell r="B2459" t="str">
            <v>MP USINADOS</v>
          </cell>
          <cell r="C2459">
            <v>1971</v>
          </cell>
          <cell r="D2459">
            <v>42643</v>
          </cell>
          <cell r="E2459">
            <v>42653</v>
          </cell>
          <cell r="F2459" t="str">
            <v>Ana Lobo</v>
          </cell>
          <cell r="G2459" t="str">
            <v>DELTA ALLOYS</v>
          </cell>
        </row>
        <row r="2460">
          <cell r="A2460" t="str">
            <v>N/A</v>
          </cell>
          <cell r="B2460" t="str">
            <v>MP USINADOS</v>
          </cell>
          <cell r="C2460">
            <v>1971</v>
          </cell>
          <cell r="D2460">
            <v>42643</v>
          </cell>
          <cell r="E2460">
            <v>42653</v>
          </cell>
          <cell r="F2460" t="str">
            <v>Ana Lobo</v>
          </cell>
          <cell r="G2460" t="str">
            <v>DELTA ALLOYS</v>
          </cell>
        </row>
        <row r="2461">
          <cell r="A2461" t="str">
            <v>N/A</v>
          </cell>
          <cell r="B2461" t="str">
            <v>MP USINADOS</v>
          </cell>
          <cell r="C2461">
            <v>1971</v>
          </cell>
          <cell r="D2461">
            <v>42643</v>
          </cell>
          <cell r="E2461">
            <v>42653</v>
          </cell>
          <cell r="F2461" t="str">
            <v>Ana Lobo</v>
          </cell>
          <cell r="G2461" t="str">
            <v>DELTA ALLOYS</v>
          </cell>
        </row>
        <row r="2462">
          <cell r="A2462" t="str">
            <v>N/A</v>
          </cell>
          <cell r="B2462" t="str">
            <v>MP USINADOS</v>
          </cell>
          <cell r="C2462">
            <v>1971</v>
          </cell>
          <cell r="D2462">
            <v>42643</v>
          </cell>
          <cell r="E2462">
            <v>42653</v>
          </cell>
          <cell r="F2462" t="str">
            <v>Ana Lobo</v>
          </cell>
          <cell r="G2462" t="str">
            <v>DELTA ALLOYS</v>
          </cell>
        </row>
        <row r="2463">
          <cell r="A2463" t="str">
            <v>N/A</v>
          </cell>
          <cell r="B2463" t="str">
            <v>MP USINADOS</v>
          </cell>
          <cell r="C2463">
            <v>1971</v>
          </cell>
          <cell r="D2463">
            <v>42643</v>
          </cell>
          <cell r="E2463">
            <v>42653</v>
          </cell>
          <cell r="F2463" t="str">
            <v>Ana Lobo</v>
          </cell>
          <cell r="G2463" t="str">
            <v>DELTA ALLOYS</v>
          </cell>
        </row>
        <row r="2464">
          <cell r="A2464" t="str">
            <v>N/A</v>
          </cell>
          <cell r="B2464" t="str">
            <v>MP USINADOS</v>
          </cell>
          <cell r="C2464">
            <v>1971</v>
          </cell>
          <cell r="D2464">
            <v>42643</v>
          </cell>
          <cell r="E2464">
            <v>42653</v>
          </cell>
          <cell r="F2464" t="str">
            <v>Ana Lobo</v>
          </cell>
          <cell r="G2464" t="str">
            <v>DELTA ALLOYS</v>
          </cell>
        </row>
        <row r="2465">
          <cell r="A2465" t="str">
            <v>N/A</v>
          </cell>
          <cell r="B2465" t="str">
            <v>MP USINADOS</v>
          </cell>
          <cell r="C2465">
            <v>1971</v>
          </cell>
          <cell r="D2465">
            <v>42643</v>
          </cell>
          <cell r="E2465">
            <v>42653</v>
          </cell>
          <cell r="F2465" t="str">
            <v>Ana Lobo</v>
          </cell>
          <cell r="G2465" t="str">
            <v>DELTA ALLOYS</v>
          </cell>
        </row>
        <row r="2466">
          <cell r="A2466" t="str">
            <v>N/A</v>
          </cell>
          <cell r="B2466" t="str">
            <v>MP USINADOS</v>
          </cell>
          <cell r="C2466">
            <v>1971</v>
          </cell>
          <cell r="D2466">
            <v>42643</v>
          </cell>
          <cell r="E2466">
            <v>42653</v>
          </cell>
          <cell r="F2466" t="str">
            <v>Ana Lobo</v>
          </cell>
          <cell r="G2466" t="str">
            <v>DELTA ALLOYS</v>
          </cell>
        </row>
        <row r="2467">
          <cell r="A2467" t="str">
            <v>N/A</v>
          </cell>
          <cell r="B2467" t="str">
            <v>MP USINADOS</v>
          </cell>
          <cell r="C2467">
            <v>1971</v>
          </cell>
          <cell r="D2467">
            <v>42643</v>
          </cell>
          <cell r="E2467">
            <v>42653</v>
          </cell>
          <cell r="F2467" t="str">
            <v>Ana Lobo</v>
          </cell>
          <cell r="G2467" t="str">
            <v>DELTA ALLOYS</v>
          </cell>
        </row>
        <row r="2468">
          <cell r="A2468" t="str">
            <v>N/A</v>
          </cell>
          <cell r="B2468" t="str">
            <v>MP USINADOS</v>
          </cell>
          <cell r="C2468">
            <v>1971</v>
          </cell>
          <cell r="D2468">
            <v>42643</v>
          </cell>
          <cell r="E2468">
            <v>42653</v>
          </cell>
          <cell r="F2468" t="str">
            <v>Ana Lobo</v>
          </cell>
          <cell r="G2468" t="str">
            <v>DELTA ALLOYS</v>
          </cell>
        </row>
        <row r="2469">
          <cell r="A2469" t="str">
            <v>N/A</v>
          </cell>
          <cell r="B2469" t="str">
            <v>MP USINADOS</v>
          </cell>
          <cell r="C2469">
            <v>1971</v>
          </cell>
          <cell r="D2469">
            <v>42643</v>
          </cell>
          <cell r="E2469">
            <v>42653</v>
          </cell>
          <cell r="F2469" t="str">
            <v>Ana Lobo</v>
          </cell>
          <cell r="G2469" t="str">
            <v>DELTA ALLOYS</v>
          </cell>
        </row>
        <row r="2470">
          <cell r="A2470" t="str">
            <v>N/A</v>
          </cell>
          <cell r="B2470" t="str">
            <v>MP USINADOS</v>
          </cell>
          <cell r="C2470">
            <v>1971</v>
          </cell>
          <cell r="D2470">
            <v>42643</v>
          </cell>
          <cell r="E2470">
            <v>42653</v>
          </cell>
          <cell r="F2470" t="str">
            <v>Ana Lobo</v>
          </cell>
          <cell r="G2470" t="str">
            <v>DELTA ALLOYS</v>
          </cell>
        </row>
        <row r="2471">
          <cell r="A2471" t="str">
            <v>N/A</v>
          </cell>
          <cell r="B2471" t="str">
            <v>MP USINADOS</v>
          </cell>
          <cell r="C2471">
            <v>1971</v>
          </cell>
          <cell r="D2471">
            <v>42643</v>
          </cell>
          <cell r="E2471">
            <v>42653</v>
          </cell>
          <cell r="F2471" t="str">
            <v>Ana Lobo</v>
          </cell>
          <cell r="G2471" t="str">
            <v>DELTA ALLOYS</v>
          </cell>
        </row>
        <row r="2472">
          <cell r="A2472" t="str">
            <v>N/A</v>
          </cell>
          <cell r="B2472" t="str">
            <v>MP USINADOS</v>
          </cell>
          <cell r="C2472">
            <v>1971</v>
          </cell>
          <cell r="D2472">
            <v>42643</v>
          </cell>
          <cell r="E2472">
            <v>42653</v>
          </cell>
          <cell r="F2472" t="str">
            <v>Ana Lobo</v>
          </cell>
          <cell r="G2472" t="str">
            <v>DELTA ALLOYS</v>
          </cell>
        </row>
        <row r="2473">
          <cell r="A2473" t="str">
            <v>N/A</v>
          </cell>
          <cell r="B2473" t="str">
            <v>MP USINADOS</v>
          </cell>
          <cell r="C2473">
            <v>1971</v>
          </cell>
          <cell r="D2473">
            <v>42643</v>
          </cell>
          <cell r="E2473">
            <v>42653</v>
          </cell>
          <cell r="F2473" t="str">
            <v>Ana Lobo</v>
          </cell>
          <cell r="G2473" t="str">
            <v>DELTA ALLOYS</v>
          </cell>
        </row>
        <row r="2474">
          <cell r="A2474" t="str">
            <v>N/A</v>
          </cell>
          <cell r="B2474" t="str">
            <v>MP USINADOS</v>
          </cell>
          <cell r="C2474">
            <v>1971</v>
          </cell>
          <cell r="D2474">
            <v>42643</v>
          </cell>
          <cell r="E2474">
            <v>42653</v>
          </cell>
          <cell r="F2474" t="str">
            <v>Ana Lobo</v>
          </cell>
          <cell r="G2474" t="str">
            <v>DELTA ALLOYS</v>
          </cell>
        </row>
        <row r="2475">
          <cell r="A2475" t="str">
            <v>N/A</v>
          </cell>
          <cell r="B2475" t="str">
            <v>MP USINADOS</v>
          </cell>
          <cell r="C2475">
            <v>1971</v>
          </cell>
          <cell r="D2475">
            <v>42643</v>
          </cell>
          <cell r="E2475">
            <v>42653</v>
          </cell>
          <cell r="F2475" t="str">
            <v>Ana Lobo</v>
          </cell>
          <cell r="G2475" t="str">
            <v>DELTA ALLOYS</v>
          </cell>
        </row>
        <row r="2476">
          <cell r="A2476" t="str">
            <v>N/A</v>
          </cell>
          <cell r="B2476" t="str">
            <v>MP USINADOS</v>
          </cell>
          <cell r="C2476">
            <v>1971</v>
          </cell>
          <cell r="D2476">
            <v>42643</v>
          </cell>
          <cell r="E2476">
            <v>42653</v>
          </cell>
          <cell r="F2476" t="str">
            <v>Ana Lobo</v>
          </cell>
          <cell r="G2476" t="str">
            <v>DELTA ALLOYS</v>
          </cell>
        </row>
        <row r="2477">
          <cell r="A2477" t="str">
            <v>N/A</v>
          </cell>
          <cell r="B2477" t="str">
            <v>MP USINADOS</v>
          </cell>
          <cell r="C2477">
            <v>1971</v>
          </cell>
          <cell r="D2477">
            <v>42643</v>
          </cell>
          <cell r="E2477">
            <v>42653</v>
          </cell>
          <cell r="F2477" t="str">
            <v>Ana Lobo</v>
          </cell>
          <cell r="G2477" t="str">
            <v>DELTA ALLOYS</v>
          </cell>
        </row>
        <row r="2478">
          <cell r="A2478" t="str">
            <v>N/A</v>
          </cell>
          <cell r="B2478" t="str">
            <v>MP USINADOS</v>
          </cell>
          <cell r="C2478">
            <v>1971</v>
          </cell>
          <cell r="D2478">
            <v>42643</v>
          </cell>
          <cell r="E2478">
            <v>42653</v>
          </cell>
          <cell r="F2478" t="str">
            <v>Ana Lobo</v>
          </cell>
          <cell r="G2478" t="str">
            <v>DELTA ALLOYS</v>
          </cell>
        </row>
        <row r="2479">
          <cell r="A2479" t="str">
            <v>N/A</v>
          </cell>
          <cell r="B2479" t="str">
            <v>MP USINADOS</v>
          </cell>
          <cell r="C2479">
            <v>1971</v>
          </cell>
          <cell r="D2479">
            <v>42643</v>
          </cell>
          <cell r="E2479">
            <v>42653</v>
          </cell>
          <cell r="F2479" t="str">
            <v>Ana Lobo</v>
          </cell>
          <cell r="G2479" t="str">
            <v>DELTA ALLOYS</v>
          </cell>
        </row>
        <row r="2480">
          <cell r="A2480" t="str">
            <v>N/A</v>
          </cell>
          <cell r="B2480" t="str">
            <v>MP USINADOS</v>
          </cell>
          <cell r="C2480">
            <v>1971</v>
          </cell>
          <cell r="D2480">
            <v>42643</v>
          </cell>
          <cell r="E2480">
            <v>42653</v>
          </cell>
          <cell r="F2480" t="str">
            <v>Ana Lobo</v>
          </cell>
          <cell r="G2480" t="str">
            <v>DELTA ALLOYS</v>
          </cell>
        </row>
        <row r="2481">
          <cell r="A2481" t="str">
            <v>BTE 003</v>
          </cell>
          <cell r="B2481" t="str">
            <v>MP USINADOS</v>
          </cell>
          <cell r="C2481">
            <v>2125</v>
          </cell>
          <cell r="D2481">
            <v>42643</v>
          </cell>
          <cell r="E2481">
            <v>42653</v>
          </cell>
          <cell r="F2481" t="str">
            <v>Ana Lobo</v>
          </cell>
          <cell r="G2481" t="str">
            <v>ELETRISOL</v>
          </cell>
        </row>
        <row r="2482">
          <cell r="A2482" t="str">
            <v>N/A</v>
          </cell>
          <cell r="B2482" t="str">
            <v>MP USINADOS</v>
          </cell>
          <cell r="C2482">
            <v>1975</v>
          </cell>
          <cell r="D2482">
            <v>42643</v>
          </cell>
          <cell r="E2482">
            <v>42653</v>
          </cell>
          <cell r="F2482" t="str">
            <v>Ana Lobo</v>
          </cell>
          <cell r="G2482" t="str">
            <v>DELTA ALLOYS</v>
          </cell>
        </row>
        <row r="2483">
          <cell r="A2483" t="str">
            <v>N/A</v>
          </cell>
          <cell r="B2483" t="str">
            <v>MP USINADOS</v>
          </cell>
          <cell r="C2483">
            <v>1975</v>
          </cell>
          <cell r="D2483">
            <v>42643</v>
          </cell>
          <cell r="E2483">
            <v>42653</v>
          </cell>
          <cell r="F2483" t="str">
            <v>Ana Lobo</v>
          </cell>
          <cell r="G2483" t="str">
            <v>DELTA ALLOYS</v>
          </cell>
        </row>
        <row r="2484">
          <cell r="A2484" t="str">
            <v>N/A</v>
          </cell>
          <cell r="B2484" t="str">
            <v>MP USINADOS</v>
          </cell>
          <cell r="C2484">
            <v>1975</v>
          </cell>
          <cell r="D2484">
            <v>42643</v>
          </cell>
          <cell r="E2484">
            <v>42653</v>
          </cell>
          <cell r="F2484" t="str">
            <v>Ana Lobo</v>
          </cell>
          <cell r="G2484" t="str">
            <v>DELTA ALLOYS</v>
          </cell>
        </row>
        <row r="2485">
          <cell r="A2485" t="str">
            <v>N/A</v>
          </cell>
          <cell r="B2485" t="str">
            <v>MP USINADOS</v>
          </cell>
          <cell r="C2485">
            <v>1975</v>
          </cell>
          <cell r="D2485">
            <v>42643</v>
          </cell>
          <cell r="E2485">
            <v>42653</v>
          </cell>
          <cell r="F2485" t="str">
            <v>Ana Lobo</v>
          </cell>
          <cell r="G2485" t="str">
            <v>DELTA ALLOYS</v>
          </cell>
        </row>
        <row r="2486">
          <cell r="A2486" t="str">
            <v>N/A</v>
          </cell>
          <cell r="B2486" t="str">
            <v>MP USINADOS</v>
          </cell>
          <cell r="C2486">
            <v>1975</v>
          </cell>
          <cell r="D2486">
            <v>42643</v>
          </cell>
          <cell r="E2486">
            <v>42653</v>
          </cell>
          <cell r="F2486" t="str">
            <v>Ana Lobo</v>
          </cell>
          <cell r="G2486" t="str">
            <v>DELTA ALLOYS</v>
          </cell>
        </row>
        <row r="2487">
          <cell r="A2487" t="str">
            <v>N/A</v>
          </cell>
          <cell r="B2487" t="str">
            <v>MP USINADOS</v>
          </cell>
          <cell r="C2487">
            <v>1975</v>
          </cell>
          <cell r="D2487">
            <v>42643</v>
          </cell>
          <cell r="E2487">
            <v>42653</v>
          </cell>
          <cell r="F2487" t="str">
            <v>Ana Lobo</v>
          </cell>
          <cell r="G2487" t="str">
            <v>DELTA ALLOYS</v>
          </cell>
        </row>
        <row r="2488">
          <cell r="A2488" t="str">
            <v>N/A</v>
          </cell>
          <cell r="B2488" t="str">
            <v>MP USINADOS</v>
          </cell>
          <cell r="C2488">
            <v>1975</v>
          </cell>
          <cell r="D2488">
            <v>42643</v>
          </cell>
          <cell r="E2488">
            <v>42653</v>
          </cell>
          <cell r="F2488" t="str">
            <v>Ana Lobo</v>
          </cell>
          <cell r="G2488" t="str">
            <v>DELTA ALLOYS</v>
          </cell>
        </row>
        <row r="2489">
          <cell r="A2489" t="str">
            <v>N/A</v>
          </cell>
          <cell r="B2489" t="str">
            <v>MP USINADOS</v>
          </cell>
          <cell r="C2489">
            <v>1975</v>
          </cell>
          <cell r="D2489">
            <v>42643</v>
          </cell>
          <cell r="E2489">
            <v>42653</v>
          </cell>
          <cell r="F2489" t="str">
            <v>Ana Lobo</v>
          </cell>
          <cell r="G2489" t="str">
            <v>DELTA ALLOYS</v>
          </cell>
        </row>
        <row r="2490">
          <cell r="A2490" t="str">
            <v>N/A</v>
          </cell>
          <cell r="B2490" t="str">
            <v>MP USINADOS</v>
          </cell>
          <cell r="C2490">
            <v>1975</v>
          </cell>
          <cell r="D2490">
            <v>42643</v>
          </cell>
          <cell r="E2490">
            <v>42653</v>
          </cell>
          <cell r="F2490" t="str">
            <v>Ana Lobo</v>
          </cell>
          <cell r="G2490" t="str">
            <v>DELTA ALLOYS</v>
          </cell>
        </row>
        <row r="2491">
          <cell r="A2491" t="str">
            <v>N/A</v>
          </cell>
          <cell r="B2491" t="str">
            <v>MP USINADOS</v>
          </cell>
          <cell r="C2491">
            <v>1975</v>
          </cell>
          <cell r="D2491">
            <v>42643</v>
          </cell>
          <cell r="E2491">
            <v>42653</v>
          </cell>
          <cell r="F2491" t="str">
            <v>Ana Lobo</v>
          </cell>
          <cell r="G2491" t="str">
            <v>DELTA ALLOYS</v>
          </cell>
        </row>
        <row r="2492">
          <cell r="A2492" t="str">
            <v>N/A</v>
          </cell>
          <cell r="B2492" t="str">
            <v>MP USINADOS</v>
          </cell>
          <cell r="C2492">
            <v>1975</v>
          </cell>
          <cell r="D2492">
            <v>42643</v>
          </cell>
          <cell r="E2492">
            <v>42653</v>
          </cell>
          <cell r="F2492" t="str">
            <v>Ana Lobo</v>
          </cell>
          <cell r="G2492" t="str">
            <v>DELTA ALLOYS</v>
          </cell>
        </row>
        <row r="2493">
          <cell r="A2493" t="str">
            <v>N/A</v>
          </cell>
          <cell r="B2493" t="str">
            <v>MP USINADOS</v>
          </cell>
          <cell r="C2493">
            <v>1975</v>
          </cell>
          <cell r="D2493">
            <v>42643</v>
          </cell>
          <cell r="E2493">
            <v>42653</v>
          </cell>
          <cell r="F2493" t="str">
            <v>Ana Lobo</v>
          </cell>
          <cell r="G2493" t="str">
            <v>DELTA ALLOYS</v>
          </cell>
        </row>
        <row r="2494">
          <cell r="A2494" t="str">
            <v>N/A</v>
          </cell>
          <cell r="B2494" t="str">
            <v>MP USINADOS</v>
          </cell>
          <cell r="C2494">
            <v>1975</v>
          </cell>
          <cell r="D2494">
            <v>42643</v>
          </cell>
          <cell r="E2494">
            <v>42653</v>
          </cell>
          <cell r="F2494" t="str">
            <v>Ana Lobo</v>
          </cell>
          <cell r="G2494" t="str">
            <v>DELTA ALLOYS</v>
          </cell>
        </row>
        <row r="2495">
          <cell r="A2495" t="str">
            <v>310-52-10-0002-001</v>
          </cell>
          <cell r="B2495" t="str">
            <v>PÇ USINADOS</v>
          </cell>
          <cell r="C2495">
            <v>1989</v>
          </cell>
          <cell r="D2495">
            <v>42647</v>
          </cell>
          <cell r="E2495">
            <v>42685</v>
          </cell>
          <cell r="F2495" t="str">
            <v>Ana Lobo</v>
          </cell>
          <cell r="G2495" t="str">
            <v>GLOBO</v>
          </cell>
        </row>
        <row r="2496">
          <cell r="A2496" t="str">
            <v>310-52-10-0003-001</v>
          </cell>
          <cell r="B2496" t="str">
            <v>PÇ USINADOS</v>
          </cell>
          <cell r="C2496">
            <v>1989</v>
          </cell>
          <cell r="D2496">
            <v>42647</v>
          </cell>
          <cell r="E2496">
            <v>42685</v>
          </cell>
          <cell r="F2496" t="str">
            <v>Ana Lobo</v>
          </cell>
          <cell r="G2496" t="str">
            <v>GLOBO</v>
          </cell>
        </row>
        <row r="2497">
          <cell r="A2497" t="str">
            <v>310-52-10-0004-001</v>
          </cell>
          <cell r="B2497" t="str">
            <v>PÇ USINADOS</v>
          </cell>
          <cell r="C2497">
            <v>1989</v>
          </cell>
          <cell r="D2497">
            <v>42647</v>
          </cell>
          <cell r="E2497">
            <v>42685</v>
          </cell>
          <cell r="F2497" t="str">
            <v>Ana Lobo</v>
          </cell>
          <cell r="G2497" t="str">
            <v>GLOBO</v>
          </cell>
        </row>
        <row r="2498">
          <cell r="A2498" t="str">
            <v>310-52-10-0007-001</v>
          </cell>
          <cell r="B2498" t="str">
            <v>PÇ USINADOS</v>
          </cell>
          <cell r="C2498">
            <v>1989</v>
          </cell>
          <cell r="D2498">
            <v>42647</v>
          </cell>
          <cell r="E2498">
            <v>42685</v>
          </cell>
          <cell r="F2498" t="str">
            <v>Ana Lobo</v>
          </cell>
          <cell r="G2498" t="str">
            <v>GLOBO</v>
          </cell>
        </row>
        <row r="2499">
          <cell r="A2499" t="str">
            <v>310-52-10-0088-001</v>
          </cell>
          <cell r="B2499" t="str">
            <v>PÇ USINADOS</v>
          </cell>
          <cell r="C2499">
            <v>1989</v>
          </cell>
          <cell r="D2499">
            <v>42647</v>
          </cell>
          <cell r="E2499">
            <v>42685</v>
          </cell>
          <cell r="F2499" t="str">
            <v>Ana Lobo</v>
          </cell>
          <cell r="G2499" t="str">
            <v>GLOBO</v>
          </cell>
        </row>
        <row r="2500">
          <cell r="A2500" t="str">
            <v>310-56-40-0002-001</v>
          </cell>
          <cell r="B2500" t="str">
            <v>PÇ USINADOS</v>
          </cell>
          <cell r="C2500">
            <v>2052</v>
          </cell>
          <cell r="D2500">
            <v>42647</v>
          </cell>
          <cell r="E2500">
            <v>42685</v>
          </cell>
          <cell r="F2500" t="str">
            <v>Ana Lobo</v>
          </cell>
          <cell r="G2500" t="str">
            <v>VIVAER</v>
          </cell>
        </row>
        <row r="2501">
          <cell r="A2501" t="str">
            <v>310-56-40-0010-001</v>
          </cell>
          <cell r="B2501" t="str">
            <v>PÇ USINADOS</v>
          </cell>
          <cell r="C2501">
            <v>2134</v>
          </cell>
          <cell r="D2501">
            <v>42647</v>
          </cell>
          <cell r="E2501">
            <v>42685</v>
          </cell>
          <cell r="F2501" t="str">
            <v>Ana Lobo</v>
          </cell>
          <cell r="G2501" t="str">
            <v>SOPEÇAERO</v>
          </cell>
        </row>
        <row r="2502">
          <cell r="A2502" t="str">
            <v>310-56-40-0010-002</v>
          </cell>
          <cell r="B2502" t="str">
            <v>PÇ USINADOS</v>
          </cell>
          <cell r="C2502">
            <v>2134</v>
          </cell>
          <cell r="D2502">
            <v>42647</v>
          </cell>
          <cell r="E2502">
            <v>42685</v>
          </cell>
          <cell r="F2502" t="str">
            <v>Ana Lobo</v>
          </cell>
          <cell r="G2502" t="str">
            <v>SOPEÇAERO</v>
          </cell>
        </row>
        <row r="2503">
          <cell r="A2503" t="str">
            <v>310-28-20-0146-001</v>
          </cell>
          <cell r="B2503" t="str">
            <v>PÇ USINADOS</v>
          </cell>
          <cell r="C2503">
            <v>1991</v>
          </cell>
          <cell r="D2503">
            <v>42647</v>
          </cell>
          <cell r="E2503">
            <v>42657</v>
          </cell>
          <cell r="F2503" t="str">
            <v>Ana Lobo</v>
          </cell>
          <cell r="G2503" t="str">
            <v>PRESSMECÂNICA</v>
          </cell>
        </row>
        <row r="2504">
          <cell r="A2504" t="str">
            <v>310-32-30-0087-001</v>
          </cell>
          <cell r="B2504" t="str">
            <v>PÇ USINADOS</v>
          </cell>
          <cell r="C2504">
            <v>1991</v>
          </cell>
          <cell r="D2504">
            <v>42647</v>
          </cell>
          <cell r="E2504">
            <v>42709</v>
          </cell>
          <cell r="F2504" t="str">
            <v>Ana Lobo</v>
          </cell>
          <cell r="G2504" t="str">
            <v>PRESSMECÂNICA</v>
          </cell>
        </row>
        <row r="2505">
          <cell r="A2505" t="str">
            <v>310-32-30-0089-001</v>
          </cell>
          <cell r="B2505" t="str">
            <v>PÇ USINADOS</v>
          </cell>
          <cell r="C2505">
            <v>1991</v>
          </cell>
          <cell r="D2505">
            <v>42647</v>
          </cell>
          <cell r="E2505">
            <v>42709</v>
          </cell>
          <cell r="F2505" t="str">
            <v>Ana Lobo</v>
          </cell>
          <cell r="G2505" t="str">
            <v>PRESSMECÂNICA</v>
          </cell>
        </row>
        <row r="2506">
          <cell r="A2506" t="str">
            <v>OBSOLETO</v>
          </cell>
          <cell r="B2506" t="str">
            <v>PÇ USINADOS</v>
          </cell>
          <cell r="C2506">
            <v>1991</v>
          </cell>
          <cell r="D2506">
            <v>42647</v>
          </cell>
          <cell r="E2506">
            <v>42709</v>
          </cell>
          <cell r="F2506" t="str">
            <v>Ana Lobo</v>
          </cell>
          <cell r="G2506" t="str">
            <v>PRESSMECÂNICA</v>
          </cell>
        </row>
        <row r="2507">
          <cell r="A2507" t="str">
            <v>OBSOLETO</v>
          </cell>
          <cell r="B2507" t="str">
            <v>PÇ USINADOS</v>
          </cell>
          <cell r="C2507">
            <v>1991</v>
          </cell>
          <cell r="D2507">
            <v>42647</v>
          </cell>
          <cell r="E2507">
            <v>42709</v>
          </cell>
          <cell r="F2507" t="str">
            <v>Ana Lobo</v>
          </cell>
          <cell r="G2507" t="str">
            <v>PRESSMECÂNICA</v>
          </cell>
        </row>
        <row r="2508">
          <cell r="A2508" t="str">
            <v>310-32-30-0111-001</v>
          </cell>
          <cell r="B2508" t="str">
            <v>PÇ USINADOS</v>
          </cell>
          <cell r="C2508">
            <v>1991</v>
          </cell>
          <cell r="D2508">
            <v>42647</v>
          </cell>
          <cell r="E2508">
            <v>42709</v>
          </cell>
          <cell r="F2508" t="str">
            <v>Ana Lobo</v>
          </cell>
          <cell r="G2508" t="str">
            <v>PRESSMECÂNICA</v>
          </cell>
        </row>
        <row r="2509">
          <cell r="A2509" t="str">
            <v>310-53-20-0334-001</v>
          </cell>
          <cell r="B2509" t="str">
            <v>PÇ USINADOS</v>
          </cell>
          <cell r="C2509">
            <v>1991</v>
          </cell>
          <cell r="D2509">
            <v>42647</v>
          </cell>
          <cell r="E2509">
            <v>42709</v>
          </cell>
          <cell r="F2509" t="str">
            <v>Ana Lobo</v>
          </cell>
          <cell r="G2509" t="str">
            <v>PRESSMECÂNICA</v>
          </cell>
        </row>
        <row r="2510">
          <cell r="A2510" t="str">
            <v>310-53-20-0335-001</v>
          </cell>
          <cell r="B2510" t="str">
            <v>PÇ USINADOS</v>
          </cell>
          <cell r="C2510">
            <v>1991</v>
          </cell>
          <cell r="D2510">
            <v>42647</v>
          </cell>
          <cell r="E2510">
            <v>42709</v>
          </cell>
          <cell r="F2510" t="str">
            <v>Ana Lobo</v>
          </cell>
          <cell r="G2510" t="str">
            <v>PRESSMECÂNICA</v>
          </cell>
        </row>
        <row r="2511">
          <cell r="A2511" t="str">
            <v>310-32-30-0084-001</v>
          </cell>
          <cell r="B2511" t="str">
            <v>PÇ USINADOS</v>
          </cell>
          <cell r="C2511">
            <v>1992</v>
          </cell>
          <cell r="D2511">
            <v>42647</v>
          </cell>
          <cell r="E2511">
            <v>42709</v>
          </cell>
          <cell r="F2511" t="str">
            <v>Ana Lobo</v>
          </cell>
          <cell r="G2511" t="str">
            <v>LANMAR</v>
          </cell>
        </row>
        <row r="2512">
          <cell r="A2512" t="str">
            <v>310-32-30-0085-003</v>
          </cell>
          <cell r="B2512" t="str">
            <v>PÇ USINADOS</v>
          </cell>
          <cell r="C2512">
            <v>1992</v>
          </cell>
          <cell r="D2512">
            <v>42647</v>
          </cell>
          <cell r="E2512">
            <v>42709</v>
          </cell>
          <cell r="F2512" t="str">
            <v>Ana Lobo</v>
          </cell>
          <cell r="G2512" t="str">
            <v>LANMAR</v>
          </cell>
        </row>
        <row r="2513">
          <cell r="A2513" t="str">
            <v>OBSOLETO</v>
          </cell>
          <cell r="B2513" t="str">
            <v>PÇ USINADOS</v>
          </cell>
          <cell r="C2513">
            <v>1992</v>
          </cell>
          <cell r="D2513">
            <v>42647</v>
          </cell>
          <cell r="E2513">
            <v>42709</v>
          </cell>
          <cell r="F2513" t="str">
            <v>Ana Lobo</v>
          </cell>
          <cell r="G2513" t="str">
            <v>LANMAR</v>
          </cell>
        </row>
        <row r="2514">
          <cell r="A2514" t="str">
            <v>OBSOLETO</v>
          </cell>
          <cell r="B2514" t="str">
            <v>PÇ USINADOS</v>
          </cell>
          <cell r="C2514">
            <v>1992</v>
          </cell>
          <cell r="D2514">
            <v>42647</v>
          </cell>
          <cell r="E2514">
            <v>42709</v>
          </cell>
          <cell r="F2514" t="str">
            <v>Ana Lobo</v>
          </cell>
          <cell r="G2514" t="str">
            <v>LANMAR</v>
          </cell>
        </row>
        <row r="2515">
          <cell r="A2515" t="str">
            <v>310-32-30-0109-001</v>
          </cell>
          <cell r="B2515" t="str">
            <v>PÇ USINADOS</v>
          </cell>
          <cell r="C2515">
            <v>1992</v>
          </cell>
          <cell r="D2515">
            <v>42647</v>
          </cell>
          <cell r="E2515">
            <v>42709</v>
          </cell>
          <cell r="F2515" t="str">
            <v>Ana Lobo</v>
          </cell>
          <cell r="G2515" t="str">
            <v>LANMAR</v>
          </cell>
        </row>
        <row r="2516">
          <cell r="A2516" t="str">
            <v>310-32-30-0110-001</v>
          </cell>
          <cell r="B2516" t="str">
            <v>PÇ USINADOS</v>
          </cell>
          <cell r="C2516">
            <v>1992</v>
          </cell>
          <cell r="D2516">
            <v>42647</v>
          </cell>
          <cell r="E2516">
            <v>42709</v>
          </cell>
          <cell r="F2516" t="str">
            <v>Ana Lobo</v>
          </cell>
          <cell r="G2516" t="str">
            <v>LANMAR</v>
          </cell>
        </row>
        <row r="2517">
          <cell r="A2517" t="str">
            <v>310-32-30-0117-001</v>
          </cell>
          <cell r="B2517" t="str">
            <v>PÇ USINADOS</v>
          </cell>
          <cell r="C2517">
            <v>1992</v>
          </cell>
          <cell r="D2517">
            <v>42647</v>
          </cell>
          <cell r="E2517">
            <v>42657</v>
          </cell>
          <cell r="F2517" t="str">
            <v>Ana Lobo</v>
          </cell>
          <cell r="G2517" t="str">
            <v>LANMAR</v>
          </cell>
        </row>
        <row r="2518">
          <cell r="A2518" t="str">
            <v>310-32-30-0117-002</v>
          </cell>
          <cell r="B2518" t="str">
            <v>PÇ USINADOS</v>
          </cell>
          <cell r="C2518">
            <v>1992</v>
          </cell>
          <cell r="D2518">
            <v>42647</v>
          </cell>
          <cell r="E2518">
            <v>42657</v>
          </cell>
          <cell r="F2518" t="str">
            <v>Ana Lobo</v>
          </cell>
          <cell r="G2518" t="str">
            <v>LANMAR</v>
          </cell>
        </row>
        <row r="2519">
          <cell r="A2519" t="str">
            <v>310-32-30-0120-001</v>
          </cell>
          <cell r="B2519" t="str">
            <v>PÇ USINADOS</v>
          </cell>
          <cell r="C2519">
            <v>1992</v>
          </cell>
          <cell r="D2519">
            <v>42647</v>
          </cell>
          <cell r="E2519">
            <v>42709</v>
          </cell>
          <cell r="F2519" t="str">
            <v>Ana Lobo</v>
          </cell>
          <cell r="G2519" t="str">
            <v>LANMAR</v>
          </cell>
        </row>
        <row r="2520">
          <cell r="A2520" t="str">
            <v>310-57-10-0168-001</v>
          </cell>
          <cell r="B2520" t="str">
            <v>PÇ USINADOS</v>
          </cell>
          <cell r="C2520">
            <v>1992</v>
          </cell>
          <cell r="D2520">
            <v>42647</v>
          </cell>
          <cell r="E2520">
            <v>42657</v>
          </cell>
          <cell r="F2520" t="str">
            <v>Ana Lobo</v>
          </cell>
          <cell r="G2520" t="str">
            <v>LANMAR</v>
          </cell>
        </row>
        <row r="2521">
          <cell r="A2521" t="str">
            <v>310-56-40-0004-001</v>
          </cell>
          <cell r="B2521" t="str">
            <v>PÇ USINADOS</v>
          </cell>
          <cell r="C2521">
            <v>1994</v>
          </cell>
          <cell r="D2521">
            <v>42647</v>
          </cell>
          <cell r="E2521">
            <v>42709</v>
          </cell>
          <cell r="F2521" t="str">
            <v>Ana Lobo</v>
          </cell>
          <cell r="G2521" t="str">
            <v>GLOBO</v>
          </cell>
        </row>
        <row r="2522">
          <cell r="A2522" t="str">
            <v>310-56-40-0008-001</v>
          </cell>
          <cell r="B2522" t="str">
            <v>PÇ USINADOS</v>
          </cell>
          <cell r="C2522">
            <v>1994</v>
          </cell>
          <cell r="D2522">
            <v>42647</v>
          </cell>
          <cell r="E2522">
            <v>42709</v>
          </cell>
          <cell r="F2522" t="str">
            <v>Ana Lobo</v>
          </cell>
          <cell r="G2522" t="str">
            <v>GLOBO</v>
          </cell>
        </row>
        <row r="2523">
          <cell r="A2523" t="str">
            <v>310-53-20-0137-301</v>
          </cell>
          <cell r="B2523" t="str">
            <v>PÇ COMPOSTO</v>
          </cell>
          <cell r="C2523">
            <v>1979</v>
          </cell>
          <cell r="D2523">
            <v>42643</v>
          </cell>
          <cell r="E2523">
            <v>42658</v>
          </cell>
          <cell r="F2523" t="str">
            <v>Ana Lobo</v>
          </cell>
          <cell r="G2523" t="str">
            <v>ALLTEC</v>
          </cell>
        </row>
        <row r="2524">
          <cell r="A2524" t="str">
            <v>310-28-20-0150-301</v>
          </cell>
          <cell r="B2524" t="str">
            <v>PÇ COMPOSTO</v>
          </cell>
          <cell r="C2524">
            <v>1979</v>
          </cell>
          <cell r="D2524">
            <v>42643</v>
          </cell>
          <cell r="E2524">
            <v>42658</v>
          </cell>
          <cell r="F2524" t="str">
            <v>Ana Lobo</v>
          </cell>
          <cell r="G2524" t="str">
            <v>ALLTEC</v>
          </cell>
        </row>
        <row r="2525">
          <cell r="A2525" t="str">
            <v>310-28-20-0157-301</v>
          </cell>
          <cell r="B2525" t="str">
            <v>PÇ COMPOSTO</v>
          </cell>
          <cell r="C2525">
            <v>1979</v>
          </cell>
          <cell r="D2525">
            <v>42643</v>
          </cell>
          <cell r="E2525">
            <v>42658</v>
          </cell>
          <cell r="F2525" t="str">
            <v>Ana Lobo</v>
          </cell>
          <cell r="G2525" t="str">
            <v>ALLTEC</v>
          </cell>
        </row>
        <row r="2526">
          <cell r="A2526" t="str">
            <v>OBSOLETO</v>
          </cell>
          <cell r="B2526" t="str">
            <v>PÇ COMPOSTO</v>
          </cell>
          <cell r="C2526">
            <v>1979</v>
          </cell>
          <cell r="D2526">
            <v>42643</v>
          </cell>
          <cell r="E2526">
            <v>42658</v>
          </cell>
          <cell r="F2526" t="str">
            <v>Ana Lobo</v>
          </cell>
          <cell r="G2526" t="str">
            <v>ALLTEC</v>
          </cell>
        </row>
        <row r="2527">
          <cell r="A2527" t="str">
            <v>310-53-20-0401-301</v>
          </cell>
          <cell r="B2527" t="str">
            <v>PÇ COMPOSTO</v>
          </cell>
          <cell r="C2527">
            <v>1979</v>
          </cell>
          <cell r="D2527">
            <v>42643</v>
          </cell>
          <cell r="E2527">
            <v>42658</v>
          </cell>
          <cell r="F2527" t="str">
            <v>Ana Lobo</v>
          </cell>
          <cell r="G2527" t="str">
            <v>ALLTEC</v>
          </cell>
        </row>
        <row r="2528">
          <cell r="A2528" t="str">
            <v>310-55-20-0106-301</v>
          </cell>
          <cell r="B2528" t="str">
            <v>PÇ COMPOSTO</v>
          </cell>
          <cell r="C2528" t="str">
            <v>1979/2416</v>
          </cell>
          <cell r="D2528">
            <v>42643</v>
          </cell>
          <cell r="E2528">
            <v>42658</v>
          </cell>
          <cell r="F2528" t="str">
            <v>Ana Lobo</v>
          </cell>
          <cell r="G2528" t="str">
            <v>ALLTEC</v>
          </cell>
        </row>
        <row r="2529">
          <cell r="A2529" t="str">
            <v>310-57-10-0172-301</v>
          </cell>
          <cell r="B2529" t="str">
            <v>PÇ COMPOSTO</v>
          </cell>
          <cell r="C2529">
            <v>1979</v>
          </cell>
          <cell r="D2529">
            <v>42643</v>
          </cell>
          <cell r="E2529">
            <v>42658</v>
          </cell>
          <cell r="F2529" t="str">
            <v>Ana Lobo</v>
          </cell>
          <cell r="G2529" t="str">
            <v>ALLTEC</v>
          </cell>
        </row>
        <row r="2530">
          <cell r="A2530" t="str">
            <v>310-57-10-0172-302</v>
          </cell>
          <cell r="B2530" t="str">
            <v>PÇ COMPOSTO</v>
          </cell>
          <cell r="C2530">
            <v>1979</v>
          </cell>
          <cell r="D2530">
            <v>42643</v>
          </cell>
          <cell r="E2530">
            <v>42658</v>
          </cell>
          <cell r="F2530" t="str">
            <v>Ana Lobo</v>
          </cell>
          <cell r="G2530" t="str">
            <v>ALLTEC</v>
          </cell>
        </row>
        <row r="2531">
          <cell r="A2531" t="str">
            <v>310-28-20-0152-301</v>
          </cell>
          <cell r="B2531" t="str">
            <v>PÇ COMPOSTO</v>
          </cell>
          <cell r="C2531">
            <v>1980</v>
          </cell>
          <cell r="D2531">
            <v>42643</v>
          </cell>
          <cell r="E2531">
            <v>42658</v>
          </cell>
          <cell r="F2531" t="str">
            <v>Ana Lobo</v>
          </cell>
          <cell r="G2531" t="str">
            <v>TECPLAS</v>
          </cell>
        </row>
        <row r="2532">
          <cell r="A2532" t="str">
            <v>310-57-10-0169-301</v>
          </cell>
          <cell r="B2532" t="str">
            <v>PÇ COMPOSTO</v>
          </cell>
          <cell r="C2532">
            <v>1980</v>
          </cell>
          <cell r="D2532">
            <v>42643</v>
          </cell>
          <cell r="E2532">
            <v>42658</v>
          </cell>
          <cell r="F2532" t="str">
            <v>Ana Lobo</v>
          </cell>
          <cell r="G2532" t="str">
            <v>TECPLAS</v>
          </cell>
        </row>
        <row r="2533">
          <cell r="A2533" t="str">
            <v>310-56-40-0009-301</v>
          </cell>
          <cell r="B2533" t="str">
            <v>PÇ COMPOSTO</v>
          </cell>
          <cell r="C2533">
            <v>1981</v>
          </cell>
          <cell r="D2533">
            <v>42643</v>
          </cell>
          <cell r="E2533">
            <v>42658</v>
          </cell>
          <cell r="F2533" t="str">
            <v>Ana Lobo</v>
          </cell>
          <cell r="G2533" t="str">
            <v>RALLC</v>
          </cell>
        </row>
        <row r="2534">
          <cell r="A2534" t="str">
            <v>310-53-20-0333-203</v>
          </cell>
          <cell r="B2534" t="str">
            <v>PÇ COMPOSTO</v>
          </cell>
          <cell r="C2534">
            <v>1981</v>
          </cell>
          <cell r="D2534">
            <v>42643</v>
          </cell>
          <cell r="E2534">
            <v>42658</v>
          </cell>
          <cell r="F2534" t="str">
            <v>Ana Lobo</v>
          </cell>
          <cell r="G2534" t="str">
            <v>RALLC</v>
          </cell>
        </row>
        <row r="2535">
          <cell r="A2535" t="str">
            <v>310-32-20-9144-005</v>
          </cell>
          <cell r="B2535" t="str">
            <v>PÇ TDP</v>
          </cell>
          <cell r="C2535">
            <v>1984</v>
          </cell>
          <cell r="D2535">
            <v>42646</v>
          </cell>
          <cell r="E2535">
            <v>42688</v>
          </cell>
          <cell r="F2535" t="str">
            <v>Rodolfo</v>
          </cell>
          <cell r="G2535" t="str">
            <v>DOMA</v>
          </cell>
        </row>
        <row r="2536">
          <cell r="A2536" t="str">
            <v>310-32-20-9071-003</v>
          </cell>
          <cell r="B2536" t="str">
            <v>PÇ TDP</v>
          </cell>
          <cell r="C2536">
            <v>1984</v>
          </cell>
          <cell r="D2536">
            <v>42646</v>
          </cell>
          <cell r="E2536">
            <v>42688</v>
          </cell>
          <cell r="F2536" t="str">
            <v>Rodolfo</v>
          </cell>
          <cell r="G2536" t="str">
            <v>DOMA</v>
          </cell>
        </row>
        <row r="2537">
          <cell r="A2537" t="str">
            <v>310-32-20-0082-001</v>
          </cell>
          <cell r="B2537" t="str">
            <v>PÇ TDP</v>
          </cell>
          <cell r="C2537">
            <v>1984</v>
          </cell>
          <cell r="D2537">
            <v>42646</v>
          </cell>
          <cell r="E2537">
            <v>42688</v>
          </cell>
          <cell r="F2537" t="str">
            <v>Rodolfo</v>
          </cell>
          <cell r="G2537" t="str">
            <v>DOMA</v>
          </cell>
        </row>
        <row r="2538">
          <cell r="A2538" t="str">
            <v>310-32-20-0071-003</v>
          </cell>
          <cell r="B2538" t="str">
            <v>PÇ TDP</v>
          </cell>
          <cell r="C2538">
            <v>1285</v>
          </cell>
          <cell r="D2538">
            <v>42535</v>
          </cell>
          <cell r="E2538">
            <v>42628</v>
          </cell>
          <cell r="F2538" t="str">
            <v>Ana Lobo</v>
          </cell>
          <cell r="G2538" t="str">
            <v>EACIAL</v>
          </cell>
        </row>
        <row r="2539">
          <cell r="A2539" t="str">
            <v>310-32-20-0144-005</v>
          </cell>
          <cell r="B2539" t="str">
            <v>PÇ TDP</v>
          </cell>
          <cell r="C2539">
            <v>1285</v>
          </cell>
          <cell r="D2539">
            <v>42535</v>
          </cell>
          <cell r="E2539">
            <v>42628</v>
          </cell>
          <cell r="F2539" t="str">
            <v>Ana Lobo</v>
          </cell>
          <cell r="G2539" t="str">
            <v>EACIAL</v>
          </cell>
        </row>
        <row r="2540">
          <cell r="A2540" t="str">
            <v>310-32-20-0082-001</v>
          </cell>
          <cell r="B2540" t="str">
            <v>PÇ TDP</v>
          </cell>
          <cell r="C2540" t="str">
            <v>1562/2003</v>
          </cell>
          <cell r="D2540">
            <v>42558</v>
          </cell>
          <cell r="E2540">
            <v>42607</v>
          </cell>
          <cell r="F2540" t="str">
            <v>Rodolfo</v>
          </cell>
          <cell r="G2540" t="str">
            <v>EACIAL</v>
          </cell>
        </row>
        <row r="2541">
          <cell r="A2541" t="str">
            <v>M81935/4-04KL</v>
          </cell>
          <cell r="B2541" t="str">
            <v>HARDWARE MEC</v>
          </cell>
          <cell r="C2541">
            <v>1985</v>
          </cell>
          <cell r="D2541">
            <v>42646</v>
          </cell>
          <cell r="E2541">
            <v>42650</v>
          </cell>
          <cell r="F2541" t="str">
            <v>Ana Lobo</v>
          </cell>
          <cell r="G2541" t="str">
            <v>AGS AEROHOSES</v>
          </cell>
        </row>
        <row r="2542">
          <cell r="A2542" t="str">
            <v>310-00-00-9007-ENS</v>
          </cell>
          <cell r="B2542" t="str">
            <v>CDP/TESTES</v>
          </cell>
          <cell r="C2542">
            <v>2004</v>
          </cell>
          <cell r="D2542">
            <v>42647</v>
          </cell>
          <cell r="E2542">
            <v>42657</v>
          </cell>
          <cell r="F2542" t="str">
            <v>Ana Lobo</v>
          </cell>
          <cell r="G2542" t="str">
            <v>ALLTEC</v>
          </cell>
        </row>
        <row r="2543">
          <cell r="A2543" t="str">
            <v>NITROGENIO LIQUIDO REFRIGERADO 2.2 NA-UN1977</v>
          </cell>
          <cell r="B2543" t="str">
            <v>MP COMPOSTO</v>
          </cell>
          <cell r="C2543">
            <v>2005</v>
          </cell>
          <cell r="D2543">
            <v>42647</v>
          </cell>
          <cell r="E2543">
            <v>42657</v>
          </cell>
          <cell r="F2543" t="str">
            <v>Ana Lobo</v>
          </cell>
          <cell r="G2543" t="str">
            <v>WHITE MARTINS</v>
          </cell>
        </row>
        <row r="2544">
          <cell r="A2544" t="str">
            <v>PS-6 SERIES/PH-37</v>
          </cell>
          <cell r="B2544" t="str">
            <v>MP COMPOSTO</v>
          </cell>
          <cell r="C2544">
            <v>2024</v>
          </cell>
          <cell r="D2544">
            <v>42648</v>
          </cell>
          <cell r="E2544">
            <v>42653</v>
          </cell>
          <cell r="F2544" t="str">
            <v>Ana Lobo</v>
          </cell>
          <cell r="G2544" t="str">
            <v>ANATIN TINTAS</v>
          </cell>
        </row>
        <row r="2545">
          <cell r="A2545" t="str">
            <v>DILUENTE DP-002</v>
          </cell>
          <cell r="B2545" t="str">
            <v>MP COMPOSTO</v>
          </cell>
          <cell r="C2545">
            <v>2024</v>
          </cell>
          <cell r="D2545">
            <v>42648</v>
          </cell>
          <cell r="E2545">
            <v>42653</v>
          </cell>
          <cell r="F2545" t="str">
            <v>Ana Lobo</v>
          </cell>
          <cell r="G2545" t="str">
            <v>ANATIN TINTAS</v>
          </cell>
        </row>
        <row r="2546">
          <cell r="A2546" t="str">
            <v>310-27-20-0136-001</v>
          </cell>
          <cell r="B2546" t="str">
            <v>PÇ USINADOS</v>
          </cell>
          <cell r="C2546">
            <v>2073</v>
          </cell>
          <cell r="D2546">
            <v>42650</v>
          </cell>
          <cell r="E2546">
            <v>42657</v>
          </cell>
          <cell r="F2546" t="str">
            <v>Ana Lobo</v>
          </cell>
          <cell r="G2546" t="str">
            <v>PRESSMECÂNICA</v>
          </cell>
        </row>
        <row r="2547">
          <cell r="A2547" t="str">
            <v>310-32-40-0008-301</v>
          </cell>
          <cell r="B2547" t="str">
            <v>PÇ COMPOSTO</v>
          </cell>
          <cell r="C2547">
            <v>2044</v>
          </cell>
          <cell r="D2547">
            <v>42654</v>
          </cell>
          <cell r="E2547">
            <v>42664</v>
          </cell>
          <cell r="F2547" t="str">
            <v>Ana Lobo</v>
          </cell>
          <cell r="G2547" t="str">
            <v>TECPLAS</v>
          </cell>
        </row>
        <row r="2548">
          <cell r="A2548" t="str">
            <v>310-32-40-0008-302</v>
          </cell>
          <cell r="B2548" t="str">
            <v>PÇ COMPOSTO</v>
          </cell>
          <cell r="C2548">
            <v>2044</v>
          </cell>
          <cell r="D2548">
            <v>42654</v>
          </cell>
          <cell r="E2548">
            <v>42664</v>
          </cell>
          <cell r="F2548" t="str">
            <v>Ana Lobo</v>
          </cell>
          <cell r="G2548" t="str">
            <v>TECPLAS</v>
          </cell>
        </row>
        <row r="2549">
          <cell r="A2549" t="str">
            <v>310-53-20-0061-301</v>
          </cell>
          <cell r="B2549" t="str">
            <v>PÇ COMPOSTO</v>
          </cell>
          <cell r="C2549">
            <v>2044</v>
          </cell>
          <cell r="D2549">
            <v>42654</v>
          </cell>
          <cell r="E2549">
            <v>42664</v>
          </cell>
          <cell r="F2549" t="str">
            <v>Ana Lobo</v>
          </cell>
          <cell r="G2549" t="str">
            <v>TECPLAS</v>
          </cell>
        </row>
        <row r="2550">
          <cell r="A2550" t="str">
            <v>310-53-20-0096-301</v>
          </cell>
          <cell r="B2550" t="str">
            <v>PÇ COMPOSTO</v>
          </cell>
          <cell r="C2550">
            <v>2044</v>
          </cell>
          <cell r="D2550">
            <v>42654</v>
          </cell>
          <cell r="E2550">
            <v>42664</v>
          </cell>
          <cell r="F2550" t="str">
            <v>Ana Lobo</v>
          </cell>
          <cell r="G2550" t="str">
            <v>TECPLAS</v>
          </cell>
        </row>
        <row r="2551">
          <cell r="A2551" t="str">
            <v>310-53-20-0097-303</v>
          </cell>
          <cell r="B2551" t="str">
            <v>PÇ COMPOSTO</v>
          </cell>
          <cell r="C2551">
            <v>2044</v>
          </cell>
          <cell r="D2551">
            <v>42654</v>
          </cell>
          <cell r="E2551">
            <v>42664</v>
          </cell>
          <cell r="F2551" t="str">
            <v>Ana Lobo</v>
          </cell>
          <cell r="G2551" t="str">
            <v>TECPLAS</v>
          </cell>
        </row>
        <row r="2552">
          <cell r="A2552" t="str">
            <v>310-28-20-0167-305</v>
          </cell>
          <cell r="B2552" t="str">
            <v>PÇ COMPOSTO</v>
          </cell>
          <cell r="C2552">
            <v>2044</v>
          </cell>
          <cell r="D2552">
            <v>42654</v>
          </cell>
          <cell r="E2552">
            <v>42664</v>
          </cell>
          <cell r="F2552" t="str">
            <v>Ana Lobo</v>
          </cell>
          <cell r="G2552" t="str">
            <v>TECPLAS</v>
          </cell>
        </row>
        <row r="2553">
          <cell r="A2553" t="str">
            <v>310-57-10-0166-301</v>
          </cell>
          <cell r="B2553" t="str">
            <v>PÇ COMPOSTO</v>
          </cell>
          <cell r="C2553">
            <v>2044</v>
          </cell>
          <cell r="D2553">
            <v>42654</v>
          </cell>
          <cell r="E2553">
            <v>42664</v>
          </cell>
          <cell r="F2553" t="str">
            <v>Ana Lobo</v>
          </cell>
          <cell r="G2553" t="str">
            <v>TECPLAS</v>
          </cell>
        </row>
        <row r="2554">
          <cell r="A2554" t="str">
            <v>310-32-40-0107-301</v>
          </cell>
          <cell r="B2554" t="str">
            <v>PÇ COMPOSTO</v>
          </cell>
          <cell r="C2554">
            <v>2044</v>
          </cell>
          <cell r="D2554">
            <v>42654</v>
          </cell>
          <cell r="E2554">
            <v>42664</v>
          </cell>
          <cell r="F2554" t="str">
            <v>Ana Lobo</v>
          </cell>
          <cell r="G2554" t="str">
            <v>TECPLAS</v>
          </cell>
        </row>
        <row r="2555">
          <cell r="A2555" t="str">
            <v>310-53-20-0365-301</v>
          </cell>
          <cell r="B2555" t="str">
            <v>PÇ COMPOSTO</v>
          </cell>
          <cell r="C2555">
            <v>2046</v>
          </cell>
          <cell r="D2555">
            <v>42654</v>
          </cell>
          <cell r="E2555">
            <v>42664</v>
          </cell>
          <cell r="F2555" t="str">
            <v>Ana Lobo</v>
          </cell>
          <cell r="G2555" t="str">
            <v>ALLTEC</v>
          </cell>
        </row>
        <row r="2556">
          <cell r="A2556" t="str">
            <v>310-34-10-0018-301</v>
          </cell>
          <cell r="B2556" t="str">
            <v>PÇ COMPOSTO</v>
          </cell>
          <cell r="C2556">
            <v>2046</v>
          </cell>
          <cell r="D2556">
            <v>42654</v>
          </cell>
          <cell r="E2556">
            <v>42664</v>
          </cell>
          <cell r="F2556" t="str">
            <v>Ana Lobo</v>
          </cell>
          <cell r="G2556" t="str">
            <v>ALLTEC</v>
          </cell>
        </row>
        <row r="2557">
          <cell r="A2557" t="str">
            <v>310-71-00-0017-001</v>
          </cell>
          <cell r="B2557" t="str">
            <v>PÇ USINADOS</v>
          </cell>
          <cell r="C2557">
            <v>2055</v>
          </cell>
          <cell r="D2557">
            <v>42657</v>
          </cell>
          <cell r="E2557">
            <v>42674</v>
          </cell>
          <cell r="F2557" t="str">
            <v>Ana Lobo</v>
          </cell>
          <cell r="G2557" t="str">
            <v>THYSSENKRUPP</v>
          </cell>
        </row>
        <row r="2558">
          <cell r="A2558" t="str">
            <v>310-71-00-0004-001</v>
          </cell>
          <cell r="B2558" t="str">
            <v>PÇ USINADOS</v>
          </cell>
          <cell r="C2558">
            <v>2055</v>
          </cell>
          <cell r="D2558">
            <v>42657</v>
          </cell>
          <cell r="E2558">
            <v>42674</v>
          </cell>
          <cell r="F2558" t="str">
            <v>Ana Lobo</v>
          </cell>
          <cell r="G2558" t="str">
            <v>THYSSENKRUPP</v>
          </cell>
        </row>
        <row r="2559">
          <cell r="A2559" t="str">
            <v>310-52-10-0006-001</v>
          </cell>
          <cell r="B2559" t="str">
            <v>PÇ USINADOS</v>
          </cell>
          <cell r="C2559">
            <v>2056</v>
          </cell>
          <cell r="D2559">
            <v>42657</v>
          </cell>
          <cell r="E2559">
            <v>42674</v>
          </cell>
          <cell r="F2559" t="str">
            <v>Ana Lobo</v>
          </cell>
          <cell r="G2559" t="str">
            <v>LANMAR</v>
          </cell>
        </row>
        <row r="2560">
          <cell r="A2560" t="str">
            <v>310-27-20-0218-001</v>
          </cell>
          <cell r="B2560" t="str">
            <v>PÇ USINADOS</v>
          </cell>
          <cell r="C2560">
            <v>2057</v>
          </cell>
          <cell r="D2560">
            <v>42657</v>
          </cell>
          <cell r="E2560">
            <v>42674</v>
          </cell>
          <cell r="F2560" t="str">
            <v>Ana Lobo</v>
          </cell>
          <cell r="G2560" t="str">
            <v>FABARAÇO</v>
          </cell>
        </row>
        <row r="2561">
          <cell r="A2561" t="str">
            <v>310-32-30-0121-001</v>
          </cell>
          <cell r="B2561" t="str">
            <v>PÇ USINADOS</v>
          </cell>
          <cell r="C2561">
            <v>2057</v>
          </cell>
          <cell r="D2561">
            <v>42657</v>
          </cell>
          <cell r="E2561">
            <v>42674</v>
          </cell>
          <cell r="F2561" t="str">
            <v>Ana Lobo</v>
          </cell>
          <cell r="G2561" t="str">
            <v>FABARAÇO</v>
          </cell>
        </row>
        <row r="2562">
          <cell r="A2562" t="str">
            <v>310-28-20-0159-001</v>
          </cell>
          <cell r="B2562" t="str">
            <v>PÇ USINADOS</v>
          </cell>
          <cell r="C2562">
            <v>2060</v>
          </cell>
          <cell r="D2562">
            <v>42657</v>
          </cell>
          <cell r="E2562">
            <v>42674</v>
          </cell>
          <cell r="F2562" t="str">
            <v>Ana Lobo</v>
          </cell>
          <cell r="G2562" t="str">
            <v>PRESSMECÂNICA</v>
          </cell>
        </row>
        <row r="2563">
          <cell r="A2563" t="str">
            <v>310-28-20-0160-001</v>
          </cell>
          <cell r="B2563" t="str">
            <v>PÇ USINADOS</v>
          </cell>
          <cell r="C2563">
            <v>2060</v>
          </cell>
          <cell r="D2563">
            <v>42657</v>
          </cell>
          <cell r="E2563">
            <v>42674</v>
          </cell>
          <cell r="F2563" t="str">
            <v>Ana Lobo</v>
          </cell>
          <cell r="G2563" t="str">
            <v>PRESSMECÂNICA</v>
          </cell>
        </row>
        <row r="2564">
          <cell r="A2564" t="str">
            <v>310-32-30-0091-001</v>
          </cell>
          <cell r="B2564" t="str">
            <v>PÇ USINADOS</v>
          </cell>
          <cell r="C2564">
            <v>2060</v>
          </cell>
          <cell r="D2564">
            <v>42657</v>
          </cell>
          <cell r="E2564">
            <v>42674</v>
          </cell>
          <cell r="F2564" t="str">
            <v>Ana Lobo</v>
          </cell>
          <cell r="G2564" t="str">
            <v>PRESSMECÂNICA</v>
          </cell>
        </row>
        <row r="2565">
          <cell r="A2565" t="str">
            <v>OBSOLETO</v>
          </cell>
          <cell r="B2565" t="str">
            <v>PÇ USINADOS</v>
          </cell>
          <cell r="C2565">
            <v>2060</v>
          </cell>
          <cell r="D2565">
            <v>42657</v>
          </cell>
          <cell r="E2565">
            <v>42674</v>
          </cell>
          <cell r="F2565" t="str">
            <v>Ana Lobo</v>
          </cell>
          <cell r="G2565" t="str">
            <v>PRESSMECÂNICA</v>
          </cell>
        </row>
        <row r="2566">
          <cell r="A2566" t="str">
            <v>OBSOLETO</v>
          </cell>
          <cell r="B2566" t="str">
            <v>PÇ USINADOS</v>
          </cell>
          <cell r="C2566">
            <v>2060</v>
          </cell>
          <cell r="D2566">
            <v>42657</v>
          </cell>
          <cell r="E2566">
            <v>42674</v>
          </cell>
          <cell r="F2566" t="str">
            <v>Ana Lobo</v>
          </cell>
          <cell r="G2566" t="str">
            <v>PRESSMECÂNICA</v>
          </cell>
        </row>
        <row r="2567">
          <cell r="A2567" t="str">
            <v>310-32-30-0119-001</v>
          </cell>
          <cell r="B2567" t="str">
            <v>PÇ USINADOS</v>
          </cell>
          <cell r="C2567">
            <v>2060</v>
          </cell>
          <cell r="D2567">
            <v>42657</v>
          </cell>
          <cell r="E2567">
            <v>42674</v>
          </cell>
          <cell r="F2567" t="str">
            <v>Ana Lobo</v>
          </cell>
          <cell r="G2567" t="str">
            <v>PRESSMECÂNICA</v>
          </cell>
        </row>
        <row r="2568">
          <cell r="A2568" t="str">
            <v>310-32-30-0122-001</v>
          </cell>
          <cell r="B2568" t="str">
            <v>PÇ USINADOS</v>
          </cell>
          <cell r="C2568">
            <v>2060</v>
          </cell>
          <cell r="D2568">
            <v>42657</v>
          </cell>
          <cell r="E2568">
            <v>42674</v>
          </cell>
          <cell r="F2568" t="str">
            <v>Ana Lobo</v>
          </cell>
          <cell r="G2568" t="str">
            <v>PRESSMECÂNICA</v>
          </cell>
        </row>
        <row r="2569">
          <cell r="A2569" t="str">
            <v>310-32-30-0123-001</v>
          </cell>
          <cell r="B2569" t="str">
            <v>PÇ USINADOS</v>
          </cell>
          <cell r="C2569">
            <v>2060</v>
          </cell>
          <cell r="D2569">
            <v>42657</v>
          </cell>
          <cell r="E2569">
            <v>42674</v>
          </cell>
          <cell r="F2569" t="str">
            <v>Ana Lobo</v>
          </cell>
          <cell r="G2569" t="str">
            <v>PRESSMECÂNICA</v>
          </cell>
        </row>
        <row r="2570">
          <cell r="A2570" t="str">
            <v>310-32-30-0124-001</v>
          </cell>
          <cell r="B2570" t="str">
            <v>PÇ USINADOS</v>
          </cell>
          <cell r="C2570">
            <v>2060</v>
          </cell>
          <cell r="D2570">
            <v>42657</v>
          </cell>
          <cell r="E2570">
            <v>42674</v>
          </cell>
          <cell r="F2570" t="str">
            <v>Ana Lobo</v>
          </cell>
          <cell r="G2570" t="str">
            <v>PRESSMECÂNICA</v>
          </cell>
        </row>
        <row r="2571">
          <cell r="A2571" t="str">
            <v>310-71-00-0101-001</v>
          </cell>
          <cell r="B2571" t="str">
            <v>PÇ USINADOS</v>
          </cell>
          <cell r="C2571">
            <v>2060</v>
          </cell>
          <cell r="D2571">
            <v>42657</v>
          </cell>
          <cell r="E2571">
            <v>42674</v>
          </cell>
          <cell r="F2571" t="str">
            <v>Ana Lobo</v>
          </cell>
          <cell r="G2571" t="str">
            <v>PRESSMECÂNICA</v>
          </cell>
        </row>
        <row r="2572">
          <cell r="A2572" t="str">
            <v>310-27-20-0217-001</v>
          </cell>
          <cell r="B2572" t="str">
            <v>PÇ USINADOS</v>
          </cell>
          <cell r="C2572">
            <v>2060</v>
          </cell>
          <cell r="D2572">
            <v>42657</v>
          </cell>
          <cell r="E2572">
            <v>42674</v>
          </cell>
          <cell r="F2572" t="str">
            <v>Ana Lobo</v>
          </cell>
          <cell r="G2572" t="str">
            <v>PRESSMECÂNICA</v>
          </cell>
        </row>
        <row r="2573">
          <cell r="A2573" t="str">
            <v>310-53-20-0405-001</v>
          </cell>
          <cell r="B2573" t="str">
            <v>PÇ USINADOS</v>
          </cell>
          <cell r="C2573">
            <v>2060</v>
          </cell>
          <cell r="D2573">
            <v>42657</v>
          </cell>
          <cell r="E2573">
            <v>42674</v>
          </cell>
          <cell r="F2573" t="str">
            <v>Ana Lobo</v>
          </cell>
          <cell r="G2573" t="str">
            <v>PRESSMECÂNICA</v>
          </cell>
        </row>
        <row r="2574">
          <cell r="A2574" t="str">
            <v>OBSOLETO</v>
          </cell>
          <cell r="B2574" t="str">
            <v>PÇ USINADOS</v>
          </cell>
          <cell r="C2574">
            <v>2060</v>
          </cell>
          <cell r="D2574">
            <v>42657</v>
          </cell>
          <cell r="E2574">
            <v>42674</v>
          </cell>
          <cell r="F2574" t="str">
            <v>Ana Lobo</v>
          </cell>
          <cell r="G2574" t="str">
            <v>PRESSMECÂNICA</v>
          </cell>
        </row>
        <row r="2575">
          <cell r="A2575" t="str">
            <v>310-32-30-0092-001</v>
          </cell>
          <cell r="B2575" t="str">
            <v>PÇ USINADOS</v>
          </cell>
          <cell r="C2575">
            <v>2060</v>
          </cell>
          <cell r="D2575">
            <v>42657</v>
          </cell>
          <cell r="E2575">
            <v>42674</v>
          </cell>
          <cell r="F2575" t="str">
            <v>Ana Lobo</v>
          </cell>
          <cell r="G2575" t="str">
            <v>PRESSMECÂNICA</v>
          </cell>
        </row>
        <row r="2576">
          <cell r="A2576" t="str">
            <v>310-32-30-0125-001</v>
          </cell>
          <cell r="B2576" t="str">
            <v>PÇ USINADOS</v>
          </cell>
          <cell r="C2576">
            <v>2060</v>
          </cell>
          <cell r="D2576">
            <v>42657</v>
          </cell>
          <cell r="E2576">
            <v>42674</v>
          </cell>
          <cell r="F2576" t="str">
            <v>Ana Lobo</v>
          </cell>
          <cell r="G2576" t="str">
            <v>PRESSMECÂNICA</v>
          </cell>
        </row>
        <row r="2577">
          <cell r="A2577" t="str">
            <v>310-32-30-0126-001</v>
          </cell>
          <cell r="B2577" t="str">
            <v>PÇ USINADOS</v>
          </cell>
          <cell r="C2577">
            <v>2060</v>
          </cell>
          <cell r="D2577">
            <v>42657</v>
          </cell>
          <cell r="E2577">
            <v>42674</v>
          </cell>
          <cell r="F2577" t="str">
            <v>Ana Lobo</v>
          </cell>
          <cell r="G2577" t="str">
            <v>PRESSMECÂNICA</v>
          </cell>
        </row>
        <row r="2578">
          <cell r="A2578" t="str">
            <v>310-32-20-0146-001</v>
          </cell>
          <cell r="B2578" t="str">
            <v>PÇ TDP</v>
          </cell>
          <cell r="C2578">
            <v>2060</v>
          </cell>
          <cell r="D2578">
            <v>42657</v>
          </cell>
          <cell r="E2578">
            <v>42674</v>
          </cell>
          <cell r="F2578" t="str">
            <v>Ana Lobo</v>
          </cell>
          <cell r="G2578" t="str">
            <v>PRESSMECÂNICA</v>
          </cell>
        </row>
        <row r="2579">
          <cell r="A2579" t="str">
            <v>310-32-10-0079-001</v>
          </cell>
          <cell r="B2579" t="str">
            <v>PÇ TDP</v>
          </cell>
          <cell r="C2579">
            <v>2060</v>
          </cell>
          <cell r="D2579">
            <v>42657</v>
          </cell>
          <cell r="E2579">
            <v>42674</v>
          </cell>
          <cell r="F2579" t="str">
            <v>Ana Lobo</v>
          </cell>
          <cell r="G2579" t="str">
            <v>PRESSMECÂNICA</v>
          </cell>
        </row>
        <row r="2580">
          <cell r="A2580" t="str">
            <v>310-32-30-0093-001</v>
          </cell>
          <cell r="B2580" t="str">
            <v>PÇ USINADOS</v>
          </cell>
          <cell r="C2580">
            <v>2058</v>
          </cell>
          <cell r="D2580">
            <v>42657</v>
          </cell>
          <cell r="E2580">
            <v>42674</v>
          </cell>
          <cell r="F2580" t="str">
            <v>Ana Lobo</v>
          </cell>
          <cell r="G2580" t="str">
            <v>DOMA</v>
          </cell>
        </row>
        <row r="2581">
          <cell r="A2581" t="str">
            <v>310-32-30-0095-001</v>
          </cell>
          <cell r="B2581" t="str">
            <v>PÇ USINADOS</v>
          </cell>
          <cell r="C2581">
            <v>2058</v>
          </cell>
          <cell r="D2581">
            <v>42657</v>
          </cell>
          <cell r="E2581">
            <v>42674</v>
          </cell>
          <cell r="F2581" t="str">
            <v>Ana Lobo</v>
          </cell>
          <cell r="G2581" t="str">
            <v>DOMA</v>
          </cell>
        </row>
        <row r="2582">
          <cell r="A2582" t="str">
            <v>310-54-00-0030-003</v>
          </cell>
          <cell r="B2582" t="str">
            <v>PÇ USINADOS</v>
          </cell>
          <cell r="C2582">
            <v>2059</v>
          </cell>
          <cell r="D2582">
            <v>42657</v>
          </cell>
          <cell r="E2582">
            <v>42674</v>
          </cell>
          <cell r="F2582" t="str">
            <v>Ana Lobo</v>
          </cell>
          <cell r="G2582" t="str">
            <v>LANMAR</v>
          </cell>
        </row>
        <row r="2583">
          <cell r="A2583" t="str">
            <v>310-53-20-0206-001</v>
          </cell>
          <cell r="B2583" t="str">
            <v>PÇ USINADOS</v>
          </cell>
          <cell r="C2583">
            <v>2059</v>
          </cell>
          <cell r="D2583">
            <v>42657</v>
          </cell>
          <cell r="E2583">
            <v>42674</v>
          </cell>
          <cell r="F2583" t="str">
            <v>Ana Lobo</v>
          </cell>
          <cell r="G2583" t="str">
            <v>LANMAR</v>
          </cell>
        </row>
        <row r="2584">
          <cell r="A2584" t="str">
            <v>310-53-20-0301-001</v>
          </cell>
          <cell r="B2584" t="str">
            <v>PÇ USINADOS</v>
          </cell>
          <cell r="C2584">
            <v>2059</v>
          </cell>
          <cell r="D2584">
            <v>42657</v>
          </cell>
          <cell r="E2584">
            <v>42674</v>
          </cell>
          <cell r="F2584" t="str">
            <v>Ana Lobo</v>
          </cell>
          <cell r="G2584" t="str">
            <v>LANMAR</v>
          </cell>
        </row>
        <row r="2585">
          <cell r="A2585" t="str">
            <v>OBSOLETO</v>
          </cell>
          <cell r="B2585" t="str">
            <v>PÇ USINADOS</v>
          </cell>
          <cell r="C2585">
            <v>2059</v>
          </cell>
          <cell r="D2585">
            <v>42657</v>
          </cell>
          <cell r="E2585">
            <v>42674</v>
          </cell>
          <cell r="F2585" t="str">
            <v>Ana Lobo</v>
          </cell>
          <cell r="G2585" t="str">
            <v>LANMAR</v>
          </cell>
        </row>
        <row r="2586">
          <cell r="A2586" t="str">
            <v>310-53-20-0404-001</v>
          </cell>
          <cell r="B2586" t="str">
            <v>PÇ USINADOS</v>
          </cell>
          <cell r="C2586">
            <v>2059</v>
          </cell>
          <cell r="D2586">
            <v>42657</v>
          </cell>
          <cell r="E2586">
            <v>42674</v>
          </cell>
          <cell r="F2586" t="str">
            <v>Ana Lobo</v>
          </cell>
          <cell r="G2586" t="str">
            <v>LANMAR</v>
          </cell>
        </row>
        <row r="2587">
          <cell r="A2587" t="str">
            <v>310-32-30-0086-001</v>
          </cell>
          <cell r="B2587" t="str">
            <v>PÇ USINADOS</v>
          </cell>
          <cell r="C2587">
            <v>2059</v>
          </cell>
          <cell r="D2587">
            <v>42657</v>
          </cell>
          <cell r="E2587">
            <v>42674</v>
          </cell>
          <cell r="F2587" t="str">
            <v>Ana Lobo</v>
          </cell>
          <cell r="G2587" t="str">
            <v>LANMAR</v>
          </cell>
        </row>
        <row r="2588">
          <cell r="A2588" t="str">
            <v>310-34-10-0017-001</v>
          </cell>
          <cell r="B2588" t="str">
            <v>PÇ USINADOS</v>
          </cell>
          <cell r="C2588">
            <v>2059</v>
          </cell>
          <cell r="D2588">
            <v>42657</v>
          </cell>
          <cell r="E2588">
            <v>42674</v>
          </cell>
          <cell r="F2588" t="str">
            <v>Ana Lobo</v>
          </cell>
          <cell r="G2588" t="str">
            <v>LANMAR</v>
          </cell>
        </row>
        <row r="2589">
          <cell r="A2589" t="str">
            <v>310-32-30-0112-003</v>
          </cell>
          <cell r="B2589" t="str">
            <v>PÇ USINADOS</v>
          </cell>
          <cell r="C2589">
            <v>2059</v>
          </cell>
          <cell r="D2589">
            <v>42657</v>
          </cell>
          <cell r="E2589">
            <v>42674</v>
          </cell>
          <cell r="F2589" t="str">
            <v>Ana Lobo</v>
          </cell>
          <cell r="G2589" t="str">
            <v>LANMAR</v>
          </cell>
        </row>
        <row r="2590">
          <cell r="A2590" t="str">
            <v>310-54-00-0044-003</v>
          </cell>
          <cell r="B2590" t="str">
            <v>PÇ USINADOS</v>
          </cell>
          <cell r="C2590">
            <v>2061</v>
          </cell>
          <cell r="D2590">
            <v>42657</v>
          </cell>
          <cell r="E2590">
            <v>42674</v>
          </cell>
          <cell r="F2590" t="str">
            <v>Ana Lobo</v>
          </cell>
          <cell r="G2590" t="str">
            <v>VIVAER</v>
          </cell>
        </row>
        <row r="2591">
          <cell r="A2591" t="str">
            <v>310-54-00-0046-001</v>
          </cell>
          <cell r="B2591" t="str">
            <v>PÇ USINADOS</v>
          </cell>
          <cell r="C2591">
            <v>2061</v>
          </cell>
          <cell r="D2591">
            <v>42657</v>
          </cell>
          <cell r="E2591">
            <v>42674</v>
          </cell>
          <cell r="F2591" t="str">
            <v>Ana Lobo</v>
          </cell>
          <cell r="G2591" t="str">
            <v>VIVAER</v>
          </cell>
        </row>
        <row r="2592">
          <cell r="A2592" t="str">
            <v>310-54-00-0049-001</v>
          </cell>
          <cell r="B2592" t="str">
            <v>PÇ USINADOS</v>
          </cell>
          <cell r="C2592">
            <v>2061</v>
          </cell>
          <cell r="D2592">
            <v>42657</v>
          </cell>
          <cell r="E2592">
            <v>42674</v>
          </cell>
          <cell r="F2592" t="str">
            <v>Ana Lobo</v>
          </cell>
          <cell r="G2592" t="str">
            <v>VIVAER</v>
          </cell>
        </row>
        <row r="2593">
          <cell r="A2593" t="str">
            <v>310-54-00-0052-001</v>
          </cell>
          <cell r="B2593" t="str">
            <v>PÇ USINADOS</v>
          </cell>
          <cell r="C2593">
            <v>2061</v>
          </cell>
          <cell r="D2593">
            <v>42657</v>
          </cell>
          <cell r="E2593">
            <v>42674</v>
          </cell>
          <cell r="F2593" t="str">
            <v>Ana Lobo</v>
          </cell>
          <cell r="G2593" t="str">
            <v>VIVAER</v>
          </cell>
        </row>
        <row r="2594">
          <cell r="A2594" t="str">
            <v>N/A</v>
          </cell>
          <cell r="B2594" t="str">
            <v>MP USINADOS</v>
          </cell>
          <cell r="C2594">
            <v>2038</v>
          </cell>
          <cell r="D2594">
            <v>42654</v>
          </cell>
          <cell r="E2594">
            <v>42660</v>
          </cell>
          <cell r="F2594" t="str">
            <v>Ana Lobo</v>
          </cell>
          <cell r="G2594" t="str">
            <v>DELTA ALLOYS</v>
          </cell>
        </row>
        <row r="2595">
          <cell r="A2595" t="str">
            <v>N/A</v>
          </cell>
          <cell r="B2595" t="str">
            <v>MP USINADOS</v>
          </cell>
          <cell r="C2595">
            <v>2039</v>
          </cell>
          <cell r="D2595">
            <v>42654</v>
          </cell>
          <cell r="E2595">
            <v>42664</v>
          </cell>
          <cell r="F2595" t="str">
            <v>Ana Lobo</v>
          </cell>
          <cell r="G2595" t="str">
            <v>DELTA ALLOYS</v>
          </cell>
        </row>
        <row r="2596">
          <cell r="A2596" t="str">
            <v>N/A</v>
          </cell>
          <cell r="B2596" t="str">
            <v>MP USINADOS</v>
          </cell>
          <cell r="C2596">
            <v>2039</v>
          </cell>
          <cell r="D2596">
            <v>42654</v>
          </cell>
          <cell r="E2596">
            <v>42664</v>
          </cell>
          <cell r="F2596" t="str">
            <v>Ana Lobo</v>
          </cell>
          <cell r="G2596" t="str">
            <v>DELTA ALLOYS</v>
          </cell>
        </row>
        <row r="2597">
          <cell r="A2597" t="str">
            <v>N/A</v>
          </cell>
          <cell r="B2597" t="str">
            <v>MP USINADOS</v>
          </cell>
          <cell r="C2597">
            <v>2039</v>
          </cell>
          <cell r="D2597">
            <v>42654</v>
          </cell>
          <cell r="E2597">
            <v>42664</v>
          </cell>
          <cell r="F2597" t="str">
            <v>Ana Lobo</v>
          </cell>
          <cell r="G2597" t="str">
            <v>DELTA ALLOYS</v>
          </cell>
        </row>
        <row r="2598">
          <cell r="A2598" t="str">
            <v>N/A</v>
          </cell>
          <cell r="B2598" t="str">
            <v>MP USINADOS</v>
          </cell>
          <cell r="C2598">
            <v>2039</v>
          </cell>
          <cell r="D2598">
            <v>42654</v>
          </cell>
          <cell r="E2598">
            <v>42664</v>
          </cell>
          <cell r="F2598" t="str">
            <v>Ana Lobo</v>
          </cell>
          <cell r="G2598" t="str">
            <v>DELTA ALLOYS</v>
          </cell>
        </row>
        <row r="2599">
          <cell r="A2599" t="str">
            <v>H619-S.125-C</v>
          </cell>
          <cell r="B2599" t="str">
            <v>HARDWARE MEC</v>
          </cell>
          <cell r="C2599">
            <v>2081</v>
          </cell>
          <cell r="D2599">
            <v>42661</v>
          </cell>
          <cell r="E2599">
            <v>42723</v>
          </cell>
          <cell r="F2599" t="str">
            <v>Ana Lobo</v>
          </cell>
          <cell r="G2599" t="str">
            <v>HARTWELL</v>
          </cell>
        </row>
        <row r="2600">
          <cell r="A2600" t="str">
            <v>N/A</v>
          </cell>
          <cell r="B2600" t="str">
            <v>MP USINADOS</v>
          </cell>
          <cell r="C2600">
            <v>2051</v>
          </cell>
          <cell r="D2600">
            <v>42656</v>
          </cell>
          <cell r="E2600">
            <v>42723</v>
          </cell>
          <cell r="F2600" t="str">
            <v>Ana Lobo</v>
          </cell>
          <cell r="G2600" t="str">
            <v>BRALCO</v>
          </cell>
        </row>
        <row r="2601">
          <cell r="A2601" t="str">
            <v>N/A</v>
          </cell>
          <cell r="B2601" t="str">
            <v>MP USINADOS</v>
          </cell>
          <cell r="C2601">
            <v>2051</v>
          </cell>
          <cell r="D2601">
            <v>42656</v>
          </cell>
          <cell r="E2601">
            <v>42723</v>
          </cell>
          <cell r="F2601" t="str">
            <v>Ana Lobo</v>
          </cell>
          <cell r="G2601" t="str">
            <v>BRALCO</v>
          </cell>
        </row>
        <row r="2602">
          <cell r="A2602" t="str">
            <v>N/A</v>
          </cell>
          <cell r="B2602" t="str">
            <v>MP USINADOS</v>
          </cell>
          <cell r="C2602">
            <v>2051</v>
          </cell>
          <cell r="D2602">
            <v>42656</v>
          </cell>
          <cell r="E2602">
            <v>42723</v>
          </cell>
          <cell r="F2602" t="str">
            <v>Ana Lobo</v>
          </cell>
          <cell r="G2602" t="str">
            <v>BRALCO</v>
          </cell>
        </row>
        <row r="2603">
          <cell r="A2603" t="str">
            <v>N/A</v>
          </cell>
          <cell r="B2603" t="str">
            <v>MP USINADOS</v>
          </cell>
          <cell r="C2603">
            <v>2051</v>
          </cell>
          <cell r="D2603">
            <v>42656</v>
          </cell>
          <cell r="E2603">
            <v>42723</v>
          </cell>
          <cell r="F2603" t="str">
            <v>Ana Lobo</v>
          </cell>
          <cell r="G2603" t="str">
            <v>BRALCO</v>
          </cell>
        </row>
        <row r="2604">
          <cell r="A2604" t="str">
            <v>N/A</v>
          </cell>
          <cell r="B2604" t="str">
            <v>MP USINADOS</v>
          </cell>
          <cell r="C2604">
            <v>2051</v>
          </cell>
          <cell r="D2604">
            <v>42656</v>
          </cell>
          <cell r="E2604">
            <v>42723</v>
          </cell>
          <cell r="F2604" t="str">
            <v>Ana Lobo</v>
          </cell>
          <cell r="G2604" t="str">
            <v>BRALCO</v>
          </cell>
        </row>
        <row r="2605">
          <cell r="A2605" t="str">
            <v>N/A</v>
          </cell>
          <cell r="B2605" t="str">
            <v>MP USINADOS</v>
          </cell>
          <cell r="C2605">
            <v>2051</v>
          </cell>
          <cell r="D2605">
            <v>42656</v>
          </cell>
          <cell r="E2605">
            <v>42723</v>
          </cell>
          <cell r="F2605" t="str">
            <v>Ana Lobo</v>
          </cell>
          <cell r="G2605" t="str">
            <v>BRALCO</v>
          </cell>
        </row>
        <row r="2606">
          <cell r="A2606" t="str">
            <v>N/A</v>
          </cell>
          <cell r="B2606" t="str">
            <v>MP USINADOS</v>
          </cell>
          <cell r="C2606">
            <v>2051</v>
          </cell>
          <cell r="D2606">
            <v>42656</v>
          </cell>
          <cell r="E2606">
            <v>42723</v>
          </cell>
          <cell r="F2606" t="str">
            <v>Ana Lobo</v>
          </cell>
          <cell r="G2606" t="str">
            <v>BRALCO</v>
          </cell>
        </row>
        <row r="2607">
          <cell r="A2607" t="str">
            <v>N/A</v>
          </cell>
          <cell r="B2607" t="str">
            <v>MP USINADOS</v>
          </cell>
          <cell r="C2607">
            <v>2051</v>
          </cell>
          <cell r="D2607">
            <v>42656</v>
          </cell>
          <cell r="E2607">
            <v>42723</v>
          </cell>
          <cell r="F2607" t="str">
            <v>Ana Lobo</v>
          </cell>
          <cell r="G2607" t="str">
            <v>BRALCO</v>
          </cell>
        </row>
        <row r="2608">
          <cell r="A2608" t="str">
            <v>N/A</v>
          </cell>
          <cell r="B2608" t="str">
            <v>MP USINADOS</v>
          </cell>
          <cell r="C2608">
            <v>2051</v>
          </cell>
          <cell r="D2608">
            <v>42656</v>
          </cell>
          <cell r="E2608">
            <v>42723</v>
          </cell>
          <cell r="F2608" t="str">
            <v>Ana Lobo</v>
          </cell>
          <cell r="G2608" t="str">
            <v>BRALCO</v>
          </cell>
        </row>
        <row r="2609">
          <cell r="A2609" t="str">
            <v>N/A</v>
          </cell>
          <cell r="B2609" t="str">
            <v>MP USINADOS</v>
          </cell>
          <cell r="C2609">
            <v>2051</v>
          </cell>
          <cell r="D2609">
            <v>42656</v>
          </cell>
          <cell r="E2609">
            <v>42723</v>
          </cell>
          <cell r="F2609" t="str">
            <v>Ana Lobo</v>
          </cell>
          <cell r="G2609" t="str">
            <v>BRALCO</v>
          </cell>
        </row>
        <row r="2610">
          <cell r="A2610" t="str">
            <v>N/A</v>
          </cell>
          <cell r="B2610" t="str">
            <v>MP USINADOS</v>
          </cell>
          <cell r="C2610">
            <v>2051</v>
          </cell>
          <cell r="D2610">
            <v>42656</v>
          </cell>
          <cell r="E2610">
            <v>42723</v>
          </cell>
          <cell r="F2610" t="str">
            <v>Ana Lobo</v>
          </cell>
          <cell r="G2610" t="str">
            <v>BRALCO</v>
          </cell>
        </row>
        <row r="2611">
          <cell r="A2611" t="str">
            <v>CAV-160</v>
          </cell>
          <cell r="B2611" t="str">
            <v>LRU</v>
          </cell>
          <cell r="C2611">
            <v>1723</v>
          </cell>
          <cell r="D2611">
            <v>42614</v>
          </cell>
          <cell r="E2611">
            <v>42628</v>
          </cell>
          <cell r="F2611" t="str">
            <v>Ana Lobo</v>
          </cell>
          <cell r="G2611" t="str">
            <v>HARPIA GROUP, INC</v>
          </cell>
        </row>
        <row r="2612">
          <cell r="A2612">
            <v>20201000</v>
          </cell>
          <cell r="B2612" t="str">
            <v>LRU</v>
          </cell>
          <cell r="C2612">
            <v>1219</v>
          </cell>
          <cell r="D2612">
            <v>42509</v>
          </cell>
          <cell r="E2612">
            <v>42698</v>
          </cell>
          <cell r="F2612" t="str">
            <v>Ana Lobo</v>
          </cell>
          <cell r="G2612" t="str">
            <v>LIMCO</v>
          </cell>
        </row>
        <row r="2613">
          <cell r="A2613" t="str">
            <v>310-32-10-0074-001</v>
          </cell>
          <cell r="B2613" t="str">
            <v>PÇ TDP</v>
          </cell>
          <cell r="C2613">
            <v>2067</v>
          </cell>
          <cell r="D2613">
            <v>42657</v>
          </cell>
          <cell r="E2613">
            <v>42671</v>
          </cell>
          <cell r="F2613" t="str">
            <v>6666 310-32-10-0074-001 A.1 SUPPORT, MLG ASSY</v>
          </cell>
          <cell r="G2613" t="str">
            <v>PRESSMECÂNICA</v>
          </cell>
        </row>
        <row r="2614">
          <cell r="A2614" t="str">
            <v>310-32-10-0074-002</v>
          </cell>
          <cell r="B2614" t="str">
            <v>PÇ TDP</v>
          </cell>
          <cell r="C2614">
            <v>2067</v>
          </cell>
          <cell r="D2614">
            <v>42657</v>
          </cell>
          <cell r="E2614">
            <v>42671</v>
          </cell>
          <cell r="F2614" t="str">
            <v>6667 310-32-10-0074-002 A.1 SUPPORT, MLG ASSY</v>
          </cell>
          <cell r="G2614" t="str">
            <v>PRESSMECÂNICA</v>
          </cell>
        </row>
        <row r="2615">
          <cell r="A2615" t="str">
            <v>310-32-10-0075-001</v>
          </cell>
          <cell r="B2615" t="str">
            <v>PÇ TDP</v>
          </cell>
          <cell r="C2615">
            <v>2067</v>
          </cell>
          <cell r="D2615">
            <v>42657</v>
          </cell>
          <cell r="E2615">
            <v>42671</v>
          </cell>
          <cell r="F2615" t="str">
            <v>6668 310-32-10-0075-001 A.1 AXLE, MLG ASSY</v>
          </cell>
          <cell r="G2615" t="str">
            <v>PRESSMECÂNICA</v>
          </cell>
        </row>
        <row r="2616">
          <cell r="A2616" t="str">
            <v>310-32-20-0145-001</v>
          </cell>
          <cell r="B2616" t="str">
            <v>PÇ TDP</v>
          </cell>
          <cell r="C2616">
            <v>2067</v>
          </cell>
          <cell r="D2616">
            <v>42657</v>
          </cell>
          <cell r="E2616">
            <v>42671</v>
          </cell>
          <cell r="F2616" t="str">
            <v>7194 310-32-20-0145-001 A.1 ROLLER, UPLOCK BOX</v>
          </cell>
          <cell r="G2616" t="str">
            <v>PRESSMECÂNICA</v>
          </cell>
        </row>
        <row r="2617">
          <cell r="A2617" t="str">
            <v>310-55-10-0073-001</v>
          </cell>
          <cell r="B2617" t="str">
            <v>PÇ USINADOS</v>
          </cell>
          <cell r="C2617">
            <v>2086</v>
          </cell>
          <cell r="D2617">
            <v>42661</v>
          </cell>
          <cell r="E2617">
            <v>42594</v>
          </cell>
          <cell r="F2617" t="str">
            <v>Ana Lobo</v>
          </cell>
          <cell r="G2617" t="str">
            <v>DOMA</v>
          </cell>
        </row>
        <row r="2618">
          <cell r="A2618" t="str">
            <v>310-53-20-0175-001</v>
          </cell>
          <cell r="B2618" t="str">
            <v>PÇ USINADOS</v>
          </cell>
          <cell r="C2618">
            <v>2086</v>
          </cell>
          <cell r="D2618">
            <v>42661</v>
          </cell>
          <cell r="E2618">
            <v>42594</v>
          </cell>
          <cell r="F2618" t="str">
            <v>Ana Lobo</v>
          </cell>
          <cell r="G2618" t="str">
            <v>DOMA</v>
          </cell>
        </row>
        <row r="2619">
          <cell r="A2619" t="str">
            <v>MS21266-1T</v>
          </cell>
          <cell r="B2619" t="str">
            <v>HARDWARE MEC</v>
          </cell>
          <cell r="C2619">
            <v>2088</v>
          </cell>
          <cell r="D2619">
            <v>42662</v>
          </cell>
          <cell r="E2619">
            <v>42664</v>
          </cell>
          <cell r="F2619" t="str">
            <v>Ana Lobo</v>
          </cell>
          <cell r="G2619" t="str">
            <v>KLX</v>
          </cell>
        </row>
        <row r="2620">
          <cell r="A2620" t="str">
            <v>MS21266-2T</v>
          </cell>
          <cell r="B2620" t="str">
            <v>HARDWARE MEC</v>
          </cell>
          <cell r="C2620">
            <v>2088</v>
          </cell>
          <cell r="D2620">
            <v>42662</v>
          </cell>
          <cell r="E2620">
            <v>42664</v>
          </cell>
          <cell r="F2620" t="str">
            <v>Ana Lobo</v>
          </cell>
          <cell r="G2620" t="str">
            <v>KLX</v>
          </cell>
        </row>
        <row r="2621">
          <cell r="A2621" t="str">
            <v>MS21266-3T</v>
          </cell>
          <cell r="B2621" t="str">
            <v>HARDWARE MEC</v>
          </cell>
          <cell r="C2621">
            <v>2088</v>
          </cell>
          <cell r="D2621">
            <v>42662</v>
          </cell>
          <cell r="E2621">
            <v>42664</v>
          </cell>
          <cell r="F2621" t="str">
            <v>Ana Lobo</v>
          </cell>
          <cell r="G2621" t="str">
            <v>KLX</v>
          </cell>
        </row>
        <row r="2622">
          <cell r="A2622" t="str">
            <v>MS21266-4T</v>
          </cell>
          <cell r="B2622" t="str">
            <v>HARDWARE MEC</v>
          </cell>
          <cell r="C2622">
            <v>2088</v>
          </cell>
          <cell r="D2622">
            <v>42662</v>
          </cell>
          <cell r="E2622">
            <v>42664</v>
          </cell>
          <cell r="F2622" t="str">
            <v>Ana Lobo</v>
          </cell>
          <cell r="G2622" t="str">
            <v>KLX</v>
          </cell>
        </row>
        <row r="2623">
          <cell r="A2623" t="str">
            <v>MS21266-6T</v>
          </cell>
          <cell r="B2623" t="str">
            <v>HARDWARE MEC</v>
          </cell>
          <cell r="C2623">
            <v>2088</v>
          </cell>
          <cell r="D2623">
            <v>42662</v>
          </cell>
          <cell r="E2623">
            <v>42664</v>
          </cell>
          <cell r="F2623" t="str">
            <v>Ana Lobo</v>
          </cell>
          <cell r="G2623" t="str">
            <v>KLX</v>
          </cell>
        </row>
        <row r="2624">
          <cell r="A2624" t="str">
            <v>NAS6203-30</v>
          </cell>
          <cell r="B2624" t="str">
            <v>HARDWARE MEC</v>
          </cell>
          <cell r="C2624">
            <v>2089</v>
          </cell>
          <cell r="D2624">
            <v>42662</v>
          </cell>
          <cell r="E2624">
            <v>42664</v>
          </cell>
          <cell r="F2624" t="str">
            <v>Ana Lobo</v>
          </cell>
          <cell r="G2624" t="str">
            <v>KLX</v>
          </cell>
        </row>
        <row r="2625">
          <cell r="A2625" t="str">
            <v>NAS1149F0332P</v>
          </cell>
          <cell r="B2625" t="str">
            <v>HARDWARE MEC</v>
          </cell>
          <cell r="C2625">
            <v>2089</v>
          </cell>
          <cell r="D2625">
            <v>42662</v>
          </cell>
          <cell r="E2625">
            <v>42664</v>
          </cell>
          <cell r="F2625" t="str">
            <v>Ana Lobo</v>
          </cell>
          <cell r="G2625" t="str">
            <v>KLX</v>
          </cell>
        </row>
        <row r="2626">
          <cell r="A2626" t="str">
            <v>MS16624-4050</v>
          </cell>
          <cell r="B2626" t="str">
            <v>HARDWARE MEC</v>
          </cell>
          <cell r="C2626">
            <v>2089</v>
          </cell>
          <cell r="D2626">
            <v>42662</v>
          </cell>
          <cell r="E2626">
            <v>42664</v>
          </cell>
          <cell r="F2626" t="str">
            <v>Ana Lobo</v>
          </cell>
          <cell r="G2626" t="str">
            <v>KLX</v>
          </cell>
        </row>
        <row r="2627">
          <cell r="A2627" t="str">
            <v>MS16625-4056</v>
          </cell>
          <cell r="B2627" t="str">
            <v>HARDWARE MEC</v>
          </cell>
          <cell r="C2627">
            <v>2089</v>
          </cell>
          <cell r="D2627">
            <v>42662</v>
          </cell>
          <cell r="E2627">
            <v>42664</v>
          </cell>
          <cell r="F2627" t="str">
            <v>Ana Lobo</v>
          </cell>
          <cell r="G2627" t="str">
            <v>KLX</v>
          </cell>
        </row>
        <row r="2628">
          <cell r="A2628" t="str">
            <v>310-53-20-0082-001</v>
          </cell>
          <cell r="B2628" t="str">
            <v>PÇ USINADOS</v>
          </cell>
          <cell r="C2628">
            <v>2105</v>
          </cell>
          <cell r="D2628">
            <v>42664</v>
          </cell>
          <cell r="E2628">
            <v>42678</v>
          </cell>
          <cell r="F2628" t="str">
            <v>Ana Lobo</v>
          </cell>
          <cell r="G2628" t="str">
            <v>LANMAR</v>
          </cell>
        </row>
        <row r="2629">
          <cell r="A2629" t="str">
            <v>310-53-20-0085-001</v>
          </cell>
          <cell r="B2629" t="str">
            <v>PÇ USINADOS</v>
          </cell>
          <cell r="C2629">
            <v>2105</v>
          </cell>
          <cell r="D2629">
            <v>42664</v>
          </cell>
          <cell r="E2629">
            <v>42678</v>
          </cell>
          <cell r="F2629" t="str">
            <v>Ana Lobo</v>
          </cell>
          <cell r="G2629" t="str">
            <v>LANMAR</v>
          </cell>
        </row>
        <row r="2630">
          <cell r="A2630" t="str">
            <v>310-53-20-0030-001</v>
          </cell>
          <cell r="B2630" t="str">
            <v>PÇ USINADOS</v>
          </cell>
          <cell r="C2630">
            <v>2106</v>
          </cell>
          <cell r="D2630">
            <v>42664</v>
          </cell>
          <cell r="E2630">
            <v>42678</v>
          </cell>
          <cell r="F2630" t="str">
            <v>Ana Lobo</v>
          </cell>
          <cell r="G2630" t="str">
            <v>THYSSENKRUPP</v>
          </cell>
        </row>
        <row r="2631">
          <cell r="A2631" t="str">
            <v>310-53-20-0030-002</v>
          </cell>
          <cell r="B2631" t="str">
            <v>PÇ USINADOS</v>
          </cell>
          <cell r="C2631">
            <v>2106</v>
          </cell>
          <cell r="D2631">
            <v>42664</v>
          </cell>
          <cell r="E2631">
            <v>42678</v>
          </cell>
          <cell r="F2631" t="str">
            <v>Ana Lobo</v>
          </cell>
          <cell r="G2631" t="str">
            <v>THYSSENKRUPP</v>
          </cell>
        </row>
        <row r="2632">
          <cell r="A2632" t="str">
            <v>310-53-20-0149-001</v>
          </cell>
          <cell r="B2632" t="str">
            <v>PÇ USINADOS</v>
          </cell>
          <cell r="C2632">
            <v>2106</v>
          </cell>
          <cell r="D2632">
            <v>42664</v>
          </cell>
          <cell r="E2632">
            <v>42678</v>
          </cell>
          <cell r="F2632" t="str">
            <v>Ana Lobo</v>
          </cell>
          <cell r="G2632" t="str">
            <v>THYSSENKRUPP</v>
          </cell>
        </row>
        <row r="2633">
          <cell r="A2633" t="str">
            <v>310-53-50-0007-001</v>
          </cell>
          <cell r="B2633" t="str">
            <v>PÇ USINADOS</v>
          </cell>
          <cell r="C2633">
            <v>2106</v>
          </cell>
          <cell r="D2633">
            <v>42664</v>
          </cell>
          <cell r="E2633">
            <v>42678</v>
          </cell>
          <cell r="F2633" t="str">
            <v>Ana Lobo</v>
          </cell>
          <cell r="G2633" t="str">
            <v>THYSSENKRUPP</v>
          </cell>
        </row>
        <row r="2634">
          <cell r="A2634" t="str">
            <v>310-27-20-0242-001</v>
          </cell>
          <cell r="B2634" t="str">
            <v>PÇ USINADOS</v>
          </cell>
          <cell r="C2634">
            <v>2107</v>
          </cell>
          <cell r="D2634">
            <v>42664</v>
          </cell>
          <cell r="E2634">
            <v>42678</v>
          </cell>
          <cell r="F2634" t="str">
            <v>Ana Lobo</v>
          </cell>
          <cell r="G2634" t="str">
            <v>LANMAR</v>
          </cell>
        </row>
        <row r="2635">
          <cell r="A2635" t="str">
            <v>310-53-20-0419-001</v>
          </cell>
          <cell r="B2635" t="str">
            <v>PÇ USINADOS</v>
          </cell>
          <cell r="C2635">
            <v>2107</v>
          </cell>
          <cell r="D2635">
            <v>42664</v>
          </cell>
          <cell r="E2635">
            <v>42678</v>
          </cell>
          <cell r="F2635" t="str">
            <v>Ana Lobo</v>
          </cell>
          <cell r="G2635" t="str">
            <v>LANMAR</v>
          </cell>
        </row>
        <row r="2636">
          <cell r="A2636" t="str">
            <v>310-53-20-0418-001</v>
          </cell>
          <cell r="B2636" t="str">
            <v>PÇ USINADOS</v>
          </cell>
          <cell r="C2636">
            <v>2107</v>
          </cell>
          <cell r="D2636">
            <v>42664</v>
          </cell>
          <cell r="E2636">
            <v>42678</v>
          </cell>
          <cell r="F2636" t="str">
            <v>Ana Lobo</v>
          </cell>
          <cell r="G2636" t="str">
            <v>LANMAR</v>
          </cell>
        </row>
        <row r="2637">
          <cell r="A2637" t="str">
            <v>310-53-20-0412-301</v>
          </cell>
          <cell r="B2637" t="str">
            <v>PÇ COMPOSTO</v>
          </cell>
          <cell r="C2637">
            <v>2112</v>
          </cell>
          <cell r="D2637">
            <v>42664</v>
          </cell>
          <cell r="E2637">
            <v>42678</v>
          </cell>
          <cell r="F2637" t="str">
            <v>Ana Lobo</v>
          </cell>
          <cell r="G2637" t="str">
            <v>RALLC</v>
          </cell>
        </row>
        <row r="2638">
          <cell r="A2638" t="str">
            <v>310-32-40-0113-301</v>
          </cell>
          <cell r="B2638" t="str">
            <v>PÇ COMPOSTO</v>
          </cell>
          <cell r="C2638">
            <v>2113</v>
          </cell>
          <cell r="D2638">
            <v>42664</v>
          </cell>
          <cell r="E2638">
            <v>42678</v>
          </cell>
          <cell r="F2638" t="str">
            <v>Ana Lobo</v>
          </cell>
          <cell r="G2638" t="str">
            <v>TECPLAS</v>
          </cell>
        </row>
        <row r="2639">
          <cell r="A2639" t="str">
            <v>310-55-10-0098-301</v>
          </cell>
          <cell r="B2639" t="str">
            <v>PÇ COMPOSTO</v>
          </cell>
          <cell r="C2639">
            <v>2113</v>
          </cell>
          <cell r="D2639">
            <v>42664</v>
          </cell>
          <cell r="E2639">
            <v>42678</v>
          </cell>
          <cell r="F2639" t="str">
            <v>Ana Lobo</v>
          </cell>
          <cell r="G2639" t="str">
            <v>TECPLAS</v>
          </cell>
        </row>
        <row r="2640">
          <cell r="A2640" t="str">
            <v>310-55-10-0098-302</v>
          </cell>
          <cell r="B2640" t="str">
            <v>PÇ COMPOSTO</v>
          </cell>
          <cell r="C2640">
            <v>2113</v>
          </cell>
          <cell r="D2640">
            <v>42664</v>
          </cell>
          <cell r="E2640">
            <v>42678</v>
          </cell>
          <cell r="F2640" t="str">
            <v>Ana Lobo</v>
          </cell>
          <cell r="G2640" t="str">
            <v>TECPLAS</v>
          </cell>
        </row>
        <row r="2641">
          <cell r="A2641" t="str">
            <v>310-57-40-0068-301</v>
          </cell>
          <cell r="B2641" t="str">
            <v>PÇ COMPOSTO</v>
          </cell>
          <cell r="C2641">
            <v>2113</v>
          </cell>
          <cell r="D2641">
            <v>42664</v>
          </cell>
          <cell r="E2641">
            <v>42678</v>
          </cell>
          <cell r="F2641" t="str">
            <v>Ana Lobo</v>
          </cell>
          <cell r="G2641" t="str">
            <v>TECPLAS</v>
          </cell>
        </row>
        <row r="2642">
          <cell r="A2642" t="str">
            <v>310-57-40-0068-302</v>
          </cell>
          <cell r="B2642" t="str">
            <v>PÇ COMPOSTO</v>
          </cell>
          <cell r="C2642">
            <v>2113</v>
          </cell>
          <cell r="D2642">
            <v>42664</v>
          </cell>
          <cell r="E2642">
            <v>42678</v>
          </cell>
          <cell r="F2642" t="str">
            <v>Ana Lobo</v>
          </cell>
          <cell r="G2642" t="str">
            <v>TECPLAS</v>
          </cell>
        </row>
        <row r="2643">
          <cell r="A2643" t="str">
            <v>310-57-40-0069-301</v>
          </cell>
          <cell r="B2643" t="str">
            <v>PÇ COMPOSTO</v>
          </cell>
          <cell r="C2643">
            <v>2113</v>
          </cell>
          <cell r="D2643">
            <v>42664</v>
          </cell>
          <cell r="E2643">
            <v>42678</v>
          </cell>
          <cell r="F2643" t="str">
            <v>Ana Lobo</v>
          </cell>
          <cell r="G2643" t="str">
            <v>TECPLAS</v>
          </cell>
        </row>
        <row r="2644">
          <cell r="A2644" t="str">
            <v>310-57-40-0069-302</v>
          </cell>
          <cell r="B2644" t="str">
            <v>PÇ COMPOSTO</v>
          </cell>
          <cell r="C2644">
            <v>2113</v>
          </cell>
          <cell r="D2644">
            <v>42664</v>
          </cell>
          <cell r="E2644">
            <v>42678</v>
          </cell>
          <cell r="F2644" t="str">
            <v>Ana Lobo</v>
          </cell>
          <cell r="G2644" t="str">
            <v>TECPLAS</v>
          </cell>
        </row>
        <row r="2645">
          <cell r="A2645" t="str">
            <v>310-57-40-0070-301</v>
          </cell>
          <cell r="B2645" t="str">
            <v>PÇ COMPOSTO</v>
          </cell>
          <cell r="C2645">
            <v>2113</v>
          </cell>
          <cell r="D2645">
            <v>42664</v>
          </cell>
          <cell r="E2645">
            <v>42678</v>
          </cell>
          <cell r="F2645" t="str">
            <v>Ana Lobo</v>
          </cell>
          <cell r="G2645" t="str">
            <v>TECPLAS</v>
          </cell>
        </row>
        <row r="2646">
          <cell r="A2646" t="str">
            <v>310-57-40-0070-302</v>
          </cell>
          <cell r="B2646" t="str">
            <v>PÇ COMPOSTO</v>
          </cell>
          <cell r="C2646">
            <v>2113</v>
          </cell>
          <cell r="D2646">
            <v>42664</v>
          </cell>
          <cell r="E2646">
            <v>42678</v>
          </cell>
          <cell r="F2646" t="str">
            <v>Ana Lobo</v>
          </cell>
          <cell r="G2646" t="str">
            <v>TECPLAS</v>
          </cell>
        </row>
        <row r="2647">
          <cell r="A2647" t="str">
            <v>310-34-10-0018-302</v>
          </cell>
          <cell r="B2647" t="str">
            <v>PÇ COMPOSTO</v>
          </cell>
          <cell r="C2647">
            <v>2114</v>
          </cell>
          <cell r="D2647">
            <v>42664</v>
          </cell>
          <cell r="E2647">
            <v>42678</v>
          </cell>
          <cell r="F2647" t="str">
            <v>Ana Lobo</v>
          </cell>
          <cell r="G2647" t="str">
            <v>ALLTEC</v>
          </cell>
        </row>
        <row r="2648">
          <cell r="A2648" t="str">
            <v>CG4030-EMA-04040404EP1</v>
          </cell>
          <cell r="B2648" t="str">
            <v>HARDWARE MEC</v>
          </cell>
          <cell r="C2648">
            <v>2117</v>
          </cell>
          <cell r="D2648">
            <v>42664</v>
          </cell>
          <cell r="E2648">
            <v>42678</v>
          </cell>
          <cell r="F2648" t="str">
            <v>Ana Lobo</v>
          </cell>
          <cell r="G2648" t="str">
            <v>CASCADE</v>
          </cell>
        </row>
        <row r="2649">
          <cell r="A2649" t="str">
            <v>CG4030-EMA-0806-0606EP1</v>
          </cell>
          <cell r="B2649" t="str">
            <v>HARDWARE MEC</v>
          </cell>
          <cell r="C2649">
            <v>2117</v>
          </cell>
          <cell r="D2649">
            <v>42664</v>
          </cell>
          <cell r="E2649">
            <v>42678</v>
          </cell>
          <cell r="F2649" t="str">
            <v>Ana Lobo</v>
          </cell>
          <cell r="G2649" t="str">
            <v>CASCADE</v>
          </cell>
        </row>
        <row r="2650">
          <cell r="A2650" t="str">
            <v>MS21432-4TEE04G</v>
          </cell>
          <cell r="B2650" t="str">
            <v>HARDWARE MEC</v>
          </cell>
          <cell r="C2650">
            <v>2119</v>
          </cell>
          <cell r="D2650">
            <v>42667</v>
          </cell>
          <cell r="E2650">
            <v>42678</v>
          </cell>
          <cell r="F2650" t="str">
            <v>Ana Lobo</v>
          </cell>
          <cell r="G2650" t="str">
            <v>ARLINGTON</v>
          </cell>
        </row>
        <row r="2651">
          <cell r="A2651" t="str">
            <v>MS21432-4TEE01G</v>
          </cell>
          <cell r="B2651" t="str">
            <v>HARDWARE MEC</v>
          </cell>
          <cell r="C2651">
            <v>2119</v>
          </cell>
          <cell r="D2651">
            <v>42667</v>
          </cell>
          <cell r="E2651">
            <v>42678</v>
          </cell>
          <cell r="F2651" t="str">
            <v>Ana Lobo</v>
          </cell>
          <cell r="G2651" t="str">
            <v>ARLINGTON</v>
          </cell>
        </row>
        <row r="2652">
          <cell r="A2652" t="str">
            <v>HST515-6-12</v>
          </cell>
          <cell r="B2652" t="str">
            <v>HARDWARE MEC</v>
          </cell>
          <cell r="C2652">
            <v>2119</v>
          </cell>
          <cell r="D2652">
            <v>42667</v>
          </cell>
          <cell r="E2652">
            <v>42678</v>
          </cell>
          <cell r="F2652" t="str">
            <v>Ana Lobo</v>
          </cell>
          <cell r="G2652" t="str">
            <v>ARLINGTON</v>
          </cell>
        </row>
        <row r="2653">
          <cell r="A2653" t="str">
            <v>MS21432-6TEE10</v>
          </cell>
          <cell r="B2653" t="str">
            <v>HARDWARE MEC</v>
          </cell>
          <cell r="C2653">
            <v>2119</v>
          </cell>
          <cell r="D2653">
            <v>42667</v>
          </cell>
          <cell r="E2653">
            <v>42678</v>
          </cell>
          <cell r="F2653" t="str">
            <v>Ana Lobo</v>
          </cell>
          <cell r="G2653" t="str">
            <v>ARLINGTON</v>
          </cell>
        </row>
        <row r="2654">
          <cell r="A2654" t="str">
            <v>MS21432-3TEE05G</v>
          </cell>
          <cell r="B2654" t="str">
            <v>HARDWARE MEC</v>
          </cell>
          <cell r="C2654">
            <v>2119</v>
          </cell>
          <cell r="D2654">
            <v>42667</v>
          </cell>
          <cell r="E2654">
            <v>42678</v>
          </cell>
          <cell r="F2654" t="str">
            <v>Ana Lobo</v>
          </cell>
          <cell r="G2654" t="str">
            <v>ARLINGTON</v>
          </cell>
        </row>
        <row r="2655">
          <cell r="A2655" t="str">
            <v>NAS5310E3-29</v>
          </cell>
          <cell r="B2655" t="str">
            <v>HARDWARE MEC</v>
          </cell>
          <cell r="C2655">
            <v>2119</v>
          </cell>
          <cell r="D2655">
            <v>42667</v>
          </cell>
          <cell r="E2655">
            <v>42678</v>
          </cell>
          <cell r="F2655" t="str">
            <v>Ana Lobo</v>
          </cell>
          <cell r="G2655" t="str">
            <v>ARLINGTON</v>
          </cell>
        </row>
        <row r="2656">
          <cell r="A2656" t="str">
            <v>MS27226-10AA</v>
          </cell>
          <cell r="B2656" t="str">
            <v>HARDWARE MEC</v>
          </cell>
          <cell r="C2656">
            <v>2119</v>
          </cell>
          <cell r="D2656">
            <v>42667</v>
          </cell>
          <cell r="E2656">
            <v>42678</v>
          </cell>
          <cell r="F2656" t="str">
            <v>Ana Lobo</v>
          </cell>
          <cell r="G2656" t="str">
            <v>ARLINGTON</v>
          </cell>
        </row>
        <row r="2657">
          <cell r="A2657" t="str">
            <v>MS27226-12AA</v>
          </cell>
          <cell r="B2657" t="str">
            <v>HARDWARE MEC</v>
          </cell>
          <cell r="C2657">
            <v>2119</v>
          </cell>
          <cell r="D2657">
            <v>42667</v>
          </cell>
          <cell r="E2657">
            <v>42678</v>
          </cell>
          <cell r="F2657" t="str">
            <v>Ana Lobo</v>
          </cell>
          <cell r="G2657" t="str">
            <v>ARLINGTON</v>
          </cell>
        </row>
        <row r="2658">
          <cell r="A2658" t="str">
            <v>MS27224-10AA</v>
          </cell>
          <cell r="B2658" t="str">
            <v>HARDWARE MEC</v>
          </cell>
          <cell r="C2658">
            <v>2119</v>
          </cell>
          <cell r="D2658">
            <v>42667</v>
          </cell>
          <cell r="E2658">
            <v>42678</v>
          </cell>
          <cell r="F2658" t="str">
            <v>Ana Lobo</v>
          </cell>
          <cell r="G2658" t="str">
            <v>ARLINGTON</v>
          </cell>
        </row>
        <row r="2659">
          <cell r="A2659" t="str">
            <v>MS27224-12AA</v>
          </cell>
          <cell r="B2659" t="str">
            <v>HARDWARE MEC</v>
          </cell>
          <cell r="C2659">
            <v>2119</v>
          </cell>
          <cell r="D2659">
            <v>42667</v>
          </cell>
          <cell r="E2659">
            <v>42678</v>
          </cell>
          <cell r="F2659" t="str">
            <v>Ana Lobo</v>
          </cell>
          <cell r="G2659" t="str">
            <v>ARLINGTON</v>
          </cell>
        </row>
        <row r="2660">
          <cell r="A2660" t="str">
            <v>NAS6203-6</v>
          </cell>
          <cell r="B2660" t="str">
            <v>HARDWARE MEC</v>
          </cell>
          <cell r="C2660">
            <v>2119</v>
          </cell>
          <cell r="D2660">
            <v>42667</v>
          </cell>
          <cell r="E2660">
            <v>42678</v>
          </cell>
          <cell r="F2660" t="str">
            <v>Ana Lobo</v>
          </cell>
          <cell r="G2660" t="str">
            <v>ARLINGTON</v>
          </cell>
        </row>
        <row r="2661">
          <cell r="A2661" t="str">
            <v>NAS6203-6D</v>
          </cell>
          <cell r="B2661" t="str">
            <v>HARDWARE MEC</v>
          </cell>
          <cell r="C2661">
            <v>2119</v>
          </cell>
          <cell r="D2661">
            <v>42667</v>
          </cell>
          <cell r="E2661">
            <v>42678</v>
          </cell>
          <cell r="F2661" t="str">
            <v>Ana Lobo</v>
          </cell>
          <cell r="G2661" t="str">
            <v>ARLINGTON</v>
          </cell>
        </row>
        <row r="2662">
          <cell r="A2662" t="str">
            <v>NAS6203-5H</v>
          </cell>
          <cell r="B2662" t="str">
            <v>HARDWARE MEC</v>
          </cell>
          <cell r="C2662">
            <v>2119</v>
          </cell>
          <cell r="D2662">
            <v>42667</v>
          </cell>
          <cell r="E2662">
            <v>42678</v>
          </cell>
          <cell r="F2662" t="str">
            <v>Ana Lobo</v>
          </cell>
          <cell r="G2662" t="str">
            <v>ARLINGTON</v>
          </cell>
        </row>
        <row r="2663">
          <cell r="A2663" t="str">
            <v>NAS6205-4DH</v>
          </cell>
          <cell r="B2663" t="str">
            <v>HARDWARE MEC</v>
          </cell>
          <cell r="C2663">
            <v>2119</v>
          </cell>
          <cell r="D2663">
            <v>42667</v>
          </cell>
          <cell r="E2663">
            <v>42678</v>
          </cell>
          <cell r="F2663" t="str">
            <v>Ana Lobo</v>
          </cell>
          <cell r="G2663" t="str">
            <v>ARLINGTON</v>
          </cell>
        </row>
        <row r="2664">
          <cell r="A2664" t="str">
            <v>NAS6205-8DH</v>
          </cell>
          <cell r="B2664" t="str">
            <v>HARDWARE MEC</v>
          </cell>
          <cell r="C2664">
            <v>2119</v>
          </cell>
          <cell r="D2664">
            <v>42667</v>
          </cell>
          <cell r="E2664">
            <v>42678</v>
          </cell>
          <cell r="F2664" t="str">
            <v>Ana Lobo</v>
          </cell>
          <cell r="G2664" t="str">
            <v>ARLINGTON</v>
          </cell>
        </row>
        <row r="2665">
          <cell r="A2665" t="str">
            <v>NAS6205-9DH</v>
          </cell>
          <cell r="B2665" t="str">
            <v>HARDWARE MEC</v>
          </cell>
          <cell r="C2665">
            <v>2119</v>
          </cell>
          <cell r="D2665">
            <v>42667</v>
          </cell>
          <cell r="E2665">
            <v>42678</v>
          </cell>
          <cell r="F2665" t="str">
            <v>Ana Lobo</v>
          </cell>
          <cell r="G2665" t="str">
            <v>ARLINGTON</v>
          </cell>
        </row>
        <row r="2666">
          <cell r="A2666" t="str">
            <v>NAS6205-10DH</v>
          </cell>
          <cell r="B2666" t="str">
            <v>HARDWARE MEC</v>
          </cell>
          <cell r="C2666">
            <v>2119</v>
          </cell>
          <cell r="D2666">
            <v>42667</v>
          </cell>
          <cell r="E2666">
            <v>42678</v>
          </cell>
          <cell r="F2666" t="str">
            <v>Ana Lobo</v>
          </cell>
          <cell r="G2666" t="str">
            <v>ARLINGTON</v>
          </cell>
        </row>
        <row r="2667">
          <cell r="A2667" t="str">
            <v>HST10-8-4</v>
          </cell>
          <cell r="B2667" t="str">
            <v>HARDWARE MEC</v>
          </cell>
          <cell r="C2667">
            <v>2119</v>
          </cell>
          <cell r="D2667">
            <v>42667</v>
          </cell>
          <cell r="E2667">
            <v>42678</v>
          </cell>
          <cell r="F2667" t="str">
            <v>Ana Lobo</v>
          </cell>
          <cell r="G2667" t="str">
            <v>ARLINGTON</v>
          </cell>
        </row>
        <row r="2668">
          <cell r="A2668" t="str">
            <v>HST10-8-3</v>
          </cell>
          <cell r="B2668" t="str">
            <v>HARDWARE MEC</v>
          </cell>
          <cell r="C2668">
            <v>2119</v>
          </cell>
          <cell r="D2668">
            <v>42667</v>
          </cell>
          <cell r="E2668">
            <v>42678</v>
          </cell>
          <cell r="F2668" t="str">
            <v>Ana Lobo</v>
          </cell>
          <cell r="G2668" t="str">
            <v>ARLINGTON</v>
          </cell>
        </row>
        <row r="2669">
          <cell r="A2669" t="str">
            <v>MS16624-4131</v>
          </cell>
          <cell r="B2669" t="str">
            <v>HARDWARE MEC</v>
          </cell>
          <cell r="C2669">
            <v>2119</v>
          </cell>
          <cell r="D2669">
            <v>42667</v>
          </cell>
          <cell r="E2669">
            <v>42678</v>
          </cell>
          <cell r="F2669" t="str">
            <v>Ana Lobo</v>
          </cell>
          <cell r="G2669" t="str">
            <v>ARLINGTON</v>
          </cell>
        </row>
        <row r="2670">
          <cell r="A2670" t="str">
            <v>MFB69633T150</v>
          </cell>
          <cell r="B2670" t="str">
            <v>HARDWARE MEC</v>
          </cell>
          <cell r="C2670">
            <v>2120</v>
          </cell>
          <cell r="D2670">
            <v>42667</v>
          </cell>
          <cell r="E2670">
            <v>42678</v>
          </cell>
          <cell r="F2670" t="str">
            <v>Ana Lobo</v>
          </cell>
          <cell r="G2670" t="str">
            <v>CBOL</v>
          </cell>
        </row>
        <row r="2671">
          <cell r="A2671" t="str">
            <v>NAS6205-7DH</v>
          </cell>
          <cell r="B2671" t="str">
            <v>HARDWARE MEC</v>
          </cell>
          <cell r="C2671">
            <v>2120</v>
          </cell>
          <cell r="D2671">
            <v>42667</v>
          </cell>
          <cell r="E2671">
            <v>42678</v>
          </cell>
          <cell r="F2671" t="str">
            <v>Ana Lobo</v>
          </cell>
          <cell r="G2671" t="str">
            <v>CBOL</v>
          </cell>
        </row>
        <row r="2672">
          <cell r="A2672" t="str">
            <v>nas6205-46</v>
          </cell>
          <cell r="B2672" t="str">
            <v>HARDWARE MEC</v>
          </cell>
          <cell r="C2672">
            <v>2121</v>
          </cell>
          <cell r="D2672">
            <v>42667</v>
          </cell>
          <cell r="E2672">
            <v>42678</v>
          </cell>
          <cell r="F2672" t="str">
            <v>Ana Lobo</v>
          </cell>
          <cell r="G2672" t="str">
            <v>DTE</v>
          </cell>
        </row>
        <row r="2673">
          <cell r="A2673" t="str">
            <v>MS24587-10AA</v>
          </cell>
          <cell r="B2673" t="str">
            <v>HARDWARE MEC</v>
          </cell>
          <cell r="C2673">
            <v>2121</v>
          </cell>
          <cell r="D2673">
            <v>42667</v>
          </cell>
          <cell r="E2673">
            <v>42678</v>
          </cell>
          <cell r="F2673" t="str">
            <v>Ana Lobo</v>
          </cell>
          <cell r="G2673" t="str">
            <v>DTE</v>
          </cell>
        </row>
        <row r="2674">
          <cell r="A2674" t="str">
            <v>MS24587-12AA</v>
          </cell>
          <cell r="B2674" t="str">
            <v>HARDWARE MEC</v>
          </cell>
          <cell r="C2674">
            <v>2121</v>
          </cell>
          <cell r="D2674">
            <v>42667</v>
          </cell>
          <cell r="E2674">
            <v>42678</v>
          </cell>
          <cell r="F2674" t="str">
            <v>Ana Lobo</v>
          </cell>
          <cell r="G2674" t="str">
            <v>DTE</v>
          </cell>
        </row>
        <row r="2675">
          <cell r="A2675" t="str">
            <v>NAS6204-4DH</v>
          </cell>
          <cell r="B2675" t="str">
            <v>HARDWARE MEC</v>
          </cell>
          <cell r="C2675">
            <v>2121</v>
          </cell>
          <cell r="D2675">
            <v>42667</v>
          </cell>
          <cell r="E2675">
            <v>42678</v>
          </cell>
          <cell r="F2675" t="str">
            <v>Ana Lobo</v>
          </cell>
          <cell r="G2675" t="str">
            <v>DTE</v>
          </cell>
        </row>
        <row r="2676">
          <cell r="A2676" t="str">
            <v>NAS6204-8DH</v>
          </cell>
          <cell r="B2676" t="str">
            <v>HARDWARE MEC</v>
          </cell>
          <cell r="C2676">
            <v>2121</v>
          </cell>
          <cell r="D2676">
            <v>42667</v>
          </cell>
          <cell r="E2676">
            <v>42678</v>
          </cell>
          <cell r="F2676" t="str">
            <v>Ana Lobo</v>
          </cell>
          <cell r="G2676" t="str">
            <v>DTE</v>
          </cell>
        </row>
        <row r="2677">
          <cell r="A2677" t="str">
            <v>NAS6205-5DH</v>
          </cell>
          <cell r="B2677" t="str">
            <v>HARDWARE MEC</v>
          </cell>
          <cell r="C2677">
            <v>2121</v>
          </cell>
          <cell r="D2677">
            <v>42667</v>
          </cell>
          <cell r="E2677">
            <v>42678</v>
          </cell>
          <cell r="F2677" t="str">
            <v>Ana Lobo</v>
          </cell>
          <cell r="G2677" t="str">
            <v>DTE</v>
          </cell>
        </row>
        <row r="2678">
          <cell r="A2678" t="str">
            <v>NAS6205-6DH</v>
          </cell>
          <cell r="B2678" t="str">
            <v>HARDWARE MEC</v>
          </cell>
          <cell r="C2678">
            <v>2121</v>
          </cell>
          <cell r="D2678">
            <v>42667</v>
          </cell>
          <cell r="E2678">
            <v>42678</v>
          </cell>
          <cell r="F2678" t="str">
            <v>Ana Lobo</v>
          </cell>
          <cell r="G2678" t="str">
            <v>DTE</v>
          </cell>
        </row>
        <row r="2679">
          <cell r="A2679" t="str">
            <v>NAS6205-11DH</v>
          </cell>
          <cell r="B2679" t="str">
            <v>HARDWARE MEC</v>
          </cell>
          <cell r="C2679">
            <v>2121</v>
          </cell>
          <cell r="D2679">
            <v>42667</v>
          </cell>
          <cell r="E2679">
            <v>42678</v>
          </cell>
          <cell r="F2679" t="str">
            <v>Ana Lobo</v>
          </cell>
          <cell r="G2679" t="str">
            <v>DTE</v>
          </cell>
        </row>
        <row r="2680">
          <cell r="A2680" t="str">
            <v>NAS6205-12DH</v>
          </cell>
          <cell r="B2680" t="str">
            <v>HARDWARE MEC</v>
          </cell>
          <cell r="C2680">
            <v>2121</v>
          </cell>
          <cell r="D2680">
            <v>42667</v>
          </cell>
          <cell r="E2680">
            <v>42678</v>
          </cell>
          <cell r="F2680" t="str">
            <v>Ana Lobo</v>
          </cell>
          <cell r="G2680" t="str">
            <v>DTE</v>
          </cell>
        </row>
        <row r="2681">
          <cell r="A2681" t="str">
            <v>NAS1919C04S-01U</v>
          </cell>
          <cell r="B2681" t="str">
            <v>HARDWARE MEC</v>
          </cell>
          <cell r="C2681">
            <v>2121</v>
          </cell>
          <cell r="D2681">
            <v>42667</v>
          </cell>
          <cell r="E2681">
            <v>42678</v>
          </cell>
          <cell r="F2681" t="str">
            <v>Ana Lobo</v>
          </cell>
          <cell r="G2681" t="str">
            <v>DTE</v>
          </cell>
        </row>
        <row r="2682">
          <cell r="A2682" t="str">
            <v>AN5C35</v>
          </cell>
          <cell r="B2682" t="str">
            <v>HARDWARE MEC</v>
          </cell>
          <cell r="C2682">
            <v>2121</v>
          </cell>
          <cell r="D2682">
            <v>42667</v>
          </cell>
          <cell r="E2682">
            <v>42678</v>
          </cell>
          <cell r="F2682" t="str">
            <v>Ana Lobo</v>
          </cell>
          <cell r="G2682" t="str">
            <v>DTE</v>
          </cell>
        </row>
        <row r="2683">
          <cell r="A2683" t="str">
            <v>MS16625-4350</v>
          </cell>
          <cell r="B2683" t="str">
            <v>HARDWARE MEC</v>
          </cell>
          <cell r="C2683">
            <v>2126</v>
          </cell>
          <cell r="D2683">
            <v>42667</v>
          </cell>
          <cell r="E2683">
            <v>42678</v>
          </cell>
          <cell r="F2683" t="str">
            <v>Ana Lobo</v>
          </cell>
          <cell r="G2683" t="str">
            <v>KLX</v>
          </cell>
        </row>
        <row r="2684">
          <cell r="A2684" t="str">
            <v>NAS1149CN432R</v>
          </cell>
          <cell r="B2684" t="str">
            <v>HARDWARE MEC</v>
          </cell>
          <cell r="C2684">
            <v>2126</v>
          </cell>
          <cell r="D2684">
            <v>42667</v>
          </cell>
          <cell r="E2684">
            <v>42678</v>
          </cell>
          <cell r="F2684" t="str">
            <v>Ana Lobo</v>
          </cell>
          <cell r="G2684" t="str">
            <v>KLX</v>
          </cell>
        </row>
        <row r="2685">
          <cell r="A2685" t="str">
            <v>MS24665-35</v>
          </cell>
          <cell r="B2685" t="str">
            <v>HARDWARE MEC</v>
          </cell>
          <cell r="C2685">
            <v>2126</v>
          </cell>
          <cell r="D2685">
            <v>42667</v>
          </cell>
          <cell r="E2685">
            <v>42678</v>
          </cell>
          <cell r="F2685" t="str">
            <v>Ana Lobo</v>
          </cell>
          <cell r="G2685" t="str">
            <v>KLX</v>
          </cell>
        </row>
        <row r="2686">
          <cell r="A2686" t="str">
            <v>NAS1149F0332P</v>
          </cell>
          <cell r="B2686" t="str">
            <v>HARDWARE MEC</v>
          </cell>
          <cell r="C2686">
            <v>2126</v>
          </cell>
          <cell r="D2686">
            <v>42667</v>
          </cell>
          <cell r="E2686">
            <v>42678</v>
          </cell>
          <cell r="F2686" t="str">
            <v>Ana Lobo</v>
          </cell>
          <cell r="G2686" t="str">
            <v>KLX</v>
          </cell>
        </row>
        <row r="2687">
          <cell r="A2687" t="str">
            <v>NAS6203-30</v>
          </cell>
          <cell r="B2687" t="str">
            <v>HARDWARE MEC</v>
          </cell>
          <cell r="C2687">
            <v>2126</v>
          </cell>
          <cell r="D2687">
            <v>42667</v>
          </cell>
          <cell r="E2687">
            <v>42678</v>
          </cell>
          <cell r="F2687" t="str">
            <v>Ana Lobo</v>
          </cell>
          <cell r="G2687" t="str">
            <v>KLX</v>
          </cell>
        </row>
        <row r="2688">
          <cell r="A2688" t="str">
            <v>MS21907J4</v>
          </cell>
          <cell r="B2688" t="str">
            <v>HARDWARE MEC</v>
          </cell>
          <cell r="C2688">
            <v>2126</v>
          </cell>
          <cell r="D2688">
            <v>42667</v>
          </cell>
          <cell r="E2688">
            <v>42678</v>
          </cell>
          <cell r="F2688" t="str">
            <v>Ana Lobo</v>
          </cell>
          <cell r="G2688" t="str">
            <v>KLX</v>
          </cell>
        </row>
        <row r="2689">
          <cell r="A2689" t="str">
            <v>NAS6204-19D</v>
          </cell>
          <cell r="B2689" t="str">
            <v>HARDWARE MEC</v>
          </cell>
          <cell r="C2689">
            <v>2126</v>
          </cell>
          <cell r="D2689">
            <v>42667</v>
          </cell>
          <cell r="E2689">
            <v>42678</v>
          </cell>
          <cell r="F2689" t="str">
            <v>Ana Lobo</v>
          </cell>
          <cell r="G2689" t="str">
            <v>KLX</v>
          </cell>
        </row>
        <row r="2690">
          <cell r="A2690" t="str">
            <v>NAS1149C0816R</v>
          </cell>
          <cell r="B2690" t="str">
            <v>HARDWARE MEC</v>
          </cell>
          <cell r="C2690">
            <v>2126</v>
          </cell>
          <cell r="D2690">
            <v>42667</v>
          </cell>
          <cell r="E2690">
            <v>42678</v>
          </cell>
          <cell r="F2690" t="str">
            <v>Ana Lobo</v>
          </cell>
          <cell r="G2690" t="str">
            <v>KLX</v>
          </cell>
        </row>
        <row r="2691">
          <cell r="A2691" t="str">
            <v>M83461/1-010</v>
          </cell>
          <cell r="B2691" t="str">
            <v>HARDWARE MEC</v>
          </cell>
          <cell r="C2691">
            <v>2126</v>
          </cell>
          <cell r="D2691">
            <v>42667</v>
          </cell>
          <cell r="E2691">
            <v>42678</v>
          </cell>
          <cell r="F2691" t="str">
            <v>Ana Lobo</v>
          </cell>
          <cell r="G2691" t="str">
            <v>KLX</v>
          </cell>
        </row>
        <row r="2692">
          <cell r="A2692" t="str">
            <v>M8791/1-010</v>
          </cell>
          <cell r="B2692" t="str">
            <v>HARDWARE MEC</v>
          </cell>
          <cell r="C2692">
            <v>2126</v>
          </cell>
          <cell r="D2692">
            <v>42667</v>
          </cell>
          <cell r="E2692">
            <v>42678</v>
          </cell>
          <cell r="F2692" t="str">
            <v>Ana Lobo</v>
          </cell>
          <cell r="G2692" t="str">
            <v>KLX</v>
          </cell>
        </row>
        <row r="2693">
          <cell r="A2693" t="str">
            <v>NAS1149C0416R</v>
          </cell>
          <cell r="B2693" t="str">
            <v>HARDWARE MEC</v>
          </cell>
          <cell r="C2693">
            <v>2126</v>
          </cell>
          <cell r="D2693">
            <v>42667</v>
          </cell>
          <cell r="E2693">
            <v>42678</v>
          </cell>
          <cell r="F2693" t="str">
            <v>Ana Lobo</v>
          </cell>
          <cell r="G2693" t="str">
            <v>KLX</v>
          </cell>
        </row>
        <row r="2694">
          <cell r="A2694" t="str">
            <v>MS16624-4050</v>
          </cell>
          <cell r="B2694" t="str">
            <v>HARDWARE MEC</v>
          </cell>
          <cell r="C2694">
            <v>2126</v>
          </cell>
          <cell r="D2694">
            <v>42667</v>
          </cell>
          <cell r="E2694">
            <v>42678</v>
          </cell>
          <cell r="F2694" t="str">
            <v>Ana Lobo</v>
          </cell>
          <cell r="G2694" t="str">
            <v>KLX</v>
          </cell>
        </row>
        <row r="2695">
          <cell r="A2695" t="str">
            <v>MS16625-4118</v>
          </cell>
          <cell r="B2695" t="str">
            <v>HARDWARE MEC</v>
          </cell>
          <cell r="C2695">
            <v>2126</v>
          </cell>
          <cell r="D2695">
            <v>42667</v>
          </cell>
          <cell r="E2695">
            <v>42678</v>
          </cell>
          <cell r="F2695" t="str">
            <v>Ana Lobo</v>
          </cell>
          <cell r="G2695" t="str">
            <v>KLX</v>
          </cell>
        </row>
        <row r="2696">
          <cell r="A2696" t="str">
            <v>MS16625-4056</v>
          </cell>
          <cell r="B2696" t="str">
            <v>HARDWARE MEC</v>
          </cell>
          <cell r="C2696">
            <v>2126</v>
          </cell>
          <cell r="D2696">
            <v>42667</v>
          </cell>
          <cell r="E2696">
            <v>42678</v>
          </cell>
          <cell r="F2696" t="str">
            <v>Ana Lobo</v>
          </cell>
          <cell r="G2696" t="str">
            <v>KLX</v>
          </cell>
        </row>
        <row r="2697">
          <cell r="A2697" t="str">
            <v>NAS6203-5</v>
          </cell>
          <cell r="B2697" t="str">
            <v>HARDWARE MEC</v>
          </cell>
          <cell r="C2697">
            <v>2126</v>
          </cell>
          <cell r="D2697">
            <v>42667</v>
          </cell>
          <cell r="E2697">
            <v>42678</v>
          </cell>
          <cell r="F2697" t="str">
            <v>Ana Lobo</v>
          </cell>
          <cell r="G2697" t="str">
            <v>KLX</v>
          </cell>
        </row>
        <row r="2698">
          <cell r="A2698" t="str">
            <v>NAS6203-10</v>
          </cell>
          <cell r="B2698" t="str">
            <v>HARDWARE MEC</v>
          </cell>
          <cell r="C2698">
            <v>2126</v>
          </cell>
          <cell r="D2698">
            <v>42667</v>
          </cell>
          <cell r="E2698">
            <v>42678</v>
          </cell>
          <cell r="F2698" t="str">
            <v>Ana Lobo</v>
          </cell>
          <cell r="G2698" t="str">
            <v>KLX</v>
          </cell>
        </row>
        <row r="2699">
          <cell r="A2699" t="str">
            <v>NAS6203-12</v>
          </cell>
          <cell r="B2699" t="str">
            <v>HARDWARE MEC</v>
          </cell>
          <cell r="C2699">
            <v>2126</v>
          </cell>
          <cell r="D2699">
            <v>42667</v>
          </cell>
          <cell r="E2699">
            <v>42678</v>
          </cell>
          <cell r="F2699" t="str">
            <v>Ana Lobo</v>
          </cell>
          <cell r="G2699" t="str">
            <v>KLX</v>
          </cell>
        </row>
        <row r="2700">
          <cell r="A2700" t="str">
            <v>NAS6203-5D</v>
          </cell>
          <cell r="B2700" t="str">
            <v>HARDWARE MEC</v>
          </cell>
          <cell r="C2700">
            <v>2126</v>
          </cell>
          <cell r="D2700">
            <v>42667</v>
          </cell>
          <cell r="E2700">
            <v>42678</v>
          </cell>
          <cell r="F2700" t="str">
            <v>Ana Lobo</v>
          </cell>
          <cell r="G2700" t="str">
            <v>KLX</v>
          </cell>
        </row>
        <row r="2701">
          <cell r="A2701" t="str">
            <v>NAS6203-10D</v>
          </cell>
          <cell r="B2701" t="str">
            <v>HARDWARE MEC</v>
          </cell>
          <cell r="C2701">
            <v>2126</v>
          </cell>
          <cell r="D2701">
            <v>42667</v>
          </cell>
          <cell r="E2701">
            <v>42678</v>
          </cell>
          <cell r="F2701" t="str">
            <v>Ana Lobo</v>
          </cell>
          <cell r="G2701" t="str">
            <v>KLX</v>
          </cell>
        </row>
        <row r="2702">
          <cell r="A2702" t="str">
            <v>NAS6203-12D</v>
          </cell>
          <cell r="B2702" t="str">
            <v>HARDWARE MEC</v>
          </cell>
          <cell r="C2702">
            <v>2126</v>
          </cell>
          <cell r="D2702">
            <v>42667</v>
          </cell>
          <cell r="E2702">
            <v>42678</v>
          </cell>
          <cell r="F2702" t="str">
            <v>Ana Lobo</v>
          </cell>
          <cell r="G2702" t="str">
            <v>KLX</v>
          </cell>
        </row>
        <row r="2703">
          <cell r="A2703" t="str">
            <v>NAS6203-6H</v>
          </cell>
          <cell r="B2703" t="str">
            <v>HARDWARE MEC</v>
          </cell>
          <cell r="C2703">
            <v>2126</v>
          </cell>
          <cell r="D2703">
            <v>42667</v>
          </cell>
          <cell r="E2703">
            <v>42678</v>
          </cell>
          <cell r="F2703" t="str">
            <v>Ana Lobo</v>
          </cell>
          <cell r="G2703" t="str">
            <v>KLX</v>
          </cell>
        </row>
        <row r="2704">
          <cell r="A2704" t="str">
            <v>NAS6203-10H</v>
          </cell>
          <cell r="B2704" t="str">
            <v>HARDWARE MEC</v>
          </cell>
          <cell r="C2704">
            <v>2126</v>
          </cell>
          <cell r="D2704">
            <v>42667</v>
          </cell>
          <cell r="E2704">
            <v>42678</v>
          </cell>
          <cell r="F2704" t="str">
            <v>Ana Lobo</v>
          </cell>
          <cell r="G2704" t="str">
            <v>KLX</v>
          </cell>
        </row>
        <row r="2705">
          <cell r="A2705" t="str">
            <v>NAS6203-12H</v>
          </cell>
          <cell r="B2705" t="str">
            <v>HARDWARE MEC</v>
          </cell>
          <cell r="C2705">
            <v>2126</v>
          </cell>
          <cell r="D2705">
            <v>42667</v>
          </cell>
          <cell r="E2705">
            <v>42678</v>
          </cell>
          <cell r="F2705" t="str">
            <v>Ana Lobo</v>
          </cell>
          <cell r="G2705" t="str">
            <v>KLX</v>
          </cell>
        </row>
        <row r="2706">
          <cell r="A2706" t="str">
            <v>NAS6204-4</v>
          </cell>
          <cell r="B2706" t="str">
            <v>HARDWARE MEC</v>
          </cell>
          <cell r="C2706">
            <v>2126</v>
          </cell>
          <cell r="D2706">
            <v>42667</v>
          </cell>
          <cell r="E2706">
            <v>42678</v>
          </cell>
          <cell r="F2706" t="str">
            <v>Ana Lobo</v>
          </cell>
          <cell r="G2706" t="str">
            <v>KLX</v>
          </cell>
        </row>
        <row r="2707">
          <cell r="A2707" t="str">
            <v>NAS6204-5</v>
          </cell>
          <cell r="B2707" t="str">
            <v>HARDWARE MEC</v>
          </cell>
          <cell r="C2707">
            <v>2126</v>
          </cell>
          <cell r="D2707">
            <v>42667</v>
          </cell>
          <cell r="E2707">
            <v>42678</v>
          </cell>
          <cell r="F2707" t="str">
            <v>Ana Lobo</v>
          </cell>
          <cell r="G2707" t="str">
            <v>KLX</v>
          </cell>
        </row>
        <row r="2708">
          <cell r="A2708" t="str">
            <v>NAS6204-8</v>
          </cell>
          <cell r="B2708" t="str">
            <v>HARDWARE MEC</v>
          </cell>
          <cell r="C2708">
            <v>2126</v>
          </cell>
          <cell r="D2708">
            <v>42667</v>
          </cell>
          <cell r="E2708">
            <v>42678</v>
          </cell>
          <cell r="F2708" t="str">
            <v>Ana Lobo</v>
          </cell>
          <cell r="G2708" t="str">
            <v>KLX</v>
          </cell>
        </row>
        <row r="2709">
          <cell r="A2709" t="str">
            <v>NAS6204-12</v>
          </cell>
          <cell r="B2709" t="str">
            <v>HARDWARE MEC</v>
          </cell>
          <cell r="C2709">
            <v>2126</v>
          </cell>
          <cell r="D2709">
            <v>42667</v>
          </cell>
          <cell r="E2709">
            <v>42678</v>
          </cell>
          <cell r="F2709" t="str">
            <v>Ana Lobo</v>
          </cell>
          <cell r="G2709" t="str">
            <v>KLX</v>
          </cell>
        </row>
        <row r="2710">
          <cell r="A2710" t="str">
            <v>NAS6204-14</v>
          </cell>
          <cell r="B2710" t="str">
            <v>HARDWARE MEC</v>
          </cell>
          <cell r="C2710">
            <v>2126</v>
          </cell>
          <cell r="D2710">
            <v>42667</v>
          </cell>
          <cell r="E2710">
            <v>42678</v>
          </cell>
          <cell r="F2710" t="str">
            <v>Ana Lobo</v>
          </cell>
          <cell r="G2710" t="str">
            <v>KLX</v>
          </cell>
        </row>
        <row r="2711">
          <cell r="A2711" t="str">
            <v>NAS6204-4D</v>
          </cell>
          <cell r="B2711" t="str">
            <v>HARDWARE MEC</v>
          </cell>
          <cell r="C2711">
            <v>2126</v>
          </cell>
          <cell r="D2711">
            <v>42667</v>
          </cell>
          <cell r="E2711">
            <v>42678</v>
          </cell>
          <cell r="F2711" t="str">
            <v>Ana Lobo</v>
          </cell>
          <cell r="G2711" t="str">
            <v>KLX</v>
          </cell>
        </row>
        <row r="2712">
          <cell r="A2712" t="str">
            <v>NAS6204-5D</v>
          </cell>
          <cell r="B2712" t="str">
            <v>HARDWARE MEC</v>
          </cell>
          <cell r="C2712">
            <v>2126</v>
          </cell>
          <cell r="D2712">
            <v>42667</v>
          </cell>
          <cell r="E2712">
            <v>42678</v>
          </cell>
          <cell r="F2712" t="str">
            <v>Ana Lobo</v>
          </cell>
          <cell r="G2712" t="str">
            <v>KLX</v>
          </cell>
        </row>
        <row r="2713">
          <cell r="A2713" t="str">
            <v>NAS6204-8D</v>
          </cell>
          <cell r="B2713" t="str">
            <v>HARDWARE MEC</v>
          </cell>
          <cell r="C2713">
            <v>2126</v>
          </cell>
          <cell r="D2713">
            <v>42667</v>
          </cell>
          <cell r="E2713">
            <v>42678</v>
          </cell>
          <cell r="F2713" t="str">
            <v>Ana Lobo</v>
          </cell>
          <cell r="G2713" t="str">
            <v>KLX</v>
          </cell>
        </row>
        <row r="2714">
          <cell r="A2714" t="str">
            <v>NAS6204-12D</v>
          </cell>
          <cell r="B2714" t="str">
            <v>HARDWARE MEC</v>
          </cell>
          <cell r="C2714">
            <v>2126</v>
          </cell>
          <cell r="D2714">
            <v>42667</v>
          </cell>
          <cell r="E2714">
            <v>42678</v>
          </cell>
          <cell r="F2714" t="str">
            <v>Ana Lobo</v>
          </cell>
          <cell r="G2714" t="str">
            <v>KLX</v>
          </cell>
        </row>
        <row r="2715">
          <cell r="A2715" t="str">
            <v>NAS6204-4H</v>
          </cell>
          <cell r="B2715" t="str">
            <v>HARDWARE MEC</v>
          </cell>
          <cell r="C2715">
            <v>2126</v>
          </cell>
          <cell r="D2715">
            <v>42667</v>
          </cell>
          <cell r="E2715">
            <v>42678</v>
          </cell>
          <cell r="F2715" t="str">
            <v>Ana Lobo</v>
          </cell>
          <cell r="G2715" t="str">
            <v>KLX</v>
          </cell>
        </row>
        <row r="2716">
          <cell r="A2716" t="str">
            <v>NAS6204-5H</v>
          </cell>
          <cell r="B2716" t="str">
            <v>HARDWARE MEC</v>
          </cell>
          <cell r="C2716">
            <v>2126</v>
          </cell>
          <cell r="D2716">
            <v>42667</v>
          </cell>
          <cell r="E2716">
            <v>42678</v>
          </cell>
          <cell r="F2716" t="str">
            <v>Ana Lobo</v>
          </cell>
          <cell r="G2716" t="str">
            <v>KLX</v>
          </cell>
        </row>
        <row r="2717">
          <cell r="A2717" t="str">
            <v>NAS6204-8H</v>
          </cell>
          <cell r="B2717" t="str">
            <v>HARDWARE MEC</v>
          </cell>
          <cell r="C2717">
            <v>2126</v>
          </cell>
          <cell r="D2717">
            <v>42667</v>
          </cell>
          <cell r="E2717">
            <v>42678</v>
          </cell>
          <cell r="F2717" t="str">
            <v>Ana Lobo</v>
          </cell>
          <cell r="G2717" t="str">
            <v>KLX</v>
          </cell>
        </row>
        <row r="2718">
          <cell r="A2718" t="str">
            <v>NAS6204-12H</v>
          </cell>
          <cell r="B2718" t="str">
            <v>HARDWARE MEC</v>
          </cell>
          <cell r="C2718">
            <v>2126</v>
          </cell>
          <cell r="D2718">
            <v>42667</v>
          </cell>
          <cell r="E2718">
            <v>42678</v>
          </cell>
          <cell r="F2718" t="str">
            <v>Ana Lobo</v>
          </cell>
          <cell r="G2718" t="str">
            <v>KLX</v>
          </cell>
        </row>
        <row r="2719">
          <cell r="A2719" t="str">
            <v>NAS6204-14H</v>
          </cell>
          <cell r="B2719" t="str">
            <v>HARDWARE MEC</v>
          </cell>
          <cell r="C2719">
            <v>2126</v>
          </cell>
          <cell r="D2719">
            <v>42667</v>
          </cell>
          <cell r="E2719">
            <v>42678</v>
          </cell>
          <cell r="F2719" t="str">
            <v>Ana Lobo</v>
          </cell>
          <cell r="G2719" t="str">
            <v>KLX</v>
          </cell>
        </row>
        <row r="2720">
          <cell r="A2720" t="str">
            <v>NAS6205-4</v>
          </cell>
          <cell r="B2720" t="str">
            <v>HARDWARE MEC</v>
          </cell>
          <cell r="C2720">
            <v>2126</v>
          </cell>
          <cell r="D2720">
            <v>42667</v>
          </cell>
          <cell r="E2720">
            <v>42678</v>
          </cell>
          <cell r="F2720" t="str">
            <v>Ana Lobo</v>
          </cell>
          <cell r="G2720" t="str">
            <v>KLX</v>
          </cell>
        </row>
        <row r="2721">
          <cell r="A2721" t="str">
            <v>NAS6205-5</v>
          </cell>
          <cell r="B2721" t="str">
            <v>HARDWARE MEC</v>
          </cell>
          <cell r="C2721">
            <v>2126</v>
          </cell>
          <cell r="D2721">
            <v>42667</v>
          </cell>
          <cell r="E2721">
            <v>42678</v>
          </cell>
          <cell r="F2721" t="str">
            <v>Ana Lobo</v>
          </cell>
          <cell r="G2721" t="str">
            <v>KLX</v>
          </cell>
        </row>
        <row r="2722">
          <cell r="A2722" t="str">
            <v>NAS6205-6</v>
          </cell>
          <cell r="B2722" t="str">
            <v>HARDWARE MEC</v>
          </cell>
          <cell r="C2722">
            <v>2126</v>
          </cell>
          <cell r="D2722">
            <v>42667</v>
          </cell>
          <cell r="E2722">
            <v>42678</v>
          </cell>
          <cell r="F2722" t="str">
            <v>Ana Lobo</v>
          </cell>
          <cell r="G2722" t="str">
            <v>KLX</v>
          </cell>
        </row>
        <row r="2723">
          <cell r="A2723" t="str">
            <v>NAS6205-7</v>
          </cell>
          <cell r="B2723" t="str">
            <v>HARDWARE MEC</v>
          </cell>
          <cell r="C2723">
            <v>2126</v>
          </cell>
          <cell r="D2723">
            <v>42667</v>
          </cell>
          <cell r="E2723">
            <v>42678</v>
          </cell>
          <cell r="F2723" t="str">
            <v>Ana Lobo</v>
          </cell>
          <cell r="G2723" t="str">
            <v>KLX</v>
          </cell>
        </row>
        <row r="2724">
          <cell r="A2724" t="str">
            <v>NAS6205-8</v>
          </cell>
          <cell r="B2724" t="str">
            <v>HARDWARE MEC</v>
          </cell>
          <cell r="C2724">
            <v>2126</v>
          </cell>
          <cell r="D2724">
            <v>42667</v>
          </cell>
          <cell r="E2724">
            <v>42678</v>
          </cell>
          <cell r="F2724" t="str">
            <v>Ana Lobo</v>
          </cell>
          <cell r="G2724" t="str">
            <v>KLX</v>
          </cell>
        </row>
        <row r="2725">
          <cell r="A2725" t="str">
            <v>NAS6205-9</v>
          </cell>
          <cell r="B2725" t="str">
            <v>HARDWARE MEC</v>
          </cell>
          <cell r="C2725">
            <v>2126</v>
          </cell>
          <cell r="D2725">
            <v>42667</v>
          </cell>
          <cell r="E2725">
            <v>42678</v>
          </cell>
          <cell r="F2725" t="str">
            <v>Ana Lobo</v>
          </cell>
          <cell r="G2725" t="str">
            <v>KLX</v>
          </cell>
        </row>
        <row r="2726">
          <cell r="A2726" t="str">
            <v>NAS6205-10</v>
          </cell>
          <cell r="B2726" t="str">
            <v>HARDWARE MEC</v>
          </cell>
          <cell r="C2726">
            <v>2126</v>
          </cell>
          <cell r="D2726">
            <v>42667</v>
          </cell>
          <cell r="E2726">
            <v>42678</v>
          </cell>
          <cell r="F2726" t="str">
            <v>Ana Lobo</v>
          </cell>
          <cell r="G2726" t="str">
            <v>KLX</v>
          </cell>
        </row>
        <row r="2727">
          <cell r="A2727" t="str">
            <v>NAS6205-11</v>
          </cell>
          <cell r="B2727" t="str">
            <v>HARDWARE MEC</v>
          </cell>
          <cell r="C2727">
            <v>2126</v>
          </cell>
          <cell r="D2727">
            <v>42667</v>
          </cell>
          <cell r="E2727">
            <v>42678</v>
          </cell>
          <cell r="F2727" t="str">
            <v>Ana Lobo</v>
          </cell>
          <cell r="G2727" t="str">
            <v>KLX</v>
          </cell>
        </row>
        <row r="2728">
          <cell r="A2728" t="str">
            <v>NAS6205-12</v>
          </cell>
          <cell r="B2728" t="str">
            <v>HARDWARE MEC</v>
          </cell>
          <cell r="C2728">
            <v>2126</v>
          </cell>
          <cell r="D2728">
            <v>42667</v>
          </cell>
          <cell r="E2728">
            <v>42678</v>
          </cell>
          <cell r="F2728" t="str">
            <v>Ana Lobo</v>
          </cell>
          <cell r="G2728" t="str">
            <v>KLX</v>
          </cell>
        </row>
        <row r="2729">
          <cell r="A2729" t="str">
            <v>NAS6205-4D</v>
          </cell>
          <cell r="B2729" t="str">
            <v>HARDWARE MEC</v>
          </cell>
          <cell r="C2729">
            <v>2126</v>
          </cell>
          <cell r="D2729">
            <v>42667</v>
          </cell>
          <cell r="E2729">
            <v>42678</v>
          </cell>
          <cell r="F2729" t="str">
            <v>Ana Lobo</v>
          </cell>
          <cell r="G2729" t="str">
            <v>KLX</v>
          </cell>
        </row>
        <row r="2730">
          <cell r="A2730" t="str">
            <v>NAS6205-5D</v>
          </cell>
          <cell r="B2730" t="str">
            <v>HARDWARE MEC</v>
          </cell>
          <cell r="C2730">
            <v>2126</v>
          </cell>
          <cell r="D2730">
            <v>42667</v>
          </cell>
          <cell r="E2730">
            <v>42678</v>
          </cell>
          <cell r="F2730" t="str">
            <v>Ana Lobo</v>
          </cell>
          <cell r="G2730" t="str">
            <v>KLX</v>
          </cell>
        </row>
        <row r="2731">
          <cell r="A2731" t="str">
            <v>NAS6205-6D</v>
          </cell>
          <cell r="B2731" t="str">
            <v>HARDWARE MEC</v>
          </cell>
          <cell r="C2731">
            <v>2126</v>
          </cell>
          <cell r="D2731">
            <v>42667</v>
          </cell>
          <cell r="E2731">
            <v>42678</v>
          </cell>
          <cell r="F2731" t="str">
            <v>Ana Lobo</v>
          </cell>
          <cell r="G2731" t="str">
            <v>KLX</v>
          </cell>
        </row>
        <row r="2732">
          <cell r="A2732" t="str">
            <v>NAS6205-7D</v>
          </cell>
          <cell r="B2732" t="str">
            <v>HARDWARE MEC</v>
          </cell>
          <cell r="C2732">
            <v>2126</v>
          </cell>
          <cell r="D2732">
            <v>42667</v>
          </cell>
          <cell r="E2732">
            <v>42678</v>
          </cell>
          <cell r="F2732" t="str">
            <v>Ana Lobo</v>
          </cell>
          <cell r="G2732" t="str">
            <v>KLX</v>
          </cell>
        </row>
        <row r="2733">
          <cell r="A2733" t="str">
            <v>NAS6205-8D</v>
          </cell>
          <cell r="B2733" t="str">
            <v>HARDWARE MEC</v>
          </cell>
          <cell r="C2733">
            <v>2126</v>
          </cell>
          <cell r="D2733">
            <v>42667</v>
          </cell>
          <cell r="E2733">
            <v>42678</v>
          </cell>
          <cell r="F2733" t="str">
            <v>Ana Lobo</v>
          </cell>
          <cell r="G2733" t="str">
            <v>KLX</v>
          </cell>
        </row>
        <row r="2734">
          <cell r="A2734" t="str">
            <v>NAS6205-9D</v>
          </cell>
          <cell r="B2734" t="str">
            <v>HARDWARE MEC</v>
          </cell>
          <cell r="C2734">
            <v>2126</v>
          </cell>
          <cell r="D2734">
            <v>42667</v>
          </cell>
          <cell r="E2734">
            <v>42678</v>
          </cell>
          <cell r="F2734" t="str">
            <v>Ana Lobo</v>
          </cell>
          <cell r="G2734" t="str">
            <v>KLX</v>
          </cell>
        </row>
        <row r="2735">
          <cell r="A2735" t="str">
            <v>NAS6205-10D</v>
          </cell>
          <cell r="B2735" t="str">
            <v>HARDWARE MEC</v>
          </cell>
          <cell r="C2735">
            <v>2126</v>
          </cell>
          <cell r="D2735">
            <v>42667</v>
          </cell>
          <cell r="E2735">
            <v>42678</v>
          </cell>
          <cell r="F2735" t="str">
            <v>Ana Lobo</v>
          </cell>
          <cell r="G2735" t="str">
            <v>KLX</v>
          </cell>
        </row>
        <row r="2736">
          <cell r="A2736" t="str">
            <v>NAS6205-11D</v>
          </cell>
          <cell r="B2736" t="str">
            <v>HARDWARE MEC</v>
          </cell>
          <cell r="C2736">
            <v>2126</v>
          </cell>
          <cell r="D2736">
            <v>42667</v>
          </cell>
          <cell r="E2736">
            <v>42678</v>
          </cell>
          <cell r="F2736" t="str">
            <v>Ana Lobo</v>
          </cell>
          <cell r="G2736" t="str">
            <v>KLX</v>
          </cell>
        </row>
        <row r="2737">
          <cell r="A2737" t="str">
            <v>NAS6205-12D</v>
          </cell>
          <cell r="B2737" t="str">
            <v>HARDWARE MEC</v>
          </cell>
          <cell r="C2737">
            <v>2126</v>
          </cell>
          <cell r="D2737">
            <v>42667</v>
          </cell>
          <cell r="E2737">
            <v>42678</v>
          </cell>
          <cell r="F2737" t="str">
            <v>Ana Lobo</v>
          </cell>
          <cell r="G2737" t="str">
            <v>KLX</v>
          </cell>
        </row>
        <row r="2738">
          <cell r="A2738" t="str">
            <v>NAS6205-5H</v>
          </cell>
          <cell r="B2738" t="str">
            <v>HARDWARE MEC</v>
          </cell>
          <cell r="C2738">
            <v>2126</v>
          </cell>
          <cell r="D2738">
            <v>42667</v>
          </cell>
          <cell r="E2738">
            <v>42678</v>
          </cell>
          <cell r="F2738" t="str">
            <v>Ana Lobo</v>
          </cell>
          <cell r="G2738" t="str">
            <v>KLX</v>
          </cell>
        </row>
        <row r="2739">
          <cell r="A2739" t="str">
            <v>NAS6205-7H</v>
          </cell>
          <cell r="B2739" t="str">
            <v>HARDWARE MEC</v>
          </cell>
          <cell r="C2739">
            <v>2126</v>
          </cell>
          <cell r="D2739">
            <v>42667</v>
          </cell>
          <cell r="E2739">
            <v>42678</v>
          </cell>
          <cell r="F2739" t="str">
            <v>Ana Lobo</v>
          </cell>
          <cell r="G2739" t="str">
            <v>KLX</v>
          </cell>
        </row>
        <row r="2740">
          <cell r="A2740" t="str">
            <v>M83461/1-222</v>
          </cell>
          <cell r="B2740" t="str">
            <v>HARDWARE MEC</v>
          </cell>
          <cell r="C2740">
            <v>2126</v>
          </cell>
          <cell r="D2740">
            <v>42667</v>
          </cell>
          <cell r="E2740">
            <v>42678</v>
          </cell>
          <cell r="F2740" t="str">
            <v>Ana Lobo</v>
          </cell>
          <cell r="G2740" t="str">
            <v>KLX</v>
          </cell>
        </row>
        <row r="2741">
          <cell r="A2741" t="str">
            <v>M8791/1-222</v>
          </cell>
          <cell r="B2741" t="str">
            <v>HARDWARE MEC</v>
          </cell>
          <cell r="C2741">
            <v>2126</v>
          </cell>
          <cell r="D2741">
            <v>42667</v>
          </cell>
          <cell r="E2741">
            <v>42678</v>
          </cell>
          <cell r="F2741" t="str">
            <v>Ana Lobo</v>
          </cell>
          <cell r="G2741" t="str">
            <v>KLX</v>
          </cell>
        </row>
        <row r="2742">
          <cell r="A2742" t="str">
            <v>M83461/1-219</v>
          </cell>
          <cell r="B2742" t="str">
            <v>HARDWARE MEC</v>
          </cell>
          <cell r="C2742">
            <v>2126</v>
          </cell>
          <cell r="D2742">
            <v>42667</v>
          </cell>
          <cell r="E2742">
            <v>42678</v>
          </cell>
          <cell r="F2742" t="str">
            <v>Ana Lobo</v>
          </cell>
          <cell r="G2742" t="str">
            <v>KLX</v>
          </cell>
        </row>
        <row r="2743">
          <cell r="A2743" t="str">
            <v>AS5178J04</v>
          </cell>
          <cell r="B2743" t="str">
            <v>HARDWARE MEC</v>
          </cell>
          <cell r="C2743">
            <v>2126</v>
          </cell>
          <cell r="D2743">
            <v>42667</v>
          </cell>
          <cell r="E2743">
            <v>42678</v>
          </cell>
          <cell r="F2743" t="str">
            <v>Ana Lobo</v>
          </cell>
          <cell r="G2743" t="str">
            <v>KLX</v>
          </cell>
        </row>
        <row r="2744">
          <cell r="A2744" t="str">
            <v>MS24665-153</v>
          </cell>
          <cell r="B2744" t="str">
            <v>HARDWARE MEC</v>
          </cell>
          <cell r="C2744">
            <v>2126</v>
          </cell>
          <cell r="D2744">
            <v>42667</v>
          </cell>
          <cell r="E2744">
            <v>42678</v>
          </cell>
          <cell r="F2744" t="str">
            <v>Ana Lobo</v>
          </cell>
          <cell r="G2744" t="str">
            <v>KLX</v>
          </cell>
        </row>
        <row r="2745">
          <cell r="A2745" t="str">
            <v>MS21919WDG4</v>
          </cell>
          <cell r="B2745" t="str">
            <v>HARDWARE MEC</v>
          </cell>
          <cell r="C2745">
            <v>2126</v>
          </cell>
          <cell r="D2745">
            <v>42667</v>
          </cell>
          <cell r="E2745">
            <v>42678</v>
          </cell>
          <cell r="F2745" t="str">
            <v>Ana Lobo</v>
          </cell>
          <cell r="G2745" t="str">
            <v>KLX</v>
          </cell>
        </row>
        <row r="2746">
          <cell r="A2746" t="str">
            <v>KR20-CNb</v>
          </cell>
          <cell r="B2746" t="str">
            <v>HARDWARE MEC</v>
          </cell>
          <cell r="C2746">
            <v>2127</v>
          </cell>
          <cell r="D2746">
            <v>42667</v>
          </cell>
          <cell r="E2746">
            <v>42678</v>
          </cell>
          <cell r="F2746" t="str">
            <v>Ana Lobo</v>
          </cell>
          <cell r="G2746" t="str">
            <v>SWIFT TECH</v>
          </cell>
        </row>
        <row r="2747">
          <cell r="A2747" t="str">
            <v>NAS577C6DX</v>
          </cell>
          <cell r="B2747" t="str">
            <v>HARDWARE MEC</v>
          </cell>
          <cell r="C2747">
            <v>2127</v>
          </cell>
          <cell r="D2747">
            <v>42667</v>
          </cell>
          <cell r="E2747">
            <v>42678</v>
          </cell>
          <cell r="F2747" t="str">
            <v>Ana Lobo</v>
          </cell>
          <cell r="G2747" t="str">
            <v>SWIFT TECH</v>
          </cell>
        </row>
        <row r="2748">
          <cell r="A2748" t="str">
            <v>NAS577C8DX</v>
          </cell>
          <cell r="B2748" t="str">
            <v>HARDWARE MEC</v>
          </cell>
          <cell r="C2748">
            <v>2127</v>
          </cell>
          <cell r="D2748">
            <v>42667</v>
          </cell>
          <cell r="E2748">
            <v>42678</v>
          </cell>
          <cell r="F2748" t="str">
            <v>Ana Lobo</v>
          </cell>
          <cell r="G2748" t="str">
            <v>SWIFT TECH</v>
          </cell>
        </row>
        <row r="2749">
          <cell r="A2749" t="str">
            <v>NAS577C10DX</v>
          </cell>
          <cell r="B2749" t="str">
            <v>HARDWARE MEC</v>
          </cell>
          <cell r="C2749">
            <v>2127</v>
          </cell>
          <cell r="D2749">
            <v>42667</v>
          </cell>
          <cell r="E2749">
            <v>42678</v>
          </cell>
          <cell r="F2749" t="str">
            <v>Ana Lobo</v>
          </cell>
          <cell r="G2749" t="str">
            <v>SWIFT TECH</v>
          </cell>
        </row>
        <row r="2750">
          <cell r="A2750" t="str">
            <v>NAS5310E4-13J</v>
          </cell>
          <cell r="B2750" t="str">
            <v>HARDWARE MEC</v>
          </cell>
          <cell r="C2750">
            <v>2127</v>
          </cell>
          <cell r="D2750">
            <v>42667</v>
          </cell>
          <cell r="E2750">
            <v>42678</v>
          </cell>
          <cell r="F2750" t="str">
            <v>Ana Lobo</v>
          </cell>
          <cell r="G2750" t="str">
            <v>SWIFT TECH</v>
          </cell>
        </row>
        <row r="2751">
          <cell r="A2751" t="str">
            <v>NAS6204-14DH</v>
          </cell>
          <cell r="B2751" t="str">
            <v>HARDWARE MEC</v>
          </cell>
          <cell r="C2751">
            <v>2127</v>
          </cell>
          <cell r="D2751">
            <v>42667</v>
          </cell>
          <cell r="E2751">
            <v>42678</v>
          </cell>
          <cell r="F2751" t="str">
            <v>Ana Lobo</v>
          </cell>
          <cell r="G2751" t="str">
            <v>SWIFT TECH</v>
          </cell>
        </row>
        <row r="2752">
          <cell r="A2752" t="str">
            <v>NAS6205-4H</v>
          </cell>
          <cell r="B2752" t="str">
            <v>HARDWARE MEC</v>
          </cell>
          <cell r="C2752">
            <v>2127</v>
          </cell>
          <cell r="D2752">
            <v>42667</v>
          </cell>
          <cell r="E2752">
            <v>42678</v>
          </cell>
          <cell r="F2752" t="str">
            <v>Ana Lobo</v>
          </cell>
          <cell r="G2752" t="str">
            <v>SWIFT TECH</v>
          </cell>
        </row>
        <row r="2753">
          <cell r="A2753" t="str">
            <v>NAS6205-6H</v>
          </cell>
          <cell r="B2753" t="str">
            <v>HARDWARE MEC</v>
          </cell>
          <cell r="C2753">
            <v>2127</v>
          </cell>
          <cell r="D2753">
            <v>42667</v>
          </cell>
          <cell r="E2753">
            <v>42678</v>
          </cell>
          <cell r="F2753" t="str">
            <v>Ana Lobo</v>
          </cell>
          <cell r="G2753" t="str">
            <v>SWIFT TECH</v>
          </cell>
        </row>
        <row r="2754">
          <cell r="A2754" t="str">
            <v>NAS6205-9H</v>
          </cell>
          <cell r="B2754" t="str">
            <v>HARDWARE MEC</v>
          </cell>
          <cell r="C2754">
            <v>2127</v>
          </cell>
          <cell r="D2754">
            <v>42667</v>
          </cell>
          <cell r="E2754">
            <v>42678</v>
          </cell>
          <cell r="F2754" t="str">
            <v>Ana Lobo</v>
          </cell>
          <cell r="G2754" t="str">
            <v>SWIFT TECH</v>
          </cell>
        </row>
        <row r="2755">
          <cell r="A2755" t="str">
            <v>NAS6205-10H</v>
          </cell>
          <cell r="B2755" t="str">
            <v>HARDWARE MEC</v>
          </cell>
          <cell r="C2755">
            <v>2127</v>
          </cell>
          <cell r="D2755">
            <v>42667</v>
          </cell>
          <cell r="E2755">
            <v>42678</v>
          </cell>
          <cell r="F2755" t="str">
            <v>Ana Lobo</v>
          </cell>
          <cell r="G2755" t="str">
            <v>SWIFT TECH</v>
          </cell>
        </row>
        <row r="2756">
          <cell r="A2756" t="str">
            <v>NAS6205-56</v>
          </cell>
          <cell r="B2756" t="str">
            <v>HARDWARE MEC</v>
          </cell>
          <cell r="C2756">
            <v>2127</v>
          </cell>
          <cell r="D2756">
            <v>42667</v>
          </cell>
          <cell r="E2756">
            <v>42678</v>
          </cell>
          <cell r="F2756" t="str">
            <v>Ana Lobo</v>
          </cell>
          <cell r="G2756" t="str">
            <v>SWIFT TECH</v>
          </cell>
        </row>
        <row r="2757">
          <cell r="A2757" t="str">
            <v>nas6205-50</v>
          </cell>
          <cell r="B2757" t="str">
            <v>HARDWARE MEC</v>
          </cell>
          <cell r="C2757">
            <v>2127</v>
          </cell>
          <cell r="D2757">
            <v>42667</v>
          </cell>
          <cell r="E2757">
            <v>42678</v>
          </cell>
          <cell r="F2757" t="str">
            <v>Ana Lobo</v>
          </cell>
          <cell r="G2757" t="str">
            <v>SWIFT TECH</v>
          </cell>
        </row>
        <row r="2758">
          <cell r="A2758" t="str">
            <v>NAS5317E04-10</v>
          </cell>
          <cell r="B2758" t="str">
            <v>HARDWARE MEC</v>
          </cell>
          <cell r="C2758">
            <v>2127</v>
          </cell>
          <cell r="D2758">
            <v>42667</v>
          </cell>
          <cell r="E2758">
            <v>42678</v>
          </cell>
          <cell r="F2758" t="str">
            <v>Ana Lobo</v>
          </cell>
          <cell r="G2758" t="str">
            <v>SWIFT TECH</v>
          </cell>
        </row>
        <row r="2759">
          <cell r="A2759" t="str">
            <v>M6164-2</v>
          </cell>
          <cell r="B2759" t="str">
            <v>HARDWARE MEC</v>
          </cell>
          <cell r="C2759">
            <v>2128</v>
          </cell>
          <cell r="D2759">
            <v>42667</v>
          </cell>
          <cell r="E2759">
            <v>42678</v>
          </cell>
          <cell r="F2759" t="str">
            <v>Ana Lobo</v>
          </cell>
          <cell r="G2759" t="str">
            <v>WESCO</v>
          </cell>
        </row>
        <row r="2760">
          <cell r="A2760" t="str">
            <v>HST515-6-10</v>
          </cell>
          <cell r="B2760" t="str">
            <v>HARDWARE MEC</v>
          </cell>
          <cell r="C2760">
            <v>2128</v>
          </cell>
          <cell r="D2760">
            <v>42667</v>
          </cell>
          <cell r="E2760">
            <v>42678</v>
          </cell>
          <cell r="F2760" t="str">
            <v>Ana Lobo</v>
          </cell>
          <cell r="G2760" t="str">
            <v>WESCO</v>
          </cell>
        </row>
        <row r="2761">
          <cell r="A2761" t="str">
            <v>NAS1919C5S-09U</v>
          </cell>
          <cell r="B2761" t="str">
            <v>HARDWARE MEC</v>
          </cell>
          <cell r="C2761">
            <v>2128</v>
          </cell>
          <cell r="D2761">
            <v>42667</v>
          </cell>
          <cell r="E2761">
            <v>42678</v>
          </cell>
          <cell r="F2761" t="str">
            <v>Ana Lobo</v>
          </cell>
          <cell r="G2761" t="str">
            <v>WESCO</v>
          </cell>
        </row>
        <row r="2762">
          <cell r="A2762" t="str">
            <v>HST315-5-4</v>
          </cell>
          <cell r="B2762" t="str">
            <v>HARDWARE MEC</v>
          </cell>
          <cell r="C2762">
            <v>2128</v>
          </cell>
          <cell r="D2762">
            <v>42667</v>
          </cell>
          <cell r="E2762">
            <v>42678</v>
          </cell>
          <cell r="F2762" t="str">
            <v>Ana Lobo</v>
          </cell>
          <cell r="G2762" t="str">
            <v>WESCO</v>
          </cell>
        </row>
        <row r="2763">
          <cell r="A2763" t="str">
            <v>NM102422H0150</v>
          </cell>
          <cell r="B2763" t="str">
            <v>HARDWARE MEC</v>
          </cell>
          <cell r="C2763">
            <v>2128</v>
          </cell>
          <cell r="D2763">
            <v>42667</v>
          </cell>
          <cell r="E2763">
            <v>42678</v>
          </cell>
          <cell r="F2763" t="str">
            <v>Ana Lobo</v>
          </cell>
          <cell r="G2763" t="str">
            <v>WESCO</v>
          </cell>
        </row>
        <row r="2764">
          <cell r="A2764" t="str">
            <v>NAS6203-5DH</v>
          </cell>
          <cell r="B2764" t="str">
            <v>HARDWARE MEC</v>
          </cell>
          <cell r="C2764">
            <v>2128</v>
          </cell>
          <cell r="D2764">
            <v>42667</v>
          </cell>
          <cell r="E2764">
            <v>42678</v>
          </cell>
          <cell r="F2764" t="str">
            <v>Ana Lobo</v>
          </cell>
          <cell r="G2764" t="str">
            <v>WESCO</v>
          </cell>
        </row>
        <row r="2765">
          <cell r="A2765" t="str">
            <v>NAS6203-6DH</v>
          </cell>
          <cell r="B2765" t="str">
            <v>HARDWARE MEC</v>
          </cell>
          <cell r="C2765">
            <v>2128</v>
          </cell>
          <cell r="D2765">
            <v>42667</v>
          </cell>
          <cell r="E2765">
            <v>42678</v>
          </cell>
          <cell r="F2765" t="str">
            <v>Ana Lobo</v>
          </cell>
          <cell r="G2765" t="str">
            <v>WESCO</v>
          </cell>
        </row>
        <row r="2766">
          <cell r="A2766" t="str">
            <v>NAS6203-10DH</v>
          </cell>
          <cell r="B2766" t="str">
            <v>HARDWARE MEC</v>
          </cell>
          <cell r="C2766">
            <v>2128</v>
          </cell>
          <cell r="D2766">
            <v>42667</v>
          </cell>
          <cell r="E2766">
            <v>42678</v>
          </cell>
          <cell r="F2766" t="str">
            <v>Ana Lobo</v>
          </cell>
          <cell r="G2766" t="str">
            <v>WESCO</v>
          </cell>
        </row>
        <row r="2767">
          <cell r="A2767" t="str">
            <v>NAS6203-12DH</v>
          </cell>
          <cell r="B2767" t="str">
            <v>HARDWARE MEC</v>
          </cell>
          <cell r="C2767">
            <v>2128</v>
          </cell>
          <cell r="D2767">
            <v>42667</v>
          </cell>
          <cell r="E2767">
            <v>42678</v>
          </cell>
          <cell r="F2767" t="str">
            <v>Ana Lobo</v>
          </cell>
          <cell r="G2767" t="str">
            <v>WESCO</v>
          </cell>
        </row>
        <row r="2768">
          <cell r="A2768" t="str">
            <v>NAS6204-5DH</v>
          </cell>
          <cell r="B2768" t="str">
            <v>HARDWARE MEC</v>
          </cell>
          <cell r="C2768">
            <v>2128</v>
          </cell>
          <cell r="D2768">
            <v>42667</v>
          </cell>
          <cell r="E2768">
            <v>42678</v>
          </cell>
          <cell r="F2768" t="str">
            <v>Ana Lobo</v>
          </cell>
          <cell r="G2768" t="str">
            <v>WESCO</v>
          </cell>
        </row>
        <row r="2769">
          <cell r="A2769" t="str">
            <v>NAS6204-12DH</v>
          </cell>
          <cell r="B2769" t="str">
            <v>HARDWARE MEC</v>
          </cell>
          <cell r="C2769">
            <v>2128</v>
          </cell>
          <cell r="D2769">
            <v>42667</v>
          </cell>
          <cell r="E2769">
            <v>42678</v>
          </cell>
          <cell r="F2769" t="str">
            <v>Ana Lobo</v>
          </cell>
          <cell r="G2769" t="str">
            <v>WESCO</v>
          </cell>
        </row>
        <row r="2770">
          <cell r="A2770" t="str">
            <v>NAS6205-8H</v>
          </cell>
          <cell r="B2770" t="str">
            <v>HARDWARE MEC</v>
          </cell>
          <cell r="C2770">
            <v>2128</v>
          </cell>
          <cell r="D2770">
            <v>42667</v>
          </cell>
          <cell r="E2770">
            <v>42678</v>
          </cell>
          <cell r="F2770" t="str">
            <v>Ana Lobo</v>
          </cell>
          <cell r="G2770" t="str">
            <v>WESCO</v>
          </cell>
        </row>
        <row r="2771">
          <cell r="A2771" t="str">
            <v>NAS6205-11H</v>
          </cell>
          <cell r="B2771" t="str">
            <v>HARDWARE MEC</v>
          </cell>
          <cell r="C2771">
            <v>2128</v>
          </cell>
          <cell r="D2771">
            <v>42667</v>
          </cell>
          <cell r="E2771">
            <v>42678</v>
          </cell>
          <cell r="F2771" t="str">
            <v>Ana Lobo</v>
          </cell>
          <cell r="G2771" t="str">
            <v>WESCO</v>
          </cell>
        </row>
        <row r="2772">
          <cell r="A2772" t="str">
            <v>NAS6205-12H</v>
          </cell>
          <cell r="B2772" t="str">
            <v>HARDWARE MEC</v>
          </cell>
          <cell r="C2772">
            <v>2128</v>
          </cell>
          <cell r="D2772">
            <v>42667</v>
          </cell>
          <cell r="E2772">
            <v>42678</v>
          </cell>
          <cell r="F2772" t="str">
            <v>Ana Lobo</v>
          </cell>
          <cell r="G2772" t="str">
            <v>WESCO</v>
          </cell>
        </row>
        <row r="2773">
          <cell r="A2773" t="str">
            <v>MS14104-3</v>
          </cell>
          <cell r="B2773" t="str">
            <v>HARDWARE MEC</v>
          </cell>
          <cell r="C2773">
            <v>2128</v>
          </cell>
          <cell r="D2773">
            <v>42667</v>
          </cell>
          <cell r="E2773">
            <v>42678</v>
          </cell>
          <cell r="F2773" t="str">
            <v>Ana Lobo</v>
          </cell>
          <cell r="G2773" t="str">
            <v>WESCO</v>
          </cell>
        </row>
        <row r="2774">
          <cell r="A2774" t="str">
            <v>AS5178J08</v>
          </cell>
          <cell r="B2774" t="str">
            <v>HARDWARE MEC</v>
          </cell>
          <cell r="C2774">
            <v>2128</v>
          </cell>
          <cell r="D2774">
            <v>42667</v>
          </cell>
          <cell r="E2774">
            <v>42678</v>
          </cell>
          <cell r="F2774" t="str">
            <v>Ana Lobo</v>
          </cell>
          <cell r="G2774" t="str">
            <v>WESCO</v>
          </cell>
        </row>
        <row r="2775">
          <cell r="A2775" t="str">
            <v>4709-400001BB-5</v>
          </cell>
          <cell r="B2775" t="str">
            <v>MP COMPOSTO</v>
          </cell>
          <cell r="C2775">
            <v>2172</v>
          </cell>
          <cell r="D2775">
            <v>42667</v>
          </cell>
          <cell r="E2775">
            <v>42678</v>
          </cell>
          <cell r="F2775" t="str">
            <v>Ana Lobo</v>
          </cell>
          <cell r="G2775" t="str">
            <v>UNITED AEROSPACE CORPORATION736</v>
          </cell>
        </row>
        <row r="2776">
          <cell r="A2776" t="str">
            <v>1216N046</v>
          </cell>
          <cell r="B2776" t="str">
            <v>LRU</v>
          </cell>
          <cell r="C2776">
            <v>2132</v>
          </cell>
          <cell r="D2776">
            <v>42667</v>
          </cell>
          <cell r="E2776">
            <v>42678</v>
          </cell>
          <cell r="F2776" t="str">
            <v>Ana Lobo</v>
          </cell>
          <cell r="G2776" t="str">
            <v>ALKAN</v>
          </cell>
        </row>
        <row r="2777">
          <cell r="A2777" t="str">
            <v>2037C074</v>
          </cell>
          <cell r="B2777" t="str">
            <v>LRU</v>
          </cell>
          <cell r="C2777">
            <v>2132</v>
          </cell>
          <cell r="D2777">
            <v>42667</v>
          </cell>
          <cell r="E2777">
            <v>42678</v>
          </cell>
          <cell r="F2777" t="str">
            <v>Ana Lobo</v>
          </cell>
          <cell r="G2777" t="str">
            <v>ALKAN</v>
          </cell>
        </row>
        <row r="2778">
          <cell r="A2778" t="str">
            <v>FLFA2812330L</v>
          </cell>
          <cell r="B2778" t="str">
            <v>LRU</v>
          </cell>
          <cell r="C2778">
            <v>2138</v>
          </cell>
          <cell r="D2778">
            <v>42668</v>
          </cell>
          <cell r="E2778">
            <v>42681</v>
          </cell>
          <cell r="F2778" t="str">
            <v>Ana Lobo</v>
          </cell>
          <cell r="G2778" t="str">
            <v>THE LEE COMPANY</v>
          </cell>
        </row>
        <row r="2779">
          <cell r="A2779" t="str">
            <v>FLFA2812350L</v>
          </cell>
          <cell r="B2779" t="str">
            <v>LRU</v>
          </cell>
          <cell r="C2779">
            <v>2138</v>
          </cell>
          <cell r="D2779">
            <v>42668</v>
          </cell>
          <cell r="E2779">
            <v>42681</v>
          </cell>
          <cell r="F2779" t="str">
            <v>Ana Lobo</v>
          </cell>
          <cell r="G2779" t="str">
            <v>THE LEE COMPANY</v>
          </cell>
        </row>
        <row r="2780">
          <cell r="A2780" t="str">
            <v>FLFA2812310D</v>
          </cell>
          <cell r="B2780" t="str">
            <v>LRU</v>
          </cell>
          <cell r="C2780">
            <v>2138</v>
          </cell>
          <cell r="D2780">
            <v>42668</v>
          </cell>
          <cell r="E2780">
            <v>42681</v>
          </cell>
          <cell r="F2780" t="str">
            <v>Ana Lobo</v>
          </cell>
          <cell r="G2780" t="str">
            <v>THE LEE COMPANY</v>
          </cell>
        </row>
        <row r="2781">
          <cell r="A2781" t="str">
            <v>PRFA2810003A</v>
          </cell>
          <cell r="B2781" t="str">
            <v>LRU</v>
          </cell>
          <cell r="C2781">
            <v>2138</v>
          </cell>
          <cell r="D2781">
            <v>42668</v>
          </cell>
          <cell r="E2781">
            <v>42681</v>
          </cell>
          <cell r="F2781" t="str">
            <v>Ana Lobo</v>
          </cell>
          <cell r="G2781" t="str">
            <v>THE LEE COMPANY</v>
          </cell>
        </row>
        <row r="2782">
          <cell r="A2782" t="str">
            <v>310-52-80-0040-001</v>
          </cell>
          <cell r="B2782" t="str">
            <v>PÇ USINADOS</v>
          </cell>
          <cell r="C2782">
            <v>2142</v>
          </cell>
          <cell r="D2782">
            <v>42669</v>
          </cell>
          <cell r="E2782">
            <v>42685</v>
          </cell>
          <cell r="F2782" t="str">
            <v>Ana Lobo</v>
          </cell>
          <cell r="G2782" t="str">
            <v>LANMAR</v>
          </cell>
        </row>
        <row r="2783">
          <cell r="A2783" t="str">
            <v>310-52-80-0040-002</v>
          </cell>
          <cell r="B2783" t="str">
            <v>PÇ USINADOS</v>
          </cell>
          <cell r="C2783">
            <v>2142</v>
          </cell>
          <cell r="D2783">
            <v>42669</v>
          </cell>
          <cell r="E2783">
            <v>42685</v>
          </cell>
          <cell r="F2783" t="str">
            <v>Ana Lobo</v>
          </cell>
          <cell r="G2783" t="str">
            <v>LANMAR</v>
          </cell>
        </row>
        <row r="2784">
          <cell r="A2784" t="str">
            <v>310-36-00-0063-001</v>
          </cell>
          <cell r="B2784" t="str">
            <v>PÇ USINADOS</v>
          </cell>
          <cell r="C2784">
            <v>2142</v>
          </cell>
          <cell r="D2784">
            <v>42669</v>
          </cell>
          <cell r="E2784">
            <v>42685</v>
          </cell>
          <cell r="F2784" t="str">
            <v>Ana Lobo</v>
          </cell>
          <cell r="G2784" t="str">
            <v>LANMAR</v>
          </cell>
        </row>
        <row r="2785">
          <cell r="A2785" t="str">
            <v>310-36-00-0066-001</v>
          </cell>
          <cell r="B2785" t="str">
            <v>PÇ USINADOS</v>
          </cell>
          <cell r="C2785">
            <v>2142</v>
          </cell>
          <cell r="D2785">
            <v>42669</v>
          </cell>
          <cell r="E2785">
            <v>42685</v>
          </cell>
          <cell r="F2785" t="str">
            <v>Ana Lobo</v>
          </cell>
          <cell r="G2785" t="str">
            <v>LANMAR</v>
          </cell>
        </row>
        <row r="2786">
          <cell r="A2786" t="str">
            <v>310-27-10-0125-001</v>
          </cell>
          <cell r="B2786" t="str">
            <v>PÇ USINADOS</v>
          </cell>
          <cell r="C2786">
            <v>2142</v>
          </cell>
          <cell r="D2786">
            <v>42669</v>
          </cell>
          <cell r="E2786">
            <v>42685</v>
          </cell>
          <cell r="F2786" t="str">
            <v>Ana Lobo</v>
          </cell>
          <cell r="G2786" t="str">
            <v>LANMAR</v>
          </cell>
        </row>
        <row r="2787">
          <cell r="A2787" t="str">
            <v>310-27-10-0125-002</v>
          </cell>
          <cell r="B2787" t="str">
            <v>PÇ USINADOS</v>
          </cell>
          <cell r="C2787">
            <v>2142</v>
          </cell>
          <cell r="D2787">
            <v>42669</v>
          </cell>
          <cell r="E2787">
            <v>42685</v>
          </cell>
          <cell r="F2787" t="str">
            <v>Ana Lobo</v>
          </cell>
          <cell r="G2787" t="str">
            <v>LANMAR</v>
          </cell>
        </row>
        <row r="2788">
          <cell r="A2788" t="str">
            <v>310-52-10-0094-002</v>
          </cell>
          <cell r="B2788" t="str">
            <v>PÇ USINADOS</v>
          </cell>
          <cell r="C2788">
            <v>2143</v>
          </cell>
          <cell r="D2788">
            <v>42669</v>
          </cell>
          <cell r="E2788">
            <v>42685</v>
          </cell>
          <cell r="F2788" t="str">
            <v>Ana Lobo</v>
          </cell>
          <cell r="G2788" t="str">
            <v>SOPEÇAERO</v>
          </cell>
        </row>
        <row r="2789">
          <cell r="A2789" t="str">
            <v>310-57-10-0160-001</v>
          </cell>
          <cell r="B2789" t="str">
            <v>PÇ USINADOS</v>
          </cell>
          <cell r="C2789">
            <v>2143</v>
          </cell>
          <cell r="D2789">
            <v>42669</v>
          </cell>
          <cell r="E2789">
            <v>42685</v>
          </cell>
          <cell r="F2789" t="str">
            <v>Ana Lobo</v>
          </cell>
          <cell r="G2789" t="str">
            <v>SOPEÇAERO</v>
          </cell>
        </row>
        <row r="2790">
          <cell r="A2790" t="str">
            <v>310-57-10-0160-002</v>
          </cell>
          <cell r="B2790" t="str">
            <v>PÇ USINADOS</v>
          </cell>
          <cell r="C2790">
            <v>2143</v>
          </cell>
          <cell r="D2790">
            <v>42669</v>
          </cell>
          <cell r="E2790">
            <v>42685</v>
          </cell>
          <cell r="F2790" t="str">
            <v>Ana Lobo</v>
          </cell>
          <cell r="G2790" t="str">
            <v>SOPEÇAERO</v>
          </cell>
        </row>
        <row r="2791">
          <cell r="A2791" t="str">
            <v>310-55-30-0050-001</v>
          </cell>
          <cell r="B2791" t="str">
            <v>PÇ USINADOS</v>
          </cell>
          <cell r="C2791">
            <v>2143</v>
          </cell>
          <cell r="D2791">
            <v>42669</v>
          </cell>
          <cell r="E2791">
            <v>42685</v>
          </cell>
          <cell r="F2791" t="str">
            <v>Ana Lobo</v>
          </cell>
          <cell r="G2791" t="str">
            <v>SOPEÇAERO</v>
          </cell>
        </row>
        <row r="2792">
          <cell r="A2792" t="str">
            <v>310-52-10-0083-005</v>
          </cell>
          <cell r="B2792" t="str">
            <v>PÇ USINADOS</v>
          </cell>
          <cell r="C2792">
            <v>2143</v>
          </cell>
          <cell r="D2792">
            <v>42669</v>
          </cell>
          <cell r="E2792">
            <v>42685</v>
          </cell>
          <cell r="F2792" t="str">
            <v>Ana Lobo</v>
          </cell>
          <cell r="G2792" t="str">
            <v>SOPEÇAERO</v>
          </cell>
        </row>
        <row r="2793">
          <cell r="A2793" t="str">
            <v>310-32-30-0127-001</v>
          </cell>
          <cell r="B2793" t="str">
            <v>PÇ USINADOS</v>
          </cell>
          <cell r="C2793">
            <v>2144</v>
          </cell>
          <cell r="D2793">
            <v>42669</v>
          </cell>
          <cell r="E2793">
            <v>42685</v>
          </cell>
          <cell r="F2793" t="str">
            <v>Ana Lobo</v>
          </cell>
          <cell r="G2793" t="str">
            <v>PRESSMECÂNICA</v>
          </cell>
        </row>
        <row r="2794">
          <cell r="A2794" t="str">
            <v>310-32-30-0128-001</v>
          </cell>
          <cell r="B2794" t="str">
            <v>PÇ USINADOS</v>
          </cell>
          <cell r="C2794">
            <v>2144</v>
          </cell>
          <cell r="D2794">
            <v>42669</v>
          </cell>
          <cell r="E2794">
            <v>42685</v>
          </cell>
          <cell r="F2794" t="str">
            <v>Ana Lobo</v>
          </cell>
          <cell r="G2794" t="str">
            <v>PRESSMECÂNICA</v>
          </cell>
        </row>
        <row r="2795">
          <cell r="A2795" t="str">
            <v>310-57-10-0182-001</v>
          </cell>
          <cell r="B2795" t="str">
            <v>PÇ USINADOS</v>
          </cell>
          <cell r="C2795">
            <v>2144</v>
          </cell>
          <cell r="D2795">
            <v>42669</v>
          </cell>
          <cell r="E2795">
            <v>42685</v>
          </cell>
          <cell r="F2795" t="str">
            <v>Ana Lobo</v>
          </cell>
          <cell r="G2795" t="str">
            <v>PRESSMECÂNICA</v>
          </cell>
        </row>
        <row r="2796">
          <cell r="A2796" t="str">
            <v>310-32-30-0113-301</v>
          </cell>
          <cell r="B2796" t="str">
            <v>PÇ COMPOSTO</v>
          </cell>
          <cell r="C2796">
            <v>2148</v>
          </cell>
          <cell r="D2796">
            <v>42669</v>
          </cell>
          <cell r="E2796">
            <v>42685</v>
          </cell>
          <cell r="F2796" t="str">
            <v>Ana Lobo</v>
          </cell>
          <cell r="G2796" t="str">
            <v>TECPLAS</v>
          </cell>
        </row>
        <row r="2797">
          <cell r="A2797" t="str">
            <v>310-57-10-0174-301</v>
          </cell>
          <cell r="B2797" t="str">
            <v>PÇ COMPOSTO</v>
          </cell>
          <cell r="C2797">
            <v>2148</v>
          </cell>
          <cell r="D2797">
            <v>42669</v>
          </cell>
          <cell r="E2797">
            <v>42685</v>
          </cell>
          <cell r="F2797" t="str">
            <v>Ana Lobo</v>
          </cell>
          <cell r="G2797" t="str">
            <v>TECPLAS</v>
          </cell>
        </row>
        <row r="2798">
          <cell r="A2798" t="str">
            <v>310-57-10-0176-301</v>
          </cell>
          <cell r="B2798" t="str">
            <v>PÇ COMPOSTO</v>
          </cell>
          <cell r="C2798">
            <v>2148</v>
          </cell>
          <cell r="D2798">
            <v>42669</v>
          </cell>
          <cell r="E2798">
            <v>42685</v>
          </cell>
          <cell r="F2798" t="str">
            <v>Ana Lobo</v>
          </cell>
          <cell r="G2798" t="str">
            <v>TECPLAS</v>
          </cell>
        </row>
        <row r="2799">
          <cell r="A2799" t="str">
            <v>310-57-10-0178-301</v>
          </cell>
          <cell r="B2799" t="str">
            <v>PÇ COMPOSTO</v>
          </cell>
          <cell r="C2799">
            <v>2148</v>
          </cell>
          <cell r="D2799">
            <v>42669</v>
          </cell>
          <cell r="E2799">
            <v>42685</v>
          </cell>
          <cell r="F2799" t="str">
            <v>Ana Lobo</v>
          </cell>
          <cell r="G2799" t="str">
            <v>TECPLAS</v>
          </cell>
        </row>
        <row r="2800">
          <cell r="A2800" t="str">
            <v>310-57-10-0180-301</v>
          </cell>
          <cell r="B2800" t="str">
            <v>PÇ COMPOSTO</v>
          </cell>
          <cell r="C2800">
            <v>2148</v>
          </cell>
          <cell r="D2800">
            <v>42669</v>
          </cell>
          <cell r="E2800">
            <v>42685</v>
          </cell>
          <cell r="F2800" t="str">
            <v>Ana Lobo</v>
          </cell>
          <cell r="G2800" t="str">
            <v>TECPLAS</v>
          </cell>
        </row>
        <row r="2801">
          <cell r="A2801" t="str">
            <v>310-57-10-0181-301</v>
          </cell>
          <cell r="B2801" t="str">
            <v>PÇ COMPOSTO</v>
          </cell>
          <cell r="C2801">
            <v>2148</v>
          </cell>
          <cell r="D2801">
            <v>42669</v>
          </cell>
          <cell r="E2801">
            <v>42685</v>
          </cell>
          <cell r="F2801" t="str">
            <v>Ana Lobo</v>
          </cell>
          <cell r="G2801" t="str">
            <v>TECPLAS</v>
          </cell>
        </row>
        <row r="2802">
          <cell r="A2802" t="str">
            <v>310-26-20-0030-301</v>
          </cell>
          <cell r="B2802" t="str">
            <v>PÇ COMPOSTO</v>
          </cell>
          <cell r="C2802">
            <v>2148</v>
          </cell>
          <cell r="D2802">
            <v>42669</v>
          </cell>
          <cell r="E2802">
            <v>42685</v>
          </cell>
          <cell r="F2802" t="str">
            <v>Ana Lobo</v>
          </cell>
          <cell r="G2802" t="str">
            <v>TECPLAS</v>
          </cell>
        </row>
        <row r="2803">
          <cell r="A2803" t="str">
            <v>310-53-20-0414-301</v>
          </cell>
          <cell r="B2803" t="str">
            <v>PÇ COMPOSTO</v>
          </cell>
          <cell r="C2803">
            <v>2148</v>
          </cell>
          <cell r="D2803">
            <v>42669</v>
          </cell>
          <cell r="E2803">
            <v>42685</v>
          </cell>
          <cell r="F2803" t="str">
            <v>Ana Lobo</v>
          </cell>
          <cell r="G2803" t="str">
            <v>TECPLAS</v>
          </cell>
        </row>
        <row r="2804">
          <cell r="A2804" t="str">
            <v>310-52-10-0147-301</v>
          </cell>
          <cell r="B2804" t="str">
            <v>PÇ COMPOSTO</v>
          </cell>
          <cell r="C2804">
            <v>2149</v>
          </cell>
          <cell r="D2804">
            <v>42669</v>
          </cell>
          <cell r="E2804">
            <v>42685</v>
          </cell>
          <cell r="F2804" t="str">
            <v>Ana Lobo</v>
          </cell>
          <cell r="G2804" t="str">
            <v>ALLTEC</v>
          </cell>
        </row>
        <row r="2805">
          <cell r="A2805" t="str">
            <v>310-28-40-0017-301</v>
          </cell>
          <cell r="B2805" t="str">
            <v>PÇ COMPOSTO</v>
          </cell>
          <cell r="C2805">
            <v>2150</v>
          </cell>
          <cell r="D2805">
            <v>42669</v>
          </cell>
          <cell r="E2805">
            <v>42685</v>
          </cell>
          <cell r="F2805" t="str">
            <v>Ana Lobo</v>
          </cell>
          <cell r="G2805" t="str">
            <v>ALLTEC</v>
          </cell>
        </row>
        <row r="2806">
          <cell r="A2806" t="str">
            <v>310-53-20-0420-301</v>
          </cell>
          <cell r="B2806" t="str">
            <v>PÇ COMPOSTO</v>
          </cell>
          <cell r="C2806">
            <v>2150</v>
          </cell>
          <cell r="D2806">
            <v>42669</v>
          </cell>
          <cell r="E2806">
            <v>42685</v>
          </cell>
          <cell r="F2806" t="str">
            <v>Ana Lobo</v>
          </cell>
          <cell r="G2806" t="str">
            <v>ALLTEC</v>
          </cell>
        </row>
        <row r="2807">
          <cell r="A2807" t="str">
            <v>A218-967781-00</v>
          </cell>
          <cell r="B2807" t="str">
            <v>LRU</v>
          </cell>
          <cell r="C2807">
            <v>2151</v>
          </cell>
          <cell r="D2807">
            <v>42669</v>
          </cell>
          <cell r="E2807">
            <v>42724</v>
          </cell>
          <cell r="F2807" t="str">
            <v>Ana Lobo</v>
          </cell>
          <cell r="G2807" t="str">
            <v>GUARDIAN</v>
          </cell>
        </row>
        <row r="2808">
          <cell r="A2808" t="str">
            <v>A218-967780-00</v>
          </cell>
          <cell r="B2808" t="str">
            <v>LRU</v>
          </cell>
          <cell r="C2808">
            <v>2151</v>
          </cell>
          <cell r="D2808">
            <v>42669</v>
          </cell>
          <cell r="E2808">
            <v>42724</v>
          </cell>
          <cell r="F2808" t="str">
            <v>Ana Lobo</v>
          </cell>
          <cell r="G2808" t="str">
            <v>GUARDIAN</v>
          </cell>
        </row>
        <row r="2809">
          <cell r="A2809" t="str">
            <v>310-32-20-0143-001</v>
          </cell>
          <cell r="B2809" t="str">
            <v>PÇ TDP</v>
          </cell>
          <cell r="C2809">
            <v>2368</v>
          </cell>
          <cell r="D2809">
            <v>42698</v>
          </cell>
          <cell r="E2809">
            <v>42741</v>
          </cell>
          <cell r="F2809" t="str">
            <v>Ana Lobo</v>
          </cell>
          <cell r="G2809" t="str">
            <v>DOMA</v>
          </cell>
        </row>
        <row r="2810">
          <cell r="A2810" t="str">
            <v>3-21-011457</v>
          </cell>
          <cell r="B2810" t="str">
            <v>SPD</v>
          </cell>
          <cell r="C2810">
            <v>2162</v>
          </cell>
          <cell r="D2810">
            <v>42670</v>
          </cell>
          <cell r="E2810">
            <v>42704</v>
          </cell>
          <cell r="F2810" t="str">
            <v>Ana Lobo</v>
          </cell>
          <cell r="G2810" t="str">
            <v>JPR-HUTCHINSON</v>
          </cell>
        </row>
        <row r="2811">
          <cell r="A2811" t="str">
            <v>4-21-015173</v>
          </cell>
          <cell r="B2811" t="str">
            <v>SPD</v>
          </cell>
          <cell r="C2811">
            <v>2181</v>
          </cell>
          <cell r="D2811">
            <v>42670</v>
          </cell>
          <cell r="E2811">
            <v>42704</v>
          </cell>
          <cell r="F2811" t="str">
            <v>Ana Lobo</v>
          </cell>
          <cell r="G2811" t="str">
            <v>JPR-HUTCHINSON</v>
          </cell>
        </row>
        <row r="2812">
          <cell r="A2812" t="str">
            <v>4-21-015197</v>
          </cell>
          <cell r="B2812" t="str">
            <v>SPD</v>
          </cell>
          <cell r="C2812">
            <v>2181</v>
          </cell>
          <cell r="D2812">
            <v>42670</v>
          </cell>
          <cell r="E2812">
            <v>42704</v>
          </cell>
          <cell r="F2812" t="str">
            <v>Ana Lobo</v>
          </cell>
          <cell r="G2812" t="str">
            <v>JPR-HUTCHINSON</v>
          </cell>
        </row>
        <row r="2813">
          <cell r="A2813" t="str">
            <v>4-21-015195</v>
          </cell>
          <cell r="B2813" t="str">
            <v>SPD</v>
          </cell>
          <cell r="C2813">
            <v>2181</v>
          </cell>
          <cell r="D2813">
            <v>42670</v>
          </cell>
          <cell r="E2813">
            <v>42704</v>
          </cell>
          <cell r="F2813" t="str">
            <v>Ana Lobo</v>
          </cell>
          <cell r="G2813" t="str">
            <v>JPR-HUTCHINSON</v>
          </cell>
        </row>
        <row r="2814">
          <cell r="A2814" t="str">
            <v>4-21-015174</v>
          </cell>
          <cell r="B2814" t="str">
            <v>SPD</v>
          </cell>
          <cell r="C2814">
            <v>2165</v>
          </cell>
          <cell r="D2814">
            <v>42670</v>
          </cell>
          <cell r="E2814">
            <v>42745</v>
          </cell>
          <cell r="F2814" t="str">
            <v>Ana Lobo</v>
          </cell>
          <cell r="G2814" t="str">
            <v>JPR-HUTCHINSON</v>
          </cell>
        </row>
        <row r="2815">
          <cell r="A2815" t="str">
            <v>4-21-015213</v>
          </cell>
          <cell r="B2815" t="str">
            <v>SPD</v>
          </cell>
          <cell r="C2815">
            <v>2165</v>
          </cell>
          <cell r="D2815">
            <v>42670</v>
          </cell>
          <cell r="E2815">
            <v>42745</v>
          </cell>
          <cell r="F2815" t="str">
            <v>Ana Lobo</v>
          </cell>
          <cell r="G2815" t="str">
            <v>JPR-HUTCHINSON</v>
          </cell>
        </row>
        <row r="2816">
          <cell r="A2816" t="str">
            <v>3-21-011460</v>
          </cell>
          <cell r="B2816" t="str">
            <v>SPD</v>
          </cell>
          <cell r="C2816">
            <v>2342</v>
          </cell>
          <cell r="D2816">
            <v>42670</v>
          </cell>
          <cell r="E2816">
            <v>42698</v>
          </cell>
          <cell r="F2816" t="str">
            <v>Ana Lobo</v>
          </cell>
          <cell r="G2816" t="str">
            <v>JPR-HUTCHINSON</v>
          </cell>
        </row>
        <row r="2817">
          <cell r="A2817" t="str">
            <v>4-21-015181</v>
          </cell>
          <cell r="B2817" t="str">
            <v>SPD</v>
          </cell>
          <cell r="C2817">
            <v>2167</v>
          </cell>
          <cell r="D2817">
            <v>42670</v>
          </cell>
          <cell r="E2817">
            <v>42718</v>
          </cell>
          <cell r="F2817" t="str">
            <v>Ana Lobo</v>
          </cell>
          <cell r="G2817" t="str">
            <v>JPR-HUTCHINSON</v>
          </cell>
        </row>
        <row r="2818">
          <cell r="A2818" t="str">
            <v>MS20995C32</v>
          </cell>
          <cell r="B2818" t="str">
            <v>MP COMPOSTO</v>
          </cell>
          <cell r="C2818">
            <v>2179</v>
          </cell>
          <cell r="D2818">
            <v>42671</v>
          </cell>
          <cell r="E2818">
            <v>42681</v>
          </cell>
          <cell r="F2818" t="str">
            <v>Ana Lobo</v>
          </cell>
          <cell r="G2818" t="str">
            <v>WESCO</v>
          </cell>
        </row>
        <row r="2819">
          <cell r="A2819">
            <v>9000012</v>
          </cell>
          <cell r="B2819" t="str">
            <v>HARDWARE MEC</v>
          </cell>
          <cell r="C2819">
            <v>2184</v>
          </cell>
          <cell r="D2819">
            <v>42674</v>
          </cell>
          <cell r="E2819">
            <v>42704</v>
          </cell>
          <cell r="F2819" t="str">
            <v>Ana Lobo</v>
          </cell>
          <cell r="G2819" t="str">
            <v>MECAPLEX</v>
          </cell>
        </row>
        <row r="2820">
          <cell r="A2820">
            <v>9000011</v>
          </cell>
          <cell r="B2820" t="str">
            <v>HARDWARE MEC</v>
          </cell>
          <cell r="C2820">
            <v>2184</v>
          </cell>
          <cell r="D2820">
            <v>42674</v>
          </cell>
          <cell r="E2820">
            <v>42704</v>
          </cell>
          <cell r="F2820" t="str">
            <v>Ana Lobo</v>
          </cell>
          <cell r="G2820" t="str">
            <v>MECAPLEX</v>
          </cell>
        </row>
        <row r="2821">
          <cell r="A2821">
            <v>9000013</v>
          </cell>
          <cell r="B2821" t="str">
            <v>HARDWARE MEC</v>
          </cell>
          <cell r="C2821">
            <v>2184</v>
          </cell>
          <cell r="D2821">
            <v>42674</v>
          </cell>
          <cell r="E2821">
            <v>42704</v>
          </cell>
          <cell r="F2821" t="str">
            <v>Ana Lobo</v>
          </cell>
          <cell r="G2821" t="str">
            <v>MECAPLEX</v>
          </cell>
        </row>
        <row r="2822">
          <cell r="A2822">
            <v>9000015</v>
          </cell>
          <cell r="B2822" t="str">
            <v>HARDWARE MEC</v>
          </cell>
          <cell r="C2822">
            <v>2184</v>
          </cell>
          <cell r="D2822">
            <v>42674</v>
          </cell>
          <cell r="E2822">
            <v>42704</v>
          </cell>
          <cell r="F2822" t="str">
            <v>Ana Lobo</v>
          </cell>
          <cell r="G2822" t="str">
            <v>MECAPLEX</v>
          </cell>
        </row>
        <row r="2823">
          <cell r="A2823">
            <v>9000022</v>
          </cell>
          <cell r="B2823" t="str">
            <v>HARDWARE MEC</v>
          </cell>
          <cell r="C2823">
            <v>2184</v>
          </cell>
          <cell r="D2823">
            <v>42674</v>
          </cell>
          <cell r="E2823">
            <v>42704</v>
          </cell>
          <cell r="F2823" t="str">
            <v>Ana Lobo</v>
          </cell>
          <cell r="G2823" t="str">
            <v>MECAPLEX</v>
          </cell>
        </row>
        <row r="2824">
          <cell r="A2824">
            <v>9000017</v>
          </cell>
          <cell r="B2824" t="str">
            <v>HARDWARE MEC</v>
          </cell>
          <cell r="C2824">
            <v>2184</v>
          </cell>
          <cell r="D2824">
            <v>42674</v>
          </cell>
          <cell r="E2824">
            <v>42704</v>
          </cell>
          <cell r="F2824" t="str">
            <v>Ana Lobo</v>
          </cell>
          <cell r="G2824" t="str">
            <v>MECAPLEX</v>
          </cell>
        </row>
        <row r="2825">
          <cell r="A2825">
            <v>9000014</v>
          </cell>
          <cell r="B2825" t="str">
            <v>HARDWARE MEC</v>
          </cell>
          <cell r="C2825">
            <v>2184</v>
          </cell>
          <cell r="D2825">
            <v>42674</v>
          </cell>
          <cell r="E2825">
            <v>42704</v>
          </cell>
          <cell r="F2825" t="str">
            <v>Ana Lobo</v>
          </cell>
          <cell r="G2825" t="str">
            <v>MECAPLEX</v>
          </cell>
        </row>
        <row r="2826">
          <cell r="A2826">
            <v>9000016</v>
          </cell>
          <cell r="B2826" t="str">
            <v>HARDWARE MEC</v>
          </cell>
          <cell r="C2826">
            <v>2184</v>
          </cell>
          <cell r="D2826">
            <v>42674</v>
          </cell>
          <cell r="E2826">
            <v>42704</v>
          </cell>
          <cell r="F2826" t="str">
            <v>Ana Lobo</v>
          </cell>
          <cell r="G2826" t="str">
            <v>MECAPLEX</v>
          </cell>
        </row>
        <row r="2827">
          <cell r="A2827" t="str">
            <v>4194-102</v>
          </cell>
          <cell r="B2827" t="str">
            <v>LRU</v>
          </cell>
          <cell r="C2827">
            <v>2185</v>
          </cell>
          <cell r="D2827">
            <v>42674</v>
          </cell>
          <cell r="E2827">
            <v>42704</v>
          </cell>
          <cell r="F2827" t="str">
            <v>Ana Lobo</v>
          </cell>
          <cell r="G2827" t="str">
            <v>CARLISLE</v>
          </cell>
        </row>
        <row r="2828">
          <cell r="A2828" t="str">
            <v>PSA529/SRC18</v>
          </cell>
          <cell r="B2828" t="str">
            <v>MP COMPOSTO</v>
          </cell>
          <cell r="C2828">
            <v>2188</v>
          </cell>
          <cell r="D2828">
            <v>42674</v>
          </cell>
          <cell r="E2828">
            <v>42704</v>
          </cell>
          <cell r="F2828" t="str">
            <v>Ana Lobo</v>
          </cell>
          <cell r="G2828" t="str">
            <v>AGS DEVICES</v>
          </cell>
        </row>
        <row r="2829">
          <cell r="A2829" t="str">
            <v>ROHACELL 31 A</v>
          </cell>
          <cell r="B2829" t="str">
            <v>MP COMPOSTO</v>
          </cell>
          <cell r="C2829">
            <v>2197</v>
          </cell>
          <cell r="D2829">
            <v>42677</v>
          </cell>
          <cell r="E2829">
            <v>42697</v>
          </cell>
          <cell r="F2829" t="str">
            <v>Ana Lobo</v>
          </cell>
          <cell r="G2829" t="str">
            <v>EVONIK DEGUSSA BRASIL LTDA</v>
          </cell>
        </row>
        <row r="2830">
          <cell r="A2830" t="str">
            <v>310-57-60-0076-901</v>
          </cell>
          <cell r="B2830" t="str">
            <v>SPD</v>
          </cell>
          <cell r="C2830">
            <v>2205</v>
          </cell>
          <cell r="D2830">
            <v>42678</v>
          </cell>
          <cell r="E2830">
            <v>42685</v>
          </cell>
          <cell r="F2830" t="str">
            <v>Ana Lobo</v>
          </cell>
          <cell r="G2830" t="str">
            <v>METALURGIA JOSEENSE</v>
          </cell>
        </row>
        <row r="2831">
          <cell r="A2831" t="str">
            <v>310-57-60-0076-902</v>
          </cell>
          <cell r="B2831" t="str">
            <v>SPD</v>
          </cell>
          <cell r="C2831">
            <v>2205</v>
          </cell>
          <cell r="D2831">
            <v>42678</v>
          </cell>
          <cell r="E2831">
            <v>42685</v>
          </cell>
          <cell r="F2831" t="str">
            <v>Ana Lobo</v>
          </cell>
          <cell r="G2831" t="str">
            <v>METALURGIA JOSEENSE</v>
          </cell>
        </row>
        <row r="2832">
          <cell r="A2832" t="str">
            <v>NAS1921C06S-03U</v>
          </cell>
          <cell r="B2832" t="str">
            <v>HARDWARE MEC</v>
          </cell>
          <cell r="C2832">
            <v>2206</v>
          </cell>
          <cell r="D2832">
            <v>42678</v>
          </cell>
          <cell r="E2832">
            <v>42692</v>
          </cell>
          <cell r="F2832" t="str">
            <v>Ana Lobo</v>
          </cell>
          <cell r="G2832" t="str">
            <v>WESCO</v>
          </cell>
        </row>
        <row r="2833">
          <cell r="A2833" t="str">
            <v>SN3-2-A4-030</v>
          </cell>
          <cell r="B2833" t="str">
            <v>HARDWARE MEC</v>
          </cell>
          <cell r="C2833">
            <v>2207</v>
          </cell>
          <cell r="D2833">
            <v>42678</v>
          </cell>
          <cell r="E2833">
            <v>42692</v>
          </cell>
          <cell r="F2833" t="str">
            <v>Ana Lobo</v>
          </cell>
          <cell r="G2833" t="str">
            <v>LANMAR</v>
          </cell>
        </row>
        <row r="2834">
          <cell r="A2834" t="str">
            <v>SN3-1-A5-006</v>
          </cell>
          <cell r="B2834" t="str">
            <v>HARDWARE MEC</v>
          </cell>
          <cell r="C2834">
            <v>2221</v>
          </cell>
          <cell r="D2834">
            <v>42678</v>
          </cell>
          <cell r="E2834">
            <v>42692</v>
          </cell>
          <cell r="F2834" t="str">
            <v>Ana Lobo</v>
          </cell>
          <cell r="G2834" t="str">
            <v>LANMAR</v>
          </cell>
        </row>
        <row r="2835">
          <cell r="A2835" t="str">
            <v>5007-5610137-01</v>
          </cell>
          <cell r="B2835" t="str">
            <v>SPD</v>
          </cell>
          <cell r="C2835">
            <v>2042</v>
          </cell>
          <cell r="D2835">
            <v>42656</v>
          </cell>
          <cell r="E2835">
            <v>42704</v>
          </cell>
          <cell r="F2835" t="str">
            <v>Ana Lobo</v>
          </cell>
          <cell r="G2835" t="str">
            <v>MECAPLEX</v>
          </cell>
        </row>
        <row r="2836">
          <cell r="A2836" t="str">
            <v>MS3367-7-9</v>
          </cell>
          <cell r="B2836" t="str">
            <v>HARDWARE ELE</v>
          </cell>
          <cell r="C2836">
            <v>2519</v>
          </cell>
          <cell r="D2836">
            <v>42678</v>
          </cell>
          <cell r="E2836">
            <v>42704</v>
          </cell>
          <cell r="F2836" t="str">
            <v>Ana Lobo</v>
          </cell>
          <cell r="G2836" t="str">
            <v>PDB AEROSPACE LTDA118</v>
          </cell>
        </row>
        <row r="2837">
          <cell r="A2837" t="str">
            <v>MS3367-7-16</v>
          </cell>
          <cell r="B2837" t="str">
            <v>HARDWARE ELE</v>
          </cell>
          <cell r="C2837">
            <v>2494</v>
          </cell>
          <cell r="D2837">
            <v>42678</v>
          </cell>
          <cell r="E2837">
            <v>42704</v>
          </cell>
          <cell r="F2837" t="str">
            <v>Ana Lobo</v>
          </cell>
          <cell r="G2837" t="str">
            <v>AIREPS</v>
          </cell>
        </row>
        <row r="2838">
          <cell r="A2838" t="str">
            <v>N/A</v>
          </cell>
          <cell r="B2838" t="str">
            <v>MP USINADOS</v>
          </cell>
          <cell r="C2838">
            <v>2223</v>
          </cell>
          <cell r="D2838">
            <v>42682</v>
          </cell>
          <cell r="E2838">
            <v>42696</v>
          </cell>
          <cell r="F2838" t="str">
            <v>Ana Lobo</v>
          </cell>
          <cell r="G2838" t="str">
            <v>DELTA ALLOYS</v>
          </cell>
        </row>
        <row r="2839">
          <cell r="A2839" t="str">
            <v>N/A</v>
          </cell>
          <cell r="B2839" t="str">
            <v>MP USINADOS</v>
          </cell>
          <cell r="C2839">
            <v>2223</v>
          </cell>
          <cell r="D2839">
            <v>42682</v>
          </cell>
          <cell r="E2839">
            <v>42696</v>
          </cell>
          <cell r="F2839" t="str">
            <v>Ana Lobo</v>
          </cell>
          <cell r="G2839" t="str">
            <v>DELTA ALLOYS</v>
          </cell>
        </row>
        <row r="2840">
          <cell r="A2840" t="str">
            <v>N/A</v>
          </cell>
          <cell r="B2840" t="str">
            <v>MP USINADOS</v>
          </cell>
          <cell r="C2840">
            <v>2224</v>
          </cell>
          <cell r="D2840">
            <v>42682</v>
          </cell>
          <cell r="E2840">
            <v>42696</v>
          </cell>
          <cell r="F2840" t="str">
            <v>Ana Lobo</v>
          </cell>
          <cell r="G2840" t="str">
            <v>DELTA ALLOYS</v>
          </cell>
        </row>
        <row r="2841">
          <cell r="A2841" t="str">
            <v>N/A</v>
          </cell>
          <cell r="B2841" t="str">
            <v>MP USINADOS</v>
          </cell>
          <cell r="C2841">
            <v>2224</v>
          </cell>
          <cell r="D2841">
            <v>42682</v>
          </cell>
          <cell r="E2841">
            <v>42696</v>
          </cell>
          <cell r="F2841" t="str">
            <v>Ana Lobo</v>
          </cell>
          <cell r="G2841" t="str">
            <v>DELTA ALLOYS</v>
          </cell>
        </row>
        <row r="2842">
          <cell r="A2842" t="str">
            <v>N/A</v>
          </cell>
          <cell r="B2842" t="str">
            <v>MP USINADOS</v>
          </cell>
          <cell r="C2842">
            <v>2224</v>
          </cell>
          <cell r="D2842">
            <v>42682</v>
          </cell>
          <cell r="E2842">
            <v>42696</v>
          </cell>
          <cell r="F2842" t="str">
            <v>Ana Lobo</v>
          </cell>
          <cell r="G2842" t="str">
            <v>DELTA ALLOYS</v>
          </cell>
        </row>
        <row r="2843">
          <cell r="A2843" t="str">
            <v>N/A</v>
          </cell>
          <cell r="B2843" t="str">
            <v>MP USINADOS</v>
          </cell>
          <cell r="C2843">
            <v>2224</v>
          </cell>
          <cell r="D2843">
            <v>42682</v>
          </cell>
          <cell r="E2843">
            <v>42696</v>
          </cell>
          <cell r="F2843" t="str">
            <v>Ana Lobo</v>
          </cell>
          <cell r="G2843" t="str">
            <v>DELTA ALLOYS</v>
          </cell>
        </row>
        <row r="2844">
          <cell r="A2844" t="str">
            <v>N/A</v>
          </cell>
          <cell r="B2844" t="str">
            <v>MP USINADOS</v>
          </cell>
          <cell r="C2844">
            <v>2224</v>
          </cell>
          <cell r="D2844">
            <v>42682</v>
          </cell>
          <cell r="E2844">
            <v>42696</v>
          </cell>
          <cell r="F2844" t="str">
            <v>Ana Lobo</v>
          </cell>
          <cell r="G2844" t="str">
            <v>DELTA ALLOYS</v>
          </cell>
        </row>
        <row r="2845">
          <cell r="A2845" t="str">
            <v>10-219-25</v>
          </cell>
          <cell r="B2845" t="str">
            <v>LRU</v>
          </cell>
          <cell r="C2845">
            <v>2241</v>
          </cell>
          <cell r="D2845">
            <v>42684</v>
          </cell>
          <cell r="E2845">
            <v>42724</v>
          </cell>
          <cell r="F2845" t="str">
            <v>Ana Lobo</v>
          </cell>
          <cell r="G2845" t="str">
            <v>TECHTEST</v>
          </cell>
        </row>
        <row r="2846">
          <cell r="A2846" t="str">
            <v>10-500-11A-429</v>
          </cell>
          <cell r="B2846" t="str">
            <v>LRU</v>
          </cell>
          <cell r="C2846">
            <v>2241</v>
          </cell>
          <cell r="D2846">
            <v>42684</v>
          </cell>
          <cell r="E2846">
            <v>42724</v>
          </cell>
          <cell r="F2846" t="str">
            <v>Ana Lobo</v>
          </cell>
          <cell r="G2846" t="str">
            <v>TECHTEST</v>
          </cell>
        </row>
        <row r="2847">
          <cell r="A2847" t="str">
            <v>10-264-39</v>
          </cell>
          <cell r="B2847" t="str">
            <v>LRU</v>
          </cell>
          <cell r="C2847">
            <v>2241</v>
          </cell>
          <cell r="D2847">
            <v>42684</v>
          </cell>
          <cell r="E2847">
            <v>42724</v>
          </cell>
          <cell r="F2847" t="str">
            <v>Ana Lobo</v>
          </cell>
          <cell r="G2847" t="str">
            <v>TECHTEST</v>
          </cell>
        </row>
        <row r="2848">
          <cell r="A2848" t="str">
            <v>10-500-11A-624</v>
          </cell>
          <cell r="B2848" t="str">
            <v>LRU</v>
          </cell>
          <cell r="C2848">
            <v>2241</v>
          </cell>
          <cell r="D2848">
            <v>42684</v>
          </cell>
          <cell r="E2848">
            <v>42724</v>
          </cell>
          <cell r="F2848" t="str">
            <v>Ana Lobo</v>
          </cell>
          <cell r="G2848" t="str">
            <v>TECHTEST</v>
          </cell>
        </row>
        <row r="2849">
          <cell r="A2849" t="str">
            <v>10-250-9</v>
          </cell>
          <cell r="B2849" t="str">
            <v>LRU</v>
          </cell>
          <cell r="C2849">
            <v>2241</v>
          </cell>
          <cell r="D2849">
            <v>42684</v>
          </cell>
          <cell r="E2849">
            <v>42724</v>
          </cell>
          <cell r="F2849" t="str">
            <v>Ana Lobo</v>
          </cell>
          <cell r="G2849" t="str">
            <v>TECHTEST</v>
          </cell>
        </row>
        <row r="2850">
          <cell r="A2850" t="str">
            <v>10-500-11A-347</v>
          </cell>
          <cell r="B2850" t="str">
            <v>LRU</v>
          </cell>
          <cell r="C2850">
            <v>2241</v>
          </cell>
          <cell r="D2850">
            <v>42684</v>
          </cell>
          <cell r="E2850">
            <v>42724</v>
          </cell>
          <cell r="F2850" t="str">
            <v>Ana Lobo</v>
          </cell>
          <cell r="G2850" t="str">
            <v>TECHTEST</v>
          </cell>
        </row>
        <row r="2851">
          <cell r="A2851" t="str">
            <v>10-208-20-B-2</v>
          </cell>
          <cell r="B2851" t="str">
            <v>LRU</v>
          </cell>
          <cell r="C2851">
            <v>2241</v>
          </cell>
          <cell r="D2851">
            <v>42684</v>
          </cell>
          <cell r="E2851">
            <v>42724</v>
          </cell>
          <cell r="F2851" t="str">
            <v>Ana Lobo</v>
          </cell>
          <cell r="G2851" t="str">
            <v>TECHTEST</v>
          </cell>
        </row>
        <row r="2852">
          <cell r="A2852" t="str">
            <v>10-500-11A-647</v>
          </cell>
          <cell r="B2852" t="str">
            <v>LRU</v>
          </cell>
          <cell r="C2852">
            <v>2241</v>
          </cell>
          <cell r="D2852">
            <v>42684</v>
          </cell>
          <cell r="E2852">
            <v>42724</v>
          </cell>
          <cell r="F2852" t="str">
            <v>Ana Lobo</v>
          </cell>
          <cell r="G2852" t="str">
            <v>TECHTEST</v>
          </cell>
        </row>
        <row r="2853">
          <cell r="A2853" t="str">
            <v>10-203-32-T-2</v>
          </cell>
          <cell r="B2853" t="str">
            <v>LRU</v>
          </cell>
          <cell r="C2853">
            <v>2241</v>
          </cell>
          <cell r="D2853">
            <v>42684</v>
          </cell>
          <cell r="E2853">
            <v>42724</v>
          </cell>
          <cell r="F2853" t="str">
            <v>Ana Lobo</v>
          </cell>
          <cell r="G2853" t="str">
            <v>TECHTEST</v>
          </cell>
        </row>
        <row r="2854">
          <cell r="A2854" t="str">
            <v>10-500-11A-2</v>
          </cell>
          <cell r="B2854" t="str">
            <v>LRU</v>
          </cell>
          <cell r="C2854">
            <v>2241</v>
          </cell>
          <cell r="D2854">
            <v>42684</v>
          </cell>
          <cell r="E2854">
            <v>42724</v>
          </cell>
          <cell r="F2854" t="str">
            <v>Ana Lobo</v>
          </cell>
          <cell r="G2854" t="str">
            <v>TECHTEST</v>
          </cell>
        </row>
        <row r="2855">
          <cell r="A2855" t="str">
            <v>10-105-31A-B-2</v>
          </cell>
          <cell r="B2855" t="str">
            <v>LRU</v>
          </cell>
          <cell r="C2855">
            <v>2241</v>
          </cell>
          <cell r="D2855">
            <v>42684</v>
          </cell>
          <cell r="E2855">
            <v>42724</v>
          </cell>
          <cell r="F2855" t="str">
            <v>Ana Lobo</v>
          </cell>
          <cell r="G2855" t="str">
            <v>TECHTEST</v>
          </cell>
        </row>
        <row r="2856">
          <cell r="A2856" t="str">
            <v>10-500-11A-3</v>
          </cell>
          <cell r="B2856" t="str">
            <v>LRU</v>
          </cell>
          <cell r="C2856">
            <v>2241</v>
          </cell>
          <cell r="D2856">
            <v>42684</v>
          </cell>
          <cell r="E2856">
            <v>42724</v>
          </cell>
          <cell r="F2856" t="str">
            <v>Ana Lobo</v>
          </cell>
          <cell r="G2856" t="str">
            <v>TECHTEST</v>
          </cell>
        </row>
        <row r="2857">
          <cell r="A2857" t="str">
            <v>10-137-14</v>
          </cell>
          <cell r="B2857" t="str">
            <v>LRU</v>
          </cell>
          <cell r="C2857">
            <v>2241</v>
          </cell>
          <cell r="D2857">
            <v>42684</v>
          </cell>
          <cell r="E2857">
            <v>42724</v>
          </cell>
          <cell r="F2857" t="str">
            <v>Ana Lobo</v>
          </cell>
          <cell r="G2857" t="str">
            <v>TECHTEST</v>
          </cell>
        </row>
        <row r="2858">
          <cell r="A2858" t="str">
            <v>10-500-11A-72</v>
          </cell>
          <cell r="B2858" t="str">
            <v>LRU</v>
          </cell>
          <cell r="C2858">
            <v>2241</v>
          </cell>
          <cell r="D2858">
            <v>42684</v>
          </cell>
          <cell r="E2858">
            <v>42724</v>
          </cell>
          <cell r="F2858" t="str">
            <v>Ana Lobo</v>
          </cell>
          <cell r="G2858" t="str">
            <v>TECHTEST</v>
          </cell>
        </row>
        <row r="2859">
          <cell r="A2859" t="str">
            <v>10-150-08</v>
          </cell>
          <cell r="B2859" t="str">
            <v>LRU</v>
          </cell>
          <cell r="C2859">
            <v>2241</v>
          </cell>
          <cell r="D2859">
            <v>42684</v>
          </cell>
          <cell r="E2859">
            <v>42724</v>
          </cell>
          <cell r="F2859" t="str">
            <v>Ana Lobo</v>
          </cell>
          <cell r="G2859" t="str">
            <v>TECHTEST</v>
          </cell>
        </row>
        <row r="2860">
          <cell r="A2860" t="str">
            <v>10-500-11A-466</v>
          </cell>
          <cell r="B2860" t="str">
            <v>LRU</v>
          </cell>
          <cell r="C2860">
            <v>2241</v>
          </cell>
          <cell r="D2860">
            <v>42684</v>
          </cell>
          <cell r="E2860">
            <v>42724</v>
          </cell>
          <cell r="F2860" t="str">
            <v>Ana Lobo</v>
          </cell>
          <cell r="G2860" t="str">
            <v>TECHTEST</v>
          </cell>
        </row>
        <row r="2861">
          <cell r="A2861" t="str">
            <v>10-562-11</v>
          </cell>
          <cell r="B2861" t="str">
            <v>LRU</v>
          </cell>
          <cell r="C2861">
            <v>2241</v>
          </cell>
          <cell r="D2861">
            <v>42684</v>
          </cell>
          <cell r="E2861">
            <v>42724</v>
          </cell>
          <cell r="F2861" t="str">
            <v>Ana Lobo</v>
          </cell>
          <cell r="G2861" t="str">
            <v>TECHTEST</v>
          </cell>
        </row>
        <row r="2862">
          <cell r="A2862" t="str">
            <v>10-520-4-180-180</v>
          </cell>
          <cell r="B2862" t="str">
            <v>LRU</v>
          </cell>
          <cell r="C2862">
            <v>2241</v>
          </cell>
          <cell r="D2862">
            <v>42684</v>
          </cell>
          <cell r="E2862">
            <v>42724</v>
          </cell>
          <cell r="F2862" t="str">
            <v>Ana Lobo</v>
          </cell>
          <cell r="G2862" t="str">
            <v>TECHTEST</v>
          </cell>
        </row>
        <row r="2863">
          <cell r="A2863" t="str">
            <v>Aeroshell Grease 33</v>
          </cell>
          <cell r="B2863" t="str">
            <v>MP USINADOS</v>
          </cell>
          <cell r="C2863">
            <v>2180</v>
          </cell>
          <cell r="D2863">
            <v>42671</v>
          </cell>
          <cell r="E2863">
            <v>42683</v>
          </cell>
          <cell r="F2863" t="str">
            <v>Rodolfo</v>
          </cell>
          <cell r="G2863" t="str">
            <v>X5 COMPANY</v>
          </cell>
        </row>
        <row r="2864">
          <cell r="A2864" t="str">
            <v>Aeroshell Fluid 41</v>
          </cell>
          <cell r="B2864" t="str">
            <v>MP USINADOS</v>
          </cell>
          <cell r="C2864">
            <v>1735</v>
          </cell>
          <cell r="D2864">
            <v>42607</v>
          </cell>
          <cell r="E2864">
            <v>42683</v>
          </cell>
          <cell r="F2864" t="str">
            <v>Ana Lobo</v>
          </cell>
          <cell r="G2864" t="str">
            <v>X5 COMPANY</v>
          </cell>
        </row>
        <row r="2865">
          <cell r="A2865" t="str">
            <v>R2060-337E069</v>
          </cell>
          <cell r="B2865" t="str">
            <v>HARDWARE MEC</v>
          </cell>
          <cell r="C2865">
            <v>2240</v>
          </cell>
          <cell r="D2865">
            <v>42684</v>
          </cell>
          <cell r="E2865">
            <v>42702</v>
          </cell>
          <cell r="F2865" t="str">
            <v>Ana Lobo</v>
          </cell>
          <cell r="G2865" t="str">
            <v>GREENE</v>
          </cell>
        </row>
        <row r="2866">
          <cell r="A2866" t="str">
            <v>R2061-330E344</v>
          </cell>
          <cell r="B2866" t="str">
            <v>HARDWARE MEC</v>
          </cell>
          <cell r="C2866">
            <v>2240</v>
          </cell>
          <cell r="D2866">
            <v>42684</v>
          </cell>
          <cell r="E2866">
            <v>42702</v>
          </cell>
          <cell r="F2866" t="str">
            <v>Ana Lobo</v>
          </cell>
          <cell r="G2866" t="str">
            <v>GREENE</v>
          </cell>
        </row>
        <row r="2867">
          <cell r="A2867" t="str">
            <v>27PC0224306-079</v>
          </cell>
          <cell r="B2867" t="str">
            <v>HARDWARE MEC</v>
          </cell>
          <cell r="C2867">
            <v>2240</v>
          </cell>
          <cell r="D2867">
            <v>42684</v>
          </cell>
          <cell r="E2867">
            <v>42702</v>
          </cell>
          <cell r="F2867" t="str">
            <v>Ana Lobo</v>
          </cell>
          <cell r="G2867" t="str">
            <v>GREENE</v>
          </cell>
        </row>
        <row r="2868">
          <cell r="A2868" t="str">
            <v>R2061-335E344</v>
          </cell>
          <cell r="B2868" t="str">
            <v>HARDWARE MEC</v>
          </cell>
          <cell r="C2868">
            <v>2240</v>
          </cell>
          <cell r="D2868">
            <v>42684</v>
          </cell>
          <cell r="E2868">
            <v>42702</v>
          </cell>
          <cell r="F2868" t="str">
            <v>Ana Lobo</v>
          </cell>
          <cell r="G2868" t="str">
            <v>GREENE</v>
          </cell>
        </row>
        <row r="2869">
          <cell r="A2869">
            <v>295330009640440</v>
          </cell>
          <cell r="B2869" t="str">
            <v>HARDWARE MEC</v>
          </cell>
          <cell r="C2869">
            <v>2240</v>
          </cell>
          <cell r="D2869">
            <v>42684</v>
          </cell>
          <cell r="E2869">
            <v>42702</v>
          </cell>
          <cell r="F2869" t="str">
            <v>Ana Lobo</v>
          </cell>
          <cell r="G2869" t="str">
            <v>GREENE</v>
          </cell>
        </row>
        <row r="2870">
          <cell r="A2870">
            <v>295335009640440</v>
          </cell>
          <cell r="B2870" t="str">
            <v>HARDWARE MEC</v>
          </cell>
          <cell r="C2870">
            <v>2240</v>
          </cell>
          <cell r="D2870">
            <v>42684</v>
          </cell>
          <cell r="E2870">
            <v>42702</v>
          </cell>
          <cell r="F2870" t="str">
            <v>Ana Lobo</v>
          </cell>
          <cell r="G2870" t="str">
            <v>GREENE</v>
          </cell>
        </row>
        <row r="2871">
          <cell r="A2871" t="str">
            <v>27PC0167806-079</v>
          </cell>
          <cell r="B2871" t="str">
            <v>HARDWARE MEC</v>
          </cell>
          <cell r="C2871">
            <v>2240</v>
          </cell>
          <cell r="D2871">
            <v>42684</v>
          </cell>
          <cell r="E2871">
            <v>42702</v>
          </cell>
          <cell r="F2871" t="str">
            <v>Ana Lobo</v>
          </cell>
          <cell r="G2871" t="str">
            <v>GREENE</v>
          </cell>
        </row>
        <row r="2872">
          <cell r="A2872" t="str">
            <v>320C50-450S</v>
          </cell>
          <cell r="B2872" t="str">
            <v>HARDWARE MEC</v>
          </cell>
          <cell r="C2872">
            <v>2248</v>
          </cell>
          <cell r="D2872">
            <v>42684</v>
          </cell>
          <cell r="E2872">
            <v>42702</v>
          </cell>
          <cell r="F2872" t="str">
            <v>Ana Lobo</v>
          </cell>
          <cell r="G2872" t="str">
            <v>HERBER</v>
          </cell>
        </row>
        <row r="2873">
          <cell r="A2873" t="str">
            <v>A7A7ZB3-080-250--002/1500N</v>
          </cell>
          <cell r="B2873" t="str">
            <v>LRU</v>
          </cell>
          <cell r="C2873">
            <v>2249</v>
          </cell>
          <cell r="D2873">
            <v>42684</v>
          </cell>
          <cell r="E2873">
            <v>42702</v>
          </cell>
          <cell r="F2873" t="str">
            <v>Ana Lobo</v>
          </cell>
          <cell r="G2873" t="str">
            <v>SANPOSS</v>
          </cell>
        </row>
        <row r="2874">
          <cell r="A2874" t="str">
            <v>NAS6204-36D</v>
          </cell>
          <cell r="B2874" t="str">
            <v>HARDWARE MEC</v>
          </cell>
          <cell r="C2874">
            <v>2251</v>
          </cell>
          <cell r="D2874">
            <v>42685</v>
          </cell>
          <cell r="E2874">
            <v>42702</v>
          </cell>
          <cell r="F2874" t="str">
            <v>Ana Lobo</v>
          </cell>
          <cell r="G2874" t="str">
            <v>KLX</v>
          </cell>
        </row>
        <row r="2875">
          <cell r="A2875" t="str">
            <v>NAS6203-13</v>
          </cell>
          <cell r="B2875" t="str">
            <v>HARDWARE MEC</v>
          </cell>
          <cell r="C2875">
            <v>2251</v>
          </cell>
          <cell r="D2875">
            <v>42685</v>
          </cell>
          <cell r="E2875">
            <v>42702</v>
          </cell>
          <cell r="F2875" t="str">
            <v>Ana Lobo</v>
          </cell>
          <cell r="G2875" t="str">
            <v>KLX</v>
          </cell>
        </row>
        <row r="2876">
          <cell r="A2876" t="str">
            <v>NAS6206-7</v>
          </cell>
          <cell r="B2876" t="str">
            <v>HARDWARE MEC</v>
          </cell>
          <cell r="C2876">
            <v>2251</v>
          </cell>
          <cell r="D2876">
            <v>42685</v>
          </cell>
          <cell r="E2876">
            <v>42702</v>
          </cell>
          <cell r="F2876" t="str">
            <v>Ana Lobo</v>
          </cell>
          <cell r="G2876" t="str">
            <v>KLX</v>
          </cell>
        </row>
        <row r="2877">
          <cell r="A2877" t="str">
            <v>NAS6206-6</v>
          </cell>
          <cell r="B2877" t="str">
            <v>HARDWARE MEC</v>
          </cell>
          <cell r="C2877">
            <v>2251</v>
          </cell>
          <cell r="D2877">
            <v>42685</v>
          </cell>
          <cell r="E2877">
            <v>42702</v>
          </cell>
          <cell r="F2877" t="str">
            <v>Ana Lobo</v>
          </cell>
          <cell r="G2877" t="str">
            <v>KLX</v>
          </cell>
        </row>
        <row r="2878">
          <cell r="A2878" t="str">
            <v>M83461/1-335</v>
          </cell>
          <cell r="B2878" t="str">
            <v>HARDWARE MEC</v>
          </cell>
          <cell r="C2878">
            <v>2267</v>
          </cell>
          <cell r="D2878">
            <v>42690</v>
          </cell>
          <cell r="E2878">
            <v>42702</v>
          </cell>
          <cell r="F2878" t="str">
            <v>Ana Lobo</v>
          </cell>
          <cell r="G2878" t="str">
            <v>KLX</v>
          </cell>
        </row>
        <row r="2879">
          <cell r="A2879" t="str">
            <v>M8791/1-335</v>
          </cell>
          <cell r="B2879" t="str">
            <v>HARDWARE MEC</v>
          </cell>
          <cell r="C2879">
            <v>2267</v>
          </cell>
          <cell r="D2879">
            <v>42690</v>
          </cell>
          <cell r="E2879">
            <v>42702</v>
          </cell>
          <cell r="F2879" t="str">
            <v>Ana Lobo</v>
          </cell>
          <cell r="G2879" t="str">
            <v>KLX</v>
          </cell>
        </row>
        <row r="2880">
          <cell r="A2880" t="str">
            <v>M8791/1-337</v>
          </cell>
          <cell r="B2880" t="str">
            <v>HARDWARE MEC</v>
          </cell>
          <cell r="C2880">
            <v>2267</v>
          </cell>
          <cell r="D2880">
            <v>42690</v>
          </cell>
          <cell r="E2880">
            <v>42702</v>
          </cell>
          <cell r="F2880" t="str">
            <v>Ana Lobo</v>
          </cell>
          <cell r="G2880" t="str">
            <v>KLX</v>
          </cell>
        </row>
        <row r="2881">
          <cell r="A2881" t="str">
            <v>M83461/1-330</v>
          </cell>
          <cell r="B2881" t="str">
            <v>HARDWARE MEC</v>
          </cell>
          <cell r="C2881">
            <v>2267</v>
          </cell>
          <cell r="D2881">
            <v>42690</v>
          </cell>
          <cell r="E2881">
            <v>42702</v>
          </cell>
          <cell r="F2881" t="str">
            <v>Ana Lobo</v>
          </cell>
          <cell r="G2881" t="str">
            <v>KLX</v>
          </cell>
        </row>
        <row r="2882">
          <cell r="A2882" t="str">
            <v>M8791/1-330</v>
          </cell>
          <cell r="B2882" t="str">
            <v>HARDWARE MEC</v>
          </cell>
          <cell r="C2882">
            <v>2267</v>
          </cell>
          <cell r="D2882">
            <v>42690</v>
          </cell>
          <cell r="E2882">
            <v>42702</v>
          </cell>
          <cell r="F2882" t="str">
            <v>Ana Lobo</v>
          </cell>
          <cell r="G2882" t="str">
            <v>KLX</v>
          </cell>
        </row>
        <row r="2883">
          <cell r="A2883" t="str">
            <v>HST515-10-10</v>
          </cell>
          <cell r="B2883" t="str">
            <v>HARDWARE MEC</v>
          </cell>
          <cell r="C2883">
            <v>2268</v>
          </cell>
          <cell r="D2883">
            <v>42690</v>
          </cell>
          <cell r="E2883">
            <v>42704</v>
          </cell>
          <cell r="F2883" t="str">
            <v>Ana Lobo</v>
          </cell>
          <cell r="G2883" t="str">
            <v>ARLINGTON</v>
          </cell>
        </row>
        <row r="2884">
          <cell r="A2884" t="str">
            <v>HST515-10-11</v>
          </cell>
          <cell r="B2884" t="str">
            <v>HARDWARE MEC</v>
          </cell>
          <cell r="C2884">
            <v>2268</v>
          </cell>
          <cell r="D2884">
            <v>42690</v>
          </cell>
          <cell r="E2884">
            <v>42704</v>
          </cell>
          <cell r="F2884" t="str">
            <v>Ana Lobo</v>
          </cell>
          <cell r="G2884" t="str">
            <v>ARLINGTON</v>
          </cell>
        </row>
        <row r="2885">
          <cell r="A2885" t="str">
            <v>HST515-10-12</v>
          </cell>
          <cell r="B2885" t="str">
            <v>HARDWARE MEC</v>
          </cell>
          <cell r="C2885">
            <v>2268</v>
          </cell>
          <cell r="D2885">
            <v>42690</v>
          </cell>
          <cell r="E2885">
            <v>42704</v>
          </cell>
          <cell r="F2885" t="str">
            <v>Ana Lobo</v>
          </cell>
          <cell r="G2885" t="str">
            <v>ARLINGTON</v>
          </cell>
        </row>
        <row r="2886">
          <cell r="A2886" t="str">
            <v>HST515-10-9</v>
          </cell>
          <cell r="B2886" t="str">
            <v>HARDWARE MEC</v>
          </cell>
          <cell r="C2886">
            <v>2268</v>
          </cell>
          <cell r="D2886">
            <v>42690</v>
          </cell>
          <cell r="E2886">
            <v>42704</v>
          </cell>
          <cell r="F2886" t="str">
            <v>Ana Lobo</v>
          </cell>
          <cell r="G2886" t="str">
            <v>ARLINGTON</v>
          </cell>
        </row>
        <row r="2887">
          <cell r="A2887" t="str">
            <v>NAS1921B05-02A</v>
          </cell>
          <cell r="B2887" t="str">
            <v>HARDWARE MEC</v>
          </cell>
          <cell r="C2887">
            <v>2269</v>
          </cell>
          <cell r="D2887">
            <v>42690</v>
          </cell>
          <cell r="E2887">
            <v>42704</v>
          </cell>
          <cell r="F2887" t="str">
            <v>Ana Lobo</v>
          </cell>
          <cell r="G2887" t="str">
            <v>WORLDMICRO</v>
          </cell>
        </row>
        <row r="2888">
          <cell r="A2888" t="str">
            <v>NAS1921B05-03A</v>
          </cell>
          <cell r="B2888" t="str">
            <v>HARDWARE MEC</v>
          </cell>
          <cell r="C2888">
            <v>2269</v>
          </cell>
          <cell r="D2888">
            <v>42690</v>
          </cell>
          <cell r="E2888">
            <v>42704</v>
          </cell>
          <cell r="F2888" t="str">
            <v>Ana Lobo</v>
          </cell>
          <cell r="G2888" t="str">
            <v>WORLDMICRO</v>
          </cell>
        </row>
        <row r="2889">
          <cell r="A2889" t="str">
            <v>M81935/8-08</v>
          </cell>
          <cell r="B2889" t="str">
            <v>HARDWARE MEC</v>
          </cell>
          <cell r="C2889">
            <v>2255</v>
          </cell>
          <cell r="D2889">
            <v>42685</v>
          </cell>
          <cell r="E2889">
            <v>42702</v>
          </cell>
          <cell r="F2889" t="str">
            <v>Ana Lobo</v>
          </cell>
          <cell r="G2889" t="str">
            <v>ARLINGTON</v>
          </cell>
        </row>
        <row r="2890">
          <cell r="A2890" t="str">
            <v>NAS6204-36D</v>
          </cell>
          <cell r="B2890" t="str">
            <v>HARDWARE MEC</v>
          </cell>
          <cell r="C2890">
            <v>2255</v>
          </cell>
          <cell r="D2890">
            <v>42685</v>
          </cell>
          <cell r="E2890">
            <v>42702</v>
          </cell>
          <cell r="F2890" t="str">
            <v>Ana Lobo</v>
          </cell>
          <cell r="G2890" t="str">
            <v>ARLINGTON</v>
          </cell>
        </row>
        <row r="2891">
          <cell r="A2891" t="str">
            <v>AS5178D08</v>
          </cell>
          <cell r="B2891" t="str">
            <v>HARDWARE MEC</v>
          </cell>
          <cell r="C2891">
            <v>2255</v>
          </cell>
          <cell r="D2891">
            <v>42685</v>
          </cell>
          <cell r="E2891">
            <v>42702</v>
          </cell>
          <cell r="F2891" t="str">
            <v>Ana Lobo</v>
          </cell>
          <cell r="G2891" t="str">
            <v>ARLINGTON</v>
          </cell>
        </row>
        <row r="2892">
          <cell r="A2892" t="str">
            <v>NAS5317E3-38</v>
          </cell>
          <cell r="B2892" t="str">
            <v>HARDWARE MEC</v>
          </cell>
          <cell r="C2892">
            <v>2255</v>
          </cell>
          <cell r="D2892">
            <v>42685</v>
          </cell>
          <cell r="E2892">
            <v>42702</v>
          </cell>
          <cell r="F2892" t="str">
            <v>Ana Lobo</v>
          </cell>
          <cell r="G2892" t="str">
            <v>ARLINGTON</v>
          </cell>
        </row>
        <row r="2893">
          <cell r="A2893" t="str">
            <v>NAS5317E08-16</v>
          </cell>
          <cell r="B2893" t="str">
            <v>HARDWARE MEC</v>
          </cell>
          <cell r="C2893">
            <v>2255</v>
          </cell>
          <cell r="D2893">
            <v>42685</v>
          </cell>
          <cell r="E2893">
            <v>42702</v>
          </cell>
          <cell r="F2893" t="str">
            <v>Ana Lobo</v>
          </cell>
          <cell r="G2893" t="str">
            <v>ARLINGTON</v>
          </cell>
        </row>
        <row r="2894">
          <cell r="A2894" t="str">
            <v>NAS5317E3-14</v>
          </cell>
          <cell r="B2894" t="str">
            <v>HARDWARE MEC</v>
          </cell>
          <cell r="C2894">
            <v>2255</v>
          </cell>
          <cell r="D2894">
            <v>42685</v>
          </cell>
          <cell r="E2894">
            <v>42702</v>
          </cell>
          <cell r="F2894" t="str">
            <v>Ana Lobo</v>
          </cell>
          <cell r="G2894" t="str">
            <v>ARLINGTON</v>
          </cell>
        </row>
        <row r="2895">
          <cell r="A2895" t="str">
            <v>NAS6206-54</v>
          </cell>
          <cell r="B2895" t="str">
            <v>HARDWARE MEC</v>
          </cell>
          <cell r="C2895">
            <v>2256</v>
          </cell>
          <cell r="D2895">
            <v>42685</v>
          </cell>
          <cell r="E2895">
            <v>42702</v>
          </cell>
          <cell r="F2895" t="str">
            <v>Ana Lobo</v>
          </cell>
          <cell r="G2895" t="str">
            <v>CBOL</v>
          </cell>
        </row>
        <row r="2896">
          <cell r="A2896" t="str">
            <v>HST315-8-6</v>
          </cell>
          <cell r="B2896" t="str">
            <v>HARDWARE MEC</v>
          </cell>
          <cell r="C2896">
            <v>2256</v>
          </cell>
          <cell r="D2896">
            <v>42685</v>
          </cell>
          <cell r="E2896">
            <v>42702</v>
          </cell>
          <cell r="F2896" t="str">
            <v>Ana Lobo</v>
          </cell>
          <cell r="G2896" t="str">
            <v>CBOL</v>
          </cell>
        </row>
        <row r="2897">
          <cell r="A2897" t="str">
            <v>NAS428-4A26</v>
          </cell>
          <cell r="B2897" t="str">
            <v>HARDWARE MEC</v>
          </cell>
          <cell r="C2897">
            <v>2256</v>
          </cell>
          <cell r="D2897">
            <v>42685</v>
          </cell>
          <cell r="E2897">
            <v>42702</v>
          </cell>
          <cell r="F2897" t="str">
            <v>Ana Lobo</v>
          </cell>
          <cell r="G2897" t="str">
            <v>CBOL</v>
          </cell>
        </row>
        <row r="2898">
          <cell r="A2898" t="str">
            <v>526-10CR</v>
          </cell>
          <cell r="B2898" t="str">
            <v>HARDWARE MEC</v>
          </cell>
          <cell r="C2898">
            <v>2257</v>
          </cell>
          <cell r="D2898">
            <v>42685</v>
          </cell>
          <cell r="E2898">
            <v>42702</v>
          </cell>
          <cell r="F2898" t="str">
            <v>Ana Lobo</v>
          </cell>
          <cell r="G2898" t="str">
            <v>DTE</v>
          </cell>
        </row>
        <row r="2899">
          <cell r="A2899" t="str">
            <v>528-10CR</v>
          </cell>
          <cell r="B2899" t="str">
            <v>HARDWARE MEC</v>
          </cell>
          <cell r="C2899">
            <v>2257</v>
          </cell>
          <cell r="D2899">
            <v>42685</v>
          </cell>
          <cell r="E2899">
            <v>42702</v>
          </cell>
          <cell r="F2899" t="str">
            <v>Ana Lobo</v>
          </cell>
          <cell r="G2899" t="str">
            <v>DTE</v>
          </cell>
        </row>
        <row r="2900">
          <cell r="A2900" t="str">
            <v>NAS1149CN416R</v>
          </cell>
          <cell r="B2900" t="str">
            <v>HARDWARE MEC</v>
          </cell>
          <cell r="C2900">
            <v>2258</v>
          </cell>
          <cell r="D2900">
            <v>42685</v>
          </cell>
          <cell r="E2900">
            <v>42702</v>
          </cell>
          <cell r="F2900" t="str">
            <v>Ana Lobo</v>
          </cell>
          <cell r="G2900" t="str">
            <v>KLX</v>
          </cell>
        </row>
        <row r="2901">
          <cell r="A2901" t="str">
            <v>MS21919WDG10</v>
          </cell>
          <cell r="B2901" t="str">
            <v>HARDWARE MEC</v>
          </cell>
          <cell r="C2901">
            <v>2258</v>
          </cell>
          <cell r="D2901">
            <v>42685</v>
          </cell>
          <cell r="E2901">
            <v>42702</v>
          </cell>
          <cell r="F2901" t="str">
            <v>Ana Lobo</v>
          </cell>
          <cell r="G2901" t="str">
            <v>KLX</v>
          </cell>
        </row>
        <row r="2902">
          <cell r="A2902" t="str">
            <v>NAS6206-7</v>
          </cell>
          <cell r="B2902" t="str">
            <v>HARDWARE MEC</v>
          </cell>
          <cell r="C2902">
            <v>2258</v>
          </cell>
          <cell r="D2902">
            <v>42685</v>
          </cell>
          <cell r="E2902">
            <v>42702</v>
          </cell>
          <cell r="F2902" t="str">
            <v>Ana Lobo</v>
          </cell>
          <cell r="G2902" t="str">
            <v>KLX</v>
          </cell>
        </row>
        <row r="2903">
          <cell r="A2903" t="str">
            <v>NAS6203-13</v>
          </cell>
          <cell r="B2903" t="str">
            <v>HARDWARE MEC</v>
          </cell>
          <cell r="C2903">
            <v>2258</v>
          </cell>
          <cell r="D2903">
            <v>42685</v>
          </cell>
          <cell r="E2903">
            <v>42702</v>
          </cell>
          <cell r="F2903" t="str">
            <v>Ana Lobo</v>
          </cell>
          <cell r="G2903" t="str">
            <v>KLX</v>
          </cell>
        </row>
        <row r="2904">
          <cell r="A2904" t="str">
            <v>AS1038-J1010</v>
          </cell>
          <cell r="B2904" t="str">
            <v>HARDWARE MEC</v>
          </cell>
          <cell r="C2904">
            <v>2258</v>
          </cell>
          <cell r="D2904">
            <v>42685</v>
          </cell>
          <cell r="E2904">
            <v>42702</v>
          </cell>
          <cell r="F2904" t="str">
            <v>Ana Lobo</v>
          </cell>
          <cell r="G2904" t="str">
            <v>KLX</v>
          </cell>
        </row>
        <row r="2905">
          <cell r="A2905" t="str">
            <v>AS5178D10</v>
          </cell>
          <cell r="B2905" t="str">
            <v>HARDWARE MEC</v>
          </cell>
          <cell r="C2905">
            <v>2258</v>
          </cell>
          <cell r="D2905">
            <v>42685</v>
          </cell>
          <cell r="E2905">
            <v>42702</v>
          </cell>
          <cell r="F2905" t="str">
            <v>Ana Lobo</v>
          </cell>
          <cell r="G2905" t="str">
            <v>KLX</v>
          </cell>
        </row>
        <row r="2906">
          <cell r="A2906" t="str">
            <v>AS5178D12</v>
          </cell>
          <cell r="B2906" t="str">
            <v>HARDWARE MEC</v>
          </cell>
          <cell r="C2906">
            <v>2258</v>
          </cell>
          <cell r="D2906">
            <v>42685</v>
          </cell>
          <cell r="E2906">
            <v>42702</v>
          </cell>
          <cell r="F2906" t="str">
            <v>Ana Lobo</v>
          </cell>
          <cell r="G2906" t="str">
            <v>KLX</v>
          </cell>
        </row>
        <row r="2907">
          <cell r="A2907" t="str">
            <v>NAS1149C1432R</v>
          </cell>
          <cell r="B2907" t="str">
            <v>HARDWARE MEC</v>
          </cell>
          <cell r="C2907">
            <v>2258</v>
          </cell>
          <cell r="D2907">
            <v>42685</v>
          </cell>
          <cell r="E2907">
            <v>42702</v>
          </cell>
          <cell r="F2907" t="str">
            <v>Ana Lobo</v>
          </cell>
          <cell r="G2907" t="str">
            <v>KLX</v>
          </cell>
        </row>
        <row r="2908">
          <cell r="A2908" t="str">
            <v>NAS1149C1732R</v>
          </cell>
          <cell r="B2908" t="str">
            <v>HARDWARE MEC</v>
          </cell>
          <cell r="C2908">
            <v>2258</v>
          </cell>
          <cell r="D2908">
            <v>42685</v>
          </cell>
          <cell r="E2908">
            <v>42702</v>
          </cell>
          <cell r="F2908" t="str">
            <v>Ana Lobo</v>
          </cell>
          <cell r="G2908" t="str">
            <v>KLX</v>
          </cell>
        </row>
        <row r="2909">
          <cell r="A2909" t="str">
            <v>MS16624-4231</v>
          </cell>
          <cell r="B2909" t="str">
            <v>HARDWARE MEC</v>
          </cell>
          <cell r="C2909">
            <v>2258</v>
          </cell>
          <cell r="D2909">
            <v>42685</v>
          </cell>
          <cell r="E2909">
            <v>42702</v>
          </cell>
          <cell r="F2909" t="str">
            <v>Ana Lobo</v>
          </cell>
          <cell r="G2909" t="str">
            <v>KLX</v>
          </cell>
        </row>
        <row r="2910">
          <cell r="A2910" t="str">
            <v>M83461/1-016</v>
          </cell>
          <cell r="B2910" t="str">
            <v>HARDWARE MEC</v>
          </cell>
          <cell r="C2910">
            <v>2258</v>
          </cell>
          <cell r="D2910">
            <v>42685</v>
          </cell>
          <cell r="E2910">
            <v>42702</v>
          </cell>
          <cell r="F2910" t="str">
            <v>Ana Lobo</v>
          </cell>
          <cell r="G2910" t="str">
            <v>KLX</v>
          </cell>
        </row>
        <row r="2911">
          <cell r="A2911" t="str">
            <v>M83461/1-121</v>
          </cell>
          <cell r="B2911" t="str">
            <v>HARDWARE MEC</v>
          </cell>
          <cell r="C2911">
            <v>2258</v>
          </cell>
          <cell r="D2911">
            <v>42685</v>
          </cell>
          <cell r="E2911">
            <v>42702</v>
          </cell>
          <cell r="F2911" t="str">
            <v>Ana Lobo</v>
          </cell>
          <cell r="G2911" t="str">
            <v>KLX</v>
          </cell>
        </row>
        <row r="2912">
          <cell r="A2912" t="str">
            <v>M83461/1-123</v>
          </cell>
          <cell r="B2912" t="str">
            <v>HARDWARE MEC</v>
          </cell>
          <cell r="C2912">
            <v>2258</v>
          </cell>
          <cell r="D2912">
            <v>42685</v>
          </cell>
          <cell r="E2912">
            <v>42702</v>
          </cell>
          <cell r="F2912" t="str">
            <v>Ana Lobo</v>
          </cell>
          <cell r="G2912" t="str">
            <v>KLX</v>
          </cell>
        </row>
        <row r="2913">
          <cell r="A2913" t="str">
            <v>M83461/1-126</v>
          </cell>
          <cell r="B2913" t="str">
            <v>HARDWARE MEC</v>
          </cell>
          <cell r="C2913">
            <v>2258</v>
          </cell>
          <cell r="D2913">
            <v>42685</v>
          </cell>
          <cell r="E2913">
            <v>42702</v>
          </cell>
          <cell r="F2913" t="str">
            <v>Ana Lobo</v>
          </cell>
          <cell r="G2913" t="str">
            <v>KLX</v>
          </cell>
        </row>
        <row r="2914">
          <cell r="A2914" t="str">
            <v>M83461/1-132</v>
          </cell>
          <cell r="B2914" t="str">
            <v>HARDWARE MEC</v>
          </cell>
          <cell r="C2914">
            <v>2258</v>
          </cell>
          <cell r="D2914">
            <v>42685</v>
          </cell>
          <cell r="E2914">
            <v>42702</v>
          </cell>
          <cell r="F2914" t="str">
            <v>Ana Lobo</v>
          </cell>
          <cell r="G2914" t="str">
            <v>KLX</v>
          </cell>
        </row>
        <row r="2915">
          <cell r="A2915" t="str">
            <v>M83461/1-215</v>
          </cell>
          <cell r="B2915" t="str">
            <v>HARDWARE MEC</v>
          </cell>
          <cell r="C2915">
            <v>2258</v>
          </cell>
          <cell r="D2915">
            <v>42685</v>
          </cell>
          <cell r="E2915">
            <v>42702</v>
          </cell>
          <cell r="F2915" t="str">
            <v>Ana Lobo</v>
          </cell>
          <cell r="G2915" t="str">
            <v>KLX</v>
          </cell>
        </row>
        <row r="2916">
          <cell r="A2916" t="str">
            <v>M83461/1-216</v>
          </cell>
          <cell r="B2916" t="str">
            <v>HARDWARE MEC</v>
          </cell>
          <cell r="C2916">
            <v>2258</v>
          </cell>
          <cell r="D2916">
            <v>42685</v>
          </cell>
          <cell r="E2916">
            <v>42702</v>
          </cell>
          <cell r="F2916" t="str">
            <v>Ana Lobo</v>
          </cell>
          <cell r="G2916" t="str">
            <v>KLX</v>
          </cell>
        </row>
        <row r="2917">
          <cell r="A2917" t="str">
            <v>M83461/1-218</v>
          </cell>
          <cell r="B2917" t="str">
            <v>HARDWARE MEC</v>
          </cell>
          <cell r="C2917">
            <v>2258</v>
          </cell>
          <cell r="D2917">
            <v>42685</v>
          </cell>
          <cell r="E2917">
            <v>42702</v>
          </cell>
          <cell r="F2917" t="str">
            <v>Ana Lobo</v>
          </cell>
          <cell r="G2917" t="str">
            <v>KLX</v>
          </cell>
        </row>
        <row r="2918">
          <cell r="A2918" t="str">
            <v>M83461/1-219</v>
          </cell>
          <cell r="B2918" t="str">
            <v>HARDWARE MEC</v>
          </cell>
          <cell r="C2918">
            <v>2258</v>
          </cell>
          <cell r="D2918">
            <v>42685</v>
          </cell>
          <cell r="E2918">
            <v>42702</v>
          </cell>
          <cell r="F2918" t="str">
            <v>Ana Lobo</v>
          </cell>
          <cell r="G2918" t="str">
            <v>KLX</v>
          </cell>
        </row>
        <row r="2919">
          <cell r="A2919" t="str">
            <v>MS21919WCF8</v>
          </cell>
          <cell r="B2919" t="str">
            <v>HARDWARE MEC</v>
          </cell>
          <cell r="C2919">
            <v>2258</v>
          </cell>
          <cell r="D2919">
            <v>42685</v>
          </cell>
          <cell r="E2919">
            <v>42702</v>
          </cell>
          <cell r="F2919" t="str">
            <v>Ana Lobo</v>
          </cell>
          <cell r="G2919" t="str">
            <v>KLX</v>
          </cell>
        </row>
        <row r="2920">
          <cell r="A2920" t="str">
            <v>MS21919WCF10</v>
          </cell>
          <cell r="B2920" t="str">
            <v>HARDWARE MEC</v>
          </cell>
          <cell r="C2920">
            <v>2258</v>
          </cell>
          <cell r="D2920">
            <v>42685</v>
          </cell>
          <cell r="E2920">
            <v>42702</v>
          </cell>
          <cell r="F2920" t="str">
            <v>Ana Lobo</v>
          </cell>
          <cell r="G2920" t="str">
            <v>KLX</v>
          </cell>
        </row>
        <row r="2921">
          <cell r="A2921" t="str">
            <v>MS21919WCF20</v>
          </cell>
          <cell r="B2921" t="str">
            <v>HARDWARE MEC</v>
          </cell>
          <cell r="C2921">
            <v>2258</v>
          </cell>
          <cell r="D2921">
            <v>42685</v>
          </cell>
          <cell r="E2921">
            <v>42702</v>
          </cell>
          <cell r="F2921" t="str">
            <v>Ana Lobo</v>
          </cell>
          <cell r="G2921" t="str">
            <v>KLX</v>
          </cell>
        </row>
        <row r="2922">
          <cell r="A2922" t="str">
            <v>MS29512-04</v>
          </cell>
          <cell r="B2922" t="str">
            <v>HARDWARE MEC</v>
          </cell>
          <cell r="C2922">
            <v>2258</v>
          </cell>
          <cell r="D2922">
            <v>42685</v>
          </cell>
          <cell r="E2922">
            <v>42702</v>
          </cell>
          <cell r="F2922" t="str">
            <v>Ana Lobo</v>
          </cell>
          <cell r="G2922" t="str">
            <v>KLX</v>
          </cell>
        </row>
        <row r="2923">
          <cell r="A2923" t="str">
            <v>MS29512-06</v>
          </cell>
          <cell r="B2923" t="str">
            <v>HARDWARE MEC</v>
          </cell>
          <cell r="C2923">
            <v>2258</v>
          </cell>
          <cell r="D2923">
            <v>42685</v>
          </cell>
          <cell r="E2923">
            <v>42702</v>
          </cell>
          <cell r="F2923" t="str">
            <v>Ana Lobo</v>
          </cell>
          <cell r="G2923" t="str">
            <v>KLX</v>
          </cell>
        </row>
        <row r="2924">
          <cell r="A2924" t="str">
            <v>MS29512-10</v>
          </cell>
          <cell r="B2924" t="str">
            <v>HARDWARE MEC</v>
          </cell>
          <cell r="C2924">
            <v>2258</v>
          </cell>
          <cell r="D2924">
            <v>42685</v>
          </cell>
          <cell r="E2924">
            <v>42702</v>
          </cell>
          <cell r="F2924" t="str">
            <v>Ana Lobo</v>
          </cell>
          <cell r="G2924" t="str">
            <v>KLX</v>
          </cell>
        </row>
        <row r="2925">
          <cell r="A2925" t="str">
            <v>MS29512-12</v>
          </cell>
          <cell r="B2925" t="str">
            <v>HARDWARE MEC</v>
          </cell>
          <cell r="C2925">
            <v>2258</v>
          </cell>
          <cell r="D2925">
            <v>42685</v>
          </cell>
          <cell r="E2925">
            <v>42702</v>
          </cell>
          <cell r="F2925" t="str">
            <v>Ana Lobo</v>
          </cell>
          <cell r="G2925" t="str">
            <v>KLX</v>
          </cell>
        </row>
        <row r="2926">
          <cell r="A2926" t="str">
            <v>HST315-5-3</v>
          </cell>
          <cell r="B2926" t="str">
            <v>HARDWARE MEC</v>
          </cell>
          <cell r="C2926">
            <v>2258</v>
          </cell>
          <cell r="D2926">
            <v>42685</v>
          </cell>
          <cell r="E2926">
            <v>42702</v>
          </cell>
          <cell r="F2926" t="str">
            <v>Ana Lobo</v>
          </cell>
          <cell r="G2926" t="str">
            <v>KLX</v>
          </cell>
        </row>
        <row r="2927">
          <cell r="A2927" t="str">
            <v>MS171560</v>
          </cell>
          <cell r="B2927" t="str">
            <v>HARDWARE MEC</v>
          </cell>
          <cell r="C2927">
            <v>2258</v>
          </cell>
          <cell r="D2927">
            <v>42685</v>
          </cell>
          <cell r="E2927">
            <v>42702</v>
          </cell>
          <cell r="F2927" t="str">
            <v>Ana Lobo</v>
          </cell>
          <cell r="G2927" t="str">
            <v>KLX</v>
          </cell>
        </row>
        <row r="2928">
          <cell r="A2928" t="str">
            <v>MS35338-43</v>
          </cell>
          <cell r="B2928" t="str">
            <v>HARDWARE MEC</v>
          </cell>
          <cell r="C2928">
            <v>2258</v>
          </cell>
          <cell r="D2928">
            <v>42685</v>
          </cell>
          <cell r="E2928">
            <v>42702</v>
          </cell>
          <cell r="F2928" t="str">
            <v>Ana Lobo</v>
          </cell>
          <cell r="G2928" t="str">
            <v>KLX</v>
          </cell>
        </row>
        <row r="2929">
          <cell r="A2929" t="str">
            <v>NAS6206-52</v>
          </cell>
          <cell r="B2929" t="str">
            <v>HARDWARE MEC</v>
          </cell>
          <cell r="C2929">
            <v>2258</v>
          </cell>
          <cell r="D2929">
            <v>42685</v>
          </cell>
          <cell r="E2929">
            <v>42702</v>
          </cell>
          <cell r="F2929" t="str">
            <v>Ana Lobo</v>
          </cell>
          <cell r="G2929" t="str">
            <v>KLX</v>
          </cell>
        </row>
        <row r="2930">
          <cell r="A2930" t="str">
            <v>MS21074L04</v>
          </cell>
          <cell r="B2930" t="str">
            <v>HARDWARE MEC</v>
          </cell>
          <cell r="C2930">
            <v>2258</v>
          </cell>
          <cell r="D2930">
            <v>42685</v>
          </cell>
          <cell r="E2930">
            <v>42702</v>
          </cell>
          <cell r="F2930" t="str">
            <v>Ana Lobo</v>
          </cell>
          <cell r="G2930" t="str">
            <v>KLX</v>
          </cell>
        </row>
        <row r="2931">
          <cell r="A2931" t="str">
            <v>NAS1149C0316R</v>
          </cell>
          <cell r="B2931" t="str">
            <v>HARDWARE MEC</v>
          </cell>
          <cell r="C2931">
            <v>2258</v>
          </cell>
          <cell r="D2931">
            <v>42685</v>
          </cell>
          <cell r="E2931">
            <v>42702</v>
          </cell>
          <cell r="F2931" t="str">
            <v>Ana Lobo</v>
          </cell>
          <cell r="G2931" t="str">
            <v>KLX</v>
          </cell>
        </row>
        <row r="2932">
          <cell r="A2932" t="str">
            <v>MS21919WCG8</v>
          </cell>
          <cell r="B2932" t="str">
            <v>HARDWARE MEC</v>
          </cell>
          <cell r="C2932">
            <v>2258</v>
          </cell>
          <cell r="D2932">
            <v>42685</v>
          </cell>
          <cell r="E2932">
            <v>42702</v>
          </cell>
          <cell r="F2932" t="str">
            <v>Ana Lobo</v>
          </cell>
          <cell r="G2932" t="str">
            <v>KLX</v>
          </cell>
        </row>
        <row r="2933">
          <cell r="A2933" t="str">
            <v>MS16625-1143</v>
          </cell>
          <cell r="B2933" t="str">
            <v>HARDWARE MEC</v>
          </cell>
          <cell r="C2933">
            <v>2258</v>
          </cell>
          <cell r="D2933">
            <v>42685</v>
          </cell>
          <cell r="E2933">
            <v>42702</v>
          </cell>
          <cell r="F2933" t="str">
            <v>Ana Lobo</v>
          </cell>
          <cell r="G2933" t="str">
            <v>KLX</v>
          </cell>
        </row>
        <row r="2934">
          <cell r="A2934" t="str">
            <v>NAS428-4A10</v>
          </cell>
          <cell r="B2934" t="str">
            <v>HARDWARE MEC</v>
          </cell>
          <cell r="C2934">
            <v>2258</v>
          </cell>
          <cell r="D2934">
            <v>42685</v>
          </cell>
          <cell r="E2934">
            <v>42702</v>
          </cell>
          <cell r="F2934" t="str">
            <v>Ana Lobo</v>
          </cell>
          <cell r="G2934" t="str">
            <v>KLX</v>
          </cell>
        </row>
        <row r="2935">
          <cell r="A2935" t="str">
            <v>HST10-8-7</v>
          </cell>
          <cell r="B2935" t="str">
            <v>HARDWARE MEC</v>
          </cell>
          <cell r="C2935">
            <v>2259</v>
          </cell>
          <cell r="D2935">
            <v>42685</v>
          </cell>
          <cell r="E2935">
            <v>42702</v>
          </cell>
          <cell r="F2935" t="str">
            <v>Ana Lobo</v>
          </cell>
          <cell r="G2935" t="str">
            <v>PEERLESS</v>
          </cell>
        </row>
        <row r="2936">
          <cell r="A2936" t="str">
            <v>HST10-8-5</v>
          </cell>
          <cell r="B2936" t="str">
            <v>HARDWARE MEC</v>
          </cell>
          <cell r="C2936">
            <v>2259</v>
          </cell>
          <cell r="D2936">
            <v>42685</v>
          </cell>
          <cell r="E2936">
            <v>42702</v>
          </cell>
          <cell r="F2936" t="str">
            <v>Ana Lobo</v>
          </cell>
          <cell r="G2936" t="str">
            <v>PEERLESS</v>
          </cell>
        </row>
        <row r="2937">
          <cell r="A2937" t="str">
            <v>MBF2113-5-400</v>
          </cell>
          <cell r="B2937" t="str">
            <v>HARDWARE MEC</v>
          </cell>
          <cell r="C2937">
            <v>2259</v>
          </cell>
          <cell r="D2937">
            <v>42685</v>
          </cell>
          <cell r="E2937">
            <v>42702</v>
          </cell>
          <cell r="F2937" t="str">
            <v>Ana Lobo</v>
          </cell>
          <cell r="G2937" t="str">
            <v>PEERLESS</v>
          </cell>
        </row>
        <row r="2938">
          <cell r="A2938" t="str">
            <v>NAS6203-23</v>
          </cell>
          <cell r="B2938" t="str">
            <v>HARDWARE MEC</v>
          </cell>
          <cell r="C2938">
            <v>2259</v>
          </cell>
          <cell r="D2938">
            <v>42685</v>
          </cell>
          <cell r="E2938">
            <v>42702</v>
          </cell>
          <cell r="F2938" t="str">
            <v>Ana Lobo</v>
          </cell>
          <cell r="G2938" t="str">
            <v>PEERLESS</v>
          </cell>
        </row>
        <row r="2939">
          <cell r="A2939" t="str">
            <v>HST10-12-5</v>
          </cell>
          <cell r="B2939" t="str">
            <v>HARDWARE MEC</v>
          </cell>
          <cell r="C2939">
            <v>2259</v>
          </cell>
          <cell r="D2939">
            <v>42685</v>
          </cell>
          <cell r="E2939">
            <v>42702</v>
          </cell>
          <cell r="F2939" t="str">
            <v>Ana Lobo</v>
          </cell>
          <cell r="G2939" t="str">
            <v>PEERLESS</v>
          </cell>
        </row>
        <row r="2940">
          <cell r="A2940" t="str">
            <v>MBF2110-5-450</v>
          </cell>
          <cell r="B2940" t="str">
            <v>HARDWARE MEC</v>
          </cell>
          <cell r="C2940">
            <v>2259</v>
          </cell>
          <cell r="D2940">
            <v>42685</v>
          </cell>
          <cell r="E2940">
            <v>42702</v>
          </cell>
          <cell r="F2940" t="str">
            <v>Ana Lobo</v>
          </cell>
          <cell r="G2940" t="str">
            <v>PEERLESS</v>
          </cell>
        </row>
        <row r="2941">
          <cell r="A2941" t="str">
            <v>MBF2110-6-500</v>
          </cell>
          <cell r="B2941" t="str">
            <v>HARDWARE MEC</v>
          </cell>
          <cell r="C2941">
            <v>2259</v>
          </cell>
          <cell r="D2941">
            <v>42685</v>
          </cell>
          <cell r="E2941">
            <v>42702</v>
          </cell>
          <cell r="F2941" t="str">
            <v>Ana Lobo</v>
          </cell>
          <cell r="G2941" t="str">
            <v>PEERLESS</v>
          </cell>
        </row>
        <row r="2942">
          <cell r="A2942" t="str">
            <v>MBF2110-6-600</v>
          </cell>
          <cell r="B2942" t="str">
            <v>HARDWARE MEC</v>
          </cell>
          <cell r="C2942">
            <v>2259</v>
          </cell>
          <cell r="D2942">
            <v>42685</v>
          </cell>
          <cell r="E2942">
            <v>42702</v>
          </cell>
          <cell r="F2942" t="str">
            <v>Ana Lobo</v>
          </cell>
          <cell r="G2942" t="str">
            <v>PEERLESS</v>
          </cell>
        </row>
        <row r="2943">
          <cell r="A2943" t="str">
            <v>HST415-10-6</v>
          </cell>
          <cell r="B2943" t="str">
            <v>HARDWARE MEC</v>
          </cell>
          <cell r="C2943">
            <v>2260</v>
          </cell>
          <cell r="D2943">
            <v>42685</v>
          </cell>
          <cell r="E2943">
            <v>42702</v>
          </cell>
          <cell r="F2943" t="str">
            <v>Ana Lobo</v>
          </cell>
          <cell r="G2943" t="str">
            <v>WESCO</v>
          </cell>
        </row>
        <row r="2944">
          <cell r="A2944" t="str">
            <v>AS5178J10</v>
          </cell>
          <cell r="B2944" t="str">
            <v>HARDWARE MEC</v>
          </cell>
          <cell r="C2944">
            <v>2260</v>
          </cell>
          <cell r="D2944">
            <v>42685</v>
          </cell>
          <cell r="E2944">
            <v>42702</v>
          </cell>
          <cell r="F2944" t="str">
            <v>Ana Lobo</v>
          </cell>
          <cell r="G2944" t="str">
            <v>WESCO</v>
          </cell>
        </row>
        <row r="2945">
          <cell r="A2945" t="str">
            <v>HST315-6-13</v>
          </cell>
          <cell r="B2945" t="str">
            <v>HARDWARE MEC</v>
          </cell>
          <cell r="C2945">
            <v>2260</v>
          </cell>
          <cell r="D2945">
            <v>42685</v>
          </cell>
          <cell r="E2945">
            <v>42702</v>
          </cell>
          <cell r="F2945" t="str">
            <v>Ana Lobo</v>
          </cell>
          <cell r="G2945" t="str">
            <v>WESCO</v>
          </cell>
        </row>
        <row r="2946">
          <cell r="A2946" t="str">
            <v>HST315-5-5</v>
          </cell>
          <cell r="B2946" t="str">
            <v>HARDWARE MEC</v>
          </cell>
          <cell r="C2946">
            <v>2260</v>
          </cell>
          <cell r="D2946">
            <v>42685</v>
          </cell>
          <cell r="E2946">
            <v>42702</v>
          </cell>
          <cell r="F2946" t="str">
            <v>Ana Lobo</v>
          </cell>
          <cell r="G2946" t="str">
            <v>WESCO</v>
          </cell>
        </row>
        <row r="2947">
          <cell r="A2947" t="str">
            <v>MBF2113-6-550</v>
          </cell>
          <cell r="B2947" t="str">
            <v>HARDWARE MEC</v>
          </cell>
          <cell r="C2947">
            <v>2260</v>
          </cell>
          <cell r="D2947">
            <v>42685</v>
          </cell>
          <cell r="E2947">
            <v>42702</v>
          </cell>
          <cell r="F2947" t="str">
            <v>Ana Lobo</v>
          </cell>
          <cell r="G2947" t="str">
            <v>WESCO</v>
          </cell>
        </row>
        <row r="2948">
          <cell r="A2948" t="str">
            <v>MBF2113-6-500</v>
          </cell>
          <cell r="B2948" t="str">
            <v>HARDWARE MEC</v>
          </cell>
          <cell r="C2948">
            <v>2260</v>
          </cell>
          <cell r="D2948">
            <v>42685</v>
          </cell>
          <cell r="E2948">
            <v>42702</v>
          </cell>
          <cell r="F2948" t="str">
            <v>Ana Lobo</v>
          </cell>
          <cell r="G2948" t="str">
            <v>WESCO</v>
          </cell>
        </row>
        <row r="2949">
          <cell r="A2949" t="str">
            <v>MBF2113-6-450</v>
          </cell>
          <cell r="B2949" t="str">
            <v>HARDWARE MEC</v>
          </cell>
          <cell r="C2949">
            <v>2260</v>
          </cell>
          <cell r="D2949">
            <v>42685</v>
          </cell>
          <cell r="E2949">
            <v>42702</v>
          </cell>
          <cell r="F2949" t="str">
            <v>Ana Lobo</v>
          </cell>
          <cell r="G2949" t="str">
            <v>WESCO</v>
          </cell>
        </row>
        <row r="2950">
          <cell r="A2950" t="str">
            <v>MBF2113-5-450</v>
          </cell>
          <cell r="B2950" t="str">
            <v>HARDWARE MEC</v>
          </cell>
          <cell r="C2950">
            <v>2260</v>
          </cell>
          <cell r="D2950">
            <v>42685</v>
          </cell>
          <cell r="E2950">
            <v>42702</v>
          </cell>
          <cell r="F2950" t="str">
            <v>Ana Lobo</v>
          </cell>
          <cell r="G2950" t="str">
            <v>WESCO</v>
          </cell>
        </row>
        <row r="2951">
          <cell r="A2951" t="str">
            <v>HST10-12-4</v>
          </cell>
          <cell r="B2951" t="str">
            <v>HARDWARE MEC</v>
          </cell>
          <cell r="C2951">
            <v>2260</v>
          </cell>
          <cell r="D2951">
            <v>42685</v>
          </cell>
          <cell r="E2951">
            <v>42702</v>
          </cell>
          <cell r="F2951" t="str">
            <v>Ana Lobo</v>
          </cell>
          <cell r="G2951" t="str">
            <v>WESCO</v>
          </cell>
        </row>
        <row r="2952">
          <cell r="A2952" t="str">
            <v>HST315-8-11</v>
          </cell>
          <cell r="B2952" t="str">
            <v>HARDWARE MEC</v>
          </cell>
          <cell r="C2952">
            <v>2260</v>
          </cell>
          <cell r="D2952">
            <v>42685</v>
          </cell>
          <cell r="E2952">
            <v>42702</v>
          </cell>
          <cell r="F2952" t="str">
            <v>Ana Lobo</v>
          </cell>
          <cell r="G2952" t="str">
            <v>WESCO</v>
          </cell>
        </row>
        <row r="2953">
          <cell r="A2953" t="str">
            <v>NAS6205-50D</v>
          </cell>
          <cell r="B2953" t="str">
            <v>HARDWARE MEC</v>
          </cell>
          <cell r="C2953">
            <v>2260</v>
          </cell>
          <cell r="D2953">
            <v>42685</v>
          </cell>
          <cell r="E2953">
            <v>42702</v>
          </cell>
          <cell r="F2953" t="str">
            <v>Ana Lobo</v>
          </cell>
          <cell r="G2953" t="str">
            <v>WESCO</v>
          </cell>
        </row>
        <row r="2954">
          <cell r="A2954" t="str">
            <v>MBF2113-6-600</v>
          </cell>
          <cell r="B2954" t="str">
            <v>HARDWARE MEC</v>
          </cell>
          <cell r="C2954">
            <v>2260</v>
          </cell>
          <cell r="D2954">
            <v>42685</v>
          </cell>
          <cell r="E2954">
            <v>42702</v>
          </cell>
          <cell r="F2954" t="str">
            <v>Ana Lobo</v>
          </cell>
          <cell r="G2954" t="str">
            <v>WESCO</v>
          </cell>
        </row>
        <row r="2955">
          <cell r="A2955" t="str">
            <v>HST315-6-17</v>
          </cell>
          <cell r="B2955" t="str">
            <v>HARDWARE MEC</v>
          </cell>
          <cell r="C2955">
            <v>2260</v>
          </cell>
          <cell r="D2955">
            <v>42685</v>
          </cell>
          <cell r="E2955">
            <v>42702</v>
          </cell>
          <cell r="F2955" t="str">
            <v>Ana Lobo</v>
          </cell>
          <cell r="G2955" t="str">
            <v>WESCO</v>
          </cell>
        </row>
        <row r="2956">
          <cell r="A2956" t="str">
            <v>HST10-12-6</v>
          </cell>
          <cell r="B2956" t="str">
            <v>HARDWARE MEC</v>
          </cell>
          <cell r="C2956">
            <v>2260</v>
          </cell>
          <cell r="D2956">
            <v>42685</v>
          </cell>
          <cell r="E2956">
            <v>42702</v>
          </cell>
          <cell r="F2956" t="str">
            <v>Ana Lobo</v>
          </cell>
          <cell r="G2956" t="str">
            <v>WESCO</v>
          </cell>
        </row>
        <row r="2957">
          <cell r="A2957" t="str">
            <v>HST10-12-7</v>
          </cell>
          <cell r="B2957" t="str">
            <v>HARDWARE MEC</v>
          </cell>
          <cell r="C2957">
            <v>2260</v>
          </cell>
          <cell r="D2957">
            <v>42685</v>
          </cell>
          <cell r="E2957">
            <v>42702</v>
          </cell>
          <cell r="F2957" t="str">
            <v>Ana Lobo</v>
          </cell>
          <cell r="G2957" t="str">
            <v>WESCO</v>
          </cell>
        </row>
        <row r="2958">
          <cell r="A2958" t="str">
            <v>310-52-10-0146-001</v>
          </cell>
          <cell r="B2958" t="str">
            <v>PÇ USINADOS</v>
          </cell>
          <cell r="C2958">
            <v>2280</v>
          </cell>
          <cell r="D2958">
            <v>42691</v>
          </cell>
          <cell r="E2958">
            <v>42709</v>
          </cell>
          <cell r="F2958" t="str">
            <v>Ana Lobo</v>
          </cell>
          <cell r="G2958" t="str">
            <v>LANMAR</v>
          </cell>
        </row>
        <row r="2959">
          <cell r="A2959" t="str">
            <v>310-53-50-0008-001</v>
          </cell>
          <cell r="B2959" t="str">
            <v>PÇ USINADOS</v>
          </cell>
          <cell r="C2959">
            <v>2280</v>
          </cell>
          <cell r="D2959">
            <v>42691</v>
          </cell>
          <cell r="E2959">
            <v>42709</v>
          </cell>
          <cell r="F2959" t="str">
            <v>Ana Lobo</v>
          </cell>
          <cell r="G2959" t="str">
            <v>LANMAR</v>
          </cell>
        </row>
        <row r="2960">
          <cell r="A2960" t="str">
            <v>OBSOLETO</v>
          </cell>
          <cell r="B2960" t="str">
            <v>PÇ USINADOS</v>
          </cell>
          <cell r="C2960">
            <v>2280</v>
          </cell>
          <cell r="D2960">
            <v>42691</v>
          </cell>
          <cell r="E2960">
            <v>42709</v>
          </cell>
          <cell r="F2960" t="str">
            <v>Ana Lobo</v>
          </cell>
          <cell r="G2960" t="str">
            <v>LANMAR</v>
          </cell>
        </row>
        <row r="2961">
          <cell r="A2961" t="str">
            <v>OBSOLETO</v>
          </cell>
          <cell r="B2961" t="str">
            <v>PÇ USINADOS</v>
          </cell>
          <cell r="C2961">
            <v>2280</v>
          </cell>
          <cell r="D2961">
            <v>42691</v>
          </cell>
          <cell r="E2961">
            <v>42709</v>
          </cell>
          <cell r="F2961" t="str">
            <v>Ana Lobo</v>
          </cell>
          <cell r="G2961" t="str">
            <v>LANMAR</v>
          </cell>
        </row>
        <row r="2962">
          <cell r="A2962" t="str">
            <v>310-27-20-0229-001</v>
          </cell>
          <cell r="B2962" t="str">
            <v>PÇ USINADOS</v>
          </cell>
          <cell r="C2962">
            <v>2280</v>
          </cell>
          <cell r="D2962">
            <v>42691</v>
          </cell>
          <cell r="E2962">
            <v>42709</v>
          </cell>
          <cell r="F2962" t="str">
            <v>Ana Lobo</v>
          </cell>
          <cell r="G2962" t="str">
            <v>LANMAR</v>
          </cell>
        </row>
        <row r="2963">
          <cell r="A2963" t="str">
            <v>OBSOLETO</v>
          </cell>
          <cell r="B2963" t="str">
            <v>PÇ USINADOS</v>
          </cell>
          <cell r="C2963">
            <v>2280</v>
          </cell>
          <cell r="D2963">
            <v>42691</v>
          </cell>
          <cell r="E2963">
            <v>42709</v>
          </cell>
          <cell r="F2963" t="str">
            <v>Ana Lobo</v>
          </cell>
          <cell r="G2963" t="str">
            <v>LANMAR</v>
          </cell>
        </row>
        <row r="2964">
          <cell r="A2964" t="str">
            <v>OBSOLETO</v>
          </cell>
          <cell r="B2964" t="str">
            <v>PÇ USINADOS</v>
          </cell>
          <cell r="C2964">
            <v>2280</v>
          </cell>
          <cell r="D2964">
            <v>42691</v>
          </cell>
          <cell r="E2964">
            <v>42709</v>
          </cell>
          <cell r="F2964" t="str">
            <v>Ana Lobo</v>
          </cell>
          <cell r="G2964" t="str">
            <v>LANMAR</v>
          </cell>
        </row>
        <row r="2965">
          <cell r="A2965" t="str">
            <v>OBSOLETO</v>
          </cell>
          <cell r="B2965" t="str">
            <v>PÇ USINADOS</v>
          </cell>
          <cell r="C2965">
            <v>2280</v>
          </cell>
          <cell r="D2965">
            <v>42691</v>
          </cell>
          <cell r="E2965">
            <v>42709</v>
          </cell>
          <cell r="F2965" t="str">
            <v>Ana Lobo</v>
          </cell>
          <cell r="G2965" t="str">
            <v>LANMAR</v>
          </cell>
        </row>
        <row r="2966">
          <cell r="A2966" t="str">
            <v>OBSOLETO</v>
          </cell>
          <cell r="B2966" t="str">
            <v>PÇ USINADOS</v>
          </cell>
          <cell r="C2966">
            <v>2280</v>
          </cell>
          <cell r="D2966">
            <v>42691</v>
          </cell>
          <cell r="E2966">
            <v>42709</v>
          </cell>
          <cell r="F2966" t="str">
            <v>Ana Lobo</v>
          </cell>
          <cell r="G2966" t="str">
            <v>LANMAR</v>
          </cell>
        </row>
        <row r="2967">
          <cell r="A2967" t="str">
            <v>310-27-20-0238-001</v>
          </cell>
          <cell r="B2967" t="str">
            <v>PÇ USINADOS</v>
          </cell>
          <cell r="C2967">
            <v>2280</v>
          </cell>
          <cell r="D2967">
            <v>42691</v>
          </cell>
          <cell r="E2967">
            <v>42709</v>
          </cell>
          <cell r="F2967" t="str">
            <v>Ana Lobo</v>
          </cell>
          <cell r="G2967" t="str">
            <v>LANMAR</v>
          </cell>
        </row>
        <row r="2968">
          <cell r="A2968" t="str">
            <v>310-53-50-0008-002</v>
          </cell>
          <cell r="B2968" t="str">
            <v>PÇ USINADOS</v>
          </cell>
          <cell r="C2968">
            <v>2280</v>
          </cell>
          <cell r="D2968">
            <v>42691</v>
          </cell>
          <cell r="E2968">
            <v>42709</v>
          </cell>
          <cell r="F2968" t="str">
            <v>Ana Lobo</v>
          </cell>
          <cell r="G2968" t="str">
            <v>LANMAR</v>
          </cell>
        </row>
        <row r="2969">
          <cell r="A2969" t="str">
            <v>310-27-10-0127-003</v>
          </cell>
          <cell r="B2969" t="str">
            <v>PÇ USINADOS</v>
          </cell>
          <cell r="C2969">
            <v>2280</v>
          </cell>
          <cell r="D2969">
            <v>42691</v>
          </cell>
          <cell r="E2969">
            <v>42709</v>
          </cell>
          <cell r="F2969" t="str">
            <v>Ana Lobo</v>
          </cell>
          <cell r="G2969" t="str">
            <v>LANMAR</v>
          </cell>
        </row>
        <row r="2970">
          <cell r="A2970" t="str">
            <v>310-53-20-0411-001</v>
          </cell>
          <cell r="B2970" t="str">
            <v>PÇ USINADOS</v>
          </cell>
          <cell r="C2970">
            <v>2280</v>
          </cell>
          <cell r="D2970">
            <v>42691</v>
          </cell>
          <cell r="E2970">
            <v>42709</v>
          </cell>
          <cell r="F2970" t="str">
            <v>Ana Lobo</v>
          </cell>
          <cell r="G2970" t="str">
            <v>LANMAR</v>
          </cell>
        </row>
        <row r="2971">
          <cell r="A2971" t="str">
            <v>310-52-80-0050-001</v>
          </cell>
          <cell r="B2971" t="str">
            <v>PÇ USINADOS</v>
          </cell>
          <cell r="C2971">
            <v>2280</v>
          </cell>
          <cell r="D2971">
            <v>42691</v>
          </cell>
          <cell r="E2971">
            <v>42709</v>
          </cell>
          <cell r="F2971" t="str">
            <v>Ana Lobo</v>
          </cell>
          <cell r="G2971" t="str">
            <v>LANMAR</v>
          </cell>
        </row>
        <row r="2972">
          <cell r="A2972" t="str">
            <v>310-52-80-0051-001</v>
          </cell>
          <cell r="B2972" t="str">
            <v>PÇ USINADOS</v>
          </cell>
          <cell r="C2972">
            <v>2280</v>
          </cell>
          <cell r="D2972">
            <v>42691</v>
          </cell>
          <cell r="E2972">
            <v>42709</v>
          </cell>
          <cell r="F2972" t="str">
            <v>Ana Lobo</v>
          </cell>
          <cell r="G2972" t="str">
            <v>LANMAR</v>
          </cell>
        </row>
        <row r="2973">
          <cell r="A2973" t="str">
            <v>310-52-80-0051-002</v>
          </cell>
          <cell r="B2973" t="str">
            <v>PÇ USINADOS</v>
          </cell>
          <cell r="C2973">
            <v>2280</v>
          </cell>
          <cell r="D2973">
            <v>42691</v>
          </cell>
          <cell r="E2973">
            <v>42709</v>
          </cell>
          <cell r="F2973" t="str">
            <v>Ana Lobo</v>
          </cell>
          <cell r="G2973" t="str">
            <v>LANMAR</v>
          </cell>
        </row>
        <row r="2974">
          <cell r="A2974" t="str">
            <v>310-52-80-0052-001</v>
          </cell>
          <cell r="B2974" t="str">
            <v>PÇ USINADOS</v>
          </cell>
          <cell r="C2974">
            <v>2280</v>
          </cell>
          <cell r="D2974">
            <v>42691</v>
          </cell>
          <cell r="E2974">
            <v>42709</v>
          </cell>
          <cell r="F2974" t="str">
            <v>Ana Lobo</v>
          </cell>
          <cell r="G2974" t="str">
            <v>LANMAR</v>
          </cell>
        </row>
        <row r="2975">
          <cell r="A2975" t="str">
            <v>310-52-80-0053-001</v>
          </cell>
          <cell r="B2975" t="str">
            <v>PÇ USINADOS</v>
          </cell>
          <cell r="C2975">
            <v>2280</v>
          </cell>
          <cell r="D2975">
            <v>42691</v>
          </cell>
          <cell r="E2975">
            <v>42709</v>
          </cell>
          <cell r="F2975" t="str">
            <v>Ana Lobo</v>
          </cell>
          <cell r="G2975" t="str">
            <v>LANMAR</v>
          </cell>
        </row>
        <row r="2976">
          <cell r="A2976" t="str">
            <v>310-53-20-0449-001</v>
          </cell>
          <cell r="B2976" t="str">
            <v>PÇ USINADOS</v>
          </cell>
          <cell r="C2976">
            <v>2280</v>
          </cell>
          <cell r="D2976">
            <v>42691</v>
          </cell>
          <cell r="E2976">
            <v>42709</v>
          </cell>
          <cell r="F2976" t="str">
            <v>Ana Lobo</v>
          </cell>
          <cell r="G2976" t="str">
            <v>LANMAR</v>
          </cell>
        </row>
        <row r="2977">
          <cell r="A2977" t="str">
            <v>310-27-20-0228-001</v>
          </cell>
          <cell r="B2977" t="str">
            <v>PÇ USINADOS</v>
          </cell>
          <cell r="C2977">
            <v>2344</v>
          </cell>
          <cell r="D2977">
            <v>42691</v>
          </cell>
          <cell r="E2977">
            <v>42709</v>
          </cell>
          <cell r="F2977" t="str">
            <v>Ana Lobo</v>
          </cell>
          <cell r="G2977" t="str">
            <v>LANMAR</v>
          </cell>
        </row>
        <row r="2978">
          <cell r="A2978" t="str">
            <v>310-24-00-0164-003</v>
          </cell>
          <cell r="B2978" t="str">
            <v>PÇ USINADOS</v>
          </cell>
          <cell r="C2978">
            <v>2345</v>
          </cell>
          <cell r="D2978">
            <v>42691</v>
          </cell>
          <cell r="E2978">
            <v>42709</v>
          </cell>
          <cell r="F2978" t="str">
            <v>Ana Lobo</v>
          </cell>
          <cell r="G2978" t="str">
            <v>Lanmar</v>
          </cell>
        </row>
        <row r="2979">
          <cell r="A2979" t="str">
            <v>310-24-00-0164-004</v>
          </cell>
          <cell r="B2979" t="str">
            <v>PÇ USINADOS</v>
          </cell>
          <cell r="C2979">
            <v>2345</v>
          </cell>
          <cell r="D2979">
            <v>42691</v>
          </cell>
          <cell r="E2979">
            <v>42709</v>
          </cell>
          <cell r="F2979" t="str">
            <v>Ana Lobo</v>
          </cell>
          <cell r="G2979" t="str">
            <v>Lanmar</v>
          </cell>
        </row>
        <row r="2980">
          <cell r="A2980" t="str">
            <v>310-24-00-0166-001</v>
          </cell>
          <cell r="B2980" t="str">
            <v>PÇ USINADOS</v>
          </cell>
          <cell r="C2980">
            <v>2343</v>
          </cell>
          <cell r="D2980">
            <v>42691</v>
          </cell>
          <cell r="E2980">
            <v>42709</v>
          </cell>
          <cell r="F2980" t="str">
            <v>Ana Lobo</v>
          </cell>
          <cell r="G2980" t="str">
            <v>SOPEÇAERO</v>
          </cell>
        </row>
        <row r="2981">
          <cell r="A2981" t="str">
            <v>310-24-00-0168-001</v>
          </cell>
          <cell r="B2981" t="str">
            <v>PÇ USINADOS</v>
          </cell>
          <cell r="C2981">
            <v>2343</v>
          </cell>
          <cell r="D2981">
            <v>42691</v>
          </cell>
          <cell r="E2981">
            <v>42709</v>
          </cell>
          <cell r="F2981" t="str">
            <v>Ana Lobo</v>
          </cell>
          <cell r="G2981" t="str">
            <v>SOPEÇAERO</v>
          </cell>
        </row>
        <row r="2982">
          <cell r="A2982" t="str">
            <v>310-24-00-0172-001</v>
          </cell>
          <cell r="B2982" t="str">
            <v>PÇ USINADOS</v>
          </cell>
          <cell r="C2982">
            <v>2343</v>
          </cell>
          <cell r="D2982">
            <v>42691</v>
          </cell>
          <cell r="E2982">
            <v>42709</v>
          </cell>
          <cell r="F2982" t="str">
            <v>Ana Lobo</v>
          </cell>
          <cell r="G2982" t="str">
            <v>SOPEÇAERO</v>
          </cell>
        </row>
        <row r="2983">
          <cell r="A2983" t="str">
            <v>310-24-00-0174-001</v>
          </cell>
          <cell r="B2983" t="str">
            <v>PÇ USINADOS</v>
          </cell>
          <cell r="C2983">
            <v>2343</v>
          </cell>
          <cell r="D2983">
            <v>42691</v>
          </cell>
          <cell r="E2983">
            <v>42709</v>
          </cell>
          <cell r="F2983" t="str">
            <v>Ana Lobo</v>
          </cell>
          <cell r="G2983" t="str">
            <v>SOPEÇAERO</v>
          </cell>
        </row>
        <row r="2984">
          <cell r="A2984" t="str">
            <v>310-57-10-0189-001</v>
          </cell>
          <cell r="B2984" t="str">
            <v>PÇ USINADOS</v>
          </cell>
          <cell r="C2984">
            <v>2344</v>
          </cell>
          <cell r="D2984">
            <v>42691</v>
          </cell>
          <cell r="E2984">
            <v>42709</v>
          </cell>
          <cell r="F2984" t="str">
            <v>Ana Lobo</v>
          </cell>
          <cell r="G2984" t="str">
            <v>LANMAR</v>
          </cell>
        </row>
        <row r="2985">
          <cell r="A2985" t="str">
            <v>310-52-80-0041-001</v>
          </cell>
          <cell r="B2985" t="str">
            <v>PÇ USINADOS</v>
          </cell>
          <cell r="C2985">
            <v>2291</v>
          </cell>
          <cell r="D2985">
            <v>42691</v>
          </cell>
          <cell r="E2985">
            <v>42709</v>
          </cell>
          <cell r="F2985" t="str">
            <v>Ana Lobo</v>
          </cell>
          <cell r="G2985" t="str">
            <v>PRESSMECÂNICA</v>
          </cell>
        </row>
        <row r="2986">
          <cell r="A2986" t="str">
            <v>310-52-80-0042-001</v>
          </cell>
          <cell r="B2986" t="str">
            <v>PÇ USINADOS</v>
          </cell>
          <cell r="C2986">
            <v>2291</v>
          </cell>
          <cell r="D2986">
            <v>42691</v>
          </cell>
          <cell r="E2986">
            <v>42709</v>
          </cell>
          <cell r="F2986" t="str">
            <v>Ana Lobo</v>
          </cell>
          <cell r="G2986" t="str">
            <v>PRESSMECÂNICA</v>
          </cell>
        </row>
        <row r="2987">
          <cell r="A2987" t="str">
            <v>310-52-80-0041-002</v>
          </cell>
          <cell r="B2987" t="str">
            <v>PÇ USINADOS</v>
          </cell>
          <cell r="C2987">
            <v>2291</v>
          </cell>
          <cell r="D2987">
            <v>42691</v>
          </cell>
          <cell r="E2987">
            <v>42709</v>
          </cell>
          <cell r="F2987" t="str">
            <v>Ana Lobo</v>
          </cell>
          <cell r="G2987" t="str">
            <v>PRESSMECÂNICA</v>
          </cell>
        </row>
        <row r="2988">
          <cell r="A2988" t="str">
            <v>310-52-80-0048-001</v>
          </cell>
          <cell r="B2988" t="str">
            <v>PÇ USINADOS</v>
          </cell>
          <cell r="C2988">
            <v>2291</v>
          </cell>
          <cell r="D2988">
            <v>42691</v>
          </cell>
          <cell r="E2988">
            <v>42709</v>
          </cell>
          <cell r="F2988" t="str">
            <v>Ana Lobo</v>
          </cell>
          <cell r="G2988" t="str">
            <v>PRESSMECÂNICA</v>
          </cell>
        </row>
        <row r="2989">
          <cell r="A2989" t="str">
            <v>310-52-80-0048-002</v>
          </cell>
          <cell r="B2989" t="str">
            <v>PÇ USINADOS</v>
          </cell>
          <cell r="C2989">
            <v>2291</v>
          </cell>
          <cell r="D2989">
            <v>42691</v>
          </cell>
          <cell r="E2989">
            <v>42709</v>
          </cell>
          <cell r="F2989" t="str">
            <v>Ana Lobo</v>
          </cell>
          <cell r="G2989" t="str">
            <v>PRESSMECÂNICA</v>
          </cell>
        </row>
        <row r="2990">
          <cell r="A2990" t="str">
            <v>310-52-80-0049-001</v>
          </cell>
          <cell r="B2990" t="str">
            <v>PÇ USINADOS</v>
          </cell>
          <cell r="C2990">
            <v>2291</v>
          </cell>
          <cell r="D2990">
            <v>42691</v>
          </cell>
          <cell r="E2990">
            <v>42709</v>
          </cell>
          <cell r="F2990" t="str">
            <v>Ana Lobo</v>
          </cell>
          <cell r="G2990" t="str">
            <v>PRESSMECÂNICA</v>
          </cell>
        </row>
        <row r="2991">
          <cell r="A2991" t="str">
            <v>310-52-80-0010-001</v>
          </cell>
          <cell r="B2991" t="str">
            <v>PÇ USINADOS</v>
          </cell>
          <cell r="C2991">
            <v>2292</v>
          </cell>
          <cell r="D2991">
            <v>42691</v>
          </cell>
          <cell r="E2991">
            <v>42709</v>
          </cell>
          <cell r="F2991" t="str">
            <v>Ana Lobo</v>
          </cell>
          <cell r="G2991" t="str">
            <v>THYSSENKRUPP</v>
          </cell>
        </row>
        <row r="2992">
          <cell r="A2992" t="str">
            <v>OBSOLETO</v>
          </cell>
          <cell r="B2992" t="str">
            <v>PÇ USINADOS</v>
          </cell>
          <cell r="C2992">
            <v>2292</v>
          </cell>
          <cell r="D2992">
            <v>42691</v>
          </cell>
          <cell r="E2992">
            <v>42709</v>
          </cell>
          <cell r="F2992" t="str">
            <v>Ana Lobo</v>
          </cell>
          <cell r="G2992" t="str">
            <v>THYSSENKRUPP</v>
          </cell>
        </row>
        <row r="2993">
          <cell r="A2993" t="str">
            <v>310-52-80-0012-001</v>
          </cell>
          <cell r="B2993" t="str">
            <v>PÇ USINADOS</v>
          </cell>
          <cell r="C2993">
            <v>2292</v>
          </cell>
          <cell r="D2993">
            <v>42691</v>
          </cell>
          <cell r="E2993">
            <v>42709</v>
          </cell>
          <cell r="F2993" t="str">
            <v>Ana Lobo</v>
          </cell>
          <cell r="G2993" t="str">
            <v>THYSSENKRUPP</v>
          </cell>
        </row>
        <row r="2994">
          <cell r="A2994" t="str">
            <v>310-52-80-0013-001</v>
          </cell>
          <cell r="B2994" t="str">
            <v>PÇ USINADOS</v>
          </cell>
          <cell r="C2994">
            <v>2292</v>
          </cell>
          <cell r="D2994">
            <v>42691</v>
          </cell>
          <cell r="E2994">
            <v>42709</v>
          </cell>
          <cell r="F2994" t="str">
            <v>Ana Lobo</v>
          </cell>
          <cell r="G2994" t="str">
            <v>THYSSENKRUPP</v>
          </cell>
        </row>
        <row r="2995">
          <cell r="A2995" t="str">
            <v>310-52-80-0011-001</v>
          </cell>
          <cell r="B2995" t="str">
            <v>PÇ USINADOS</v>
          </cell>
          <cell r="C2995">
            <v>2293</v>
          </cell>
          <cell r="D2995">
            <v>42691</v>
          </cell>
          <cell r="E2995">
            <v>42709</v>
          </cell>
          <cell r="F2995" t="str">
            <v>Ana Lobo</v>
          </cell>
          <cell r="G2995" t="str">
            <v>PRESSMECÂNICA</v>
          </cell>
        </row>
        <row r="2996">
          <cell r="A2996" t="str">
            <v>310-28-20-0183-001</v>
          </cell>
          <cell r="B2996" t="str">
            <v>PÇ USINADOS</v>
          </cell>
          <cell r="C2996">
            <v>2294</v>
          </cell>
          <cell r="D2996">
            <v>42691</v>
          </cell>
          <cell r="E2996">
            <v>42709</v>
          </cell>
          <cell r="F2996" t="str">
            <v>Ana Lobo</v>
          </cell>
          <cell r="G2996" t="str">
            <v>TK</v>
          </cell>
        </row>
        <row r="2997">
          <cell r="A2997" t="str">
            <v>N/A</v>
          </cell>
          <cell r="B2997" t="str">
            <v>MP USINADOS</v>
          </cell>
          <cell r="C2997">
            <v>2309</v>
          </cell>
          <cell r="D2997">
            <v>42690</v>
          </cell>
          <cell r="E2997">
            <v>42704</v>
          </cell>
          <cell r="F2997" t="str">
            <v>Ana Lobo</v>
          </cell>
          <cell r="G2997" t="str">
            <v>BRALCO</v>
          </cell>
        </row>
        <row r="2998">
          <cell r="A2998" t="str">
            <v>N/A</v>
          </cell>
          <cell r="B2998" t="str">
            <v>MP USINADOS</v>
          </cell>
          <cell r="C2998">
            <v>2309</v>
          </cell>
          <cell r="D2998">
            <v>42690</v>
          </cell>
          <cell r="E2998">
            <v>42704</v>
          </cell>
          <cell r="F2998" t="str">
            <v>Ana Lobo</v>
          </cell>
          <cell r="G2998" t="str">
            <v>BRALCO</v>
          </cell>
        </row>
        <row r="2999">
          <cell r="A2999" t="str">
            <v>N/A</v>
          </cell>
          <cell r="B2999" t="str">
            <v>MP USINADOS</v>
          </cell>
          <cell r="C2999">
            <v>2309</v>
          </cell>
          <cell r="D2999">
            <v>42690</v>
          </cell>
          <cell r="E2999">
            <v>42704</v>
          </cell>
          <cell r="F2999" t="str">
            <v>Ana Lobo</v>
          </cell>
          <cell r="G2999" t="str">
            <v>BRALCO</v>
          </cell>
        </row>
        <row r="3000">
          <cell r="A3000" t="str">
            <v>N/A</v>
          </cell>
          <cell r="B3000" t="str">
            <v>MP USINADOS</v>
          </cell>
          <cell r="C3000">
            <v>2309</v>
          </cell>
          <cell r="D3000">
            <v>42690</v>
          </cell>
          <cell r="E3000">
            <v>42704</v>
          </cell>
          <cell r="F3000" t="str">
            <v>Ana Lobo</v>
          </cell>
          <cell r="G3000" t="str">
            <v>BRALCO</v>
          </cell>
        </row>
        <row r="3001">
          <cell r="A3001" t="str">
            <v>N/A</v>
          </cell>
          <cell r="B3001" t="str">
            <v>MP USINADOS</v>
          </cell>
          <cell r="C3001">
            <v>2309</v>
          </cell>
          <cell r="D3001">
            <v>42690</v>
          </cell>
          <cell r="E3001">
            <v>42704</v>
          </cell>
          <cell r="F3001" t="str">
            <v>Ana Lobo</v>
          </cell>
          <cell r="G3001" t="str">
            <v>BRALCO</v>
          </cell>
        </row>
        <row r="3002">
          <cell r="A3002" t="str">
            <v>N/A</v>
          </cell>
          <cell r="B3002" t="str">
            <v>MP USINADOS</v>
          </cell>
          <cell r="C3002">
            <v>2310</v>
          </cell>
          <cell r="D3002">
            <v>42690</v>
          </cell>
          <cell r="E3002">
            <v>42704</v>
          </cell>
          <cell r="F3002" t="str">
            <v>Ana Lobo</v>
          </cell>
          <cell r="G3002" t="str">
            <v>DELTA ALLOYS</v>
          </cell>
        </row>
        <row r="3003">
          <cell r="A3003" t="str">
            <v>N/A</v>
          </cell>
          <cell r="B3003" t="str">
            <v>MP USINADOS</v>
          </cell>
          <cell r="C3003">
            <v>2309</v>
          </cell>
          <cell r="D3003">
            <v>42690</v>
          </cell>
          <cell r="E3003">
            <v>42704</v>
          </cell>
          <cell r="F3003" t="str">
            <v>Ana Lobo</v>
          </cell>
          <cell r="G3003" t="str">
            <v>BRALCO</v>
          </cell>
        </row>
        <row r="3004">
          <cell r="A3004" t="str">
            <v>N/A</v>
          </cell>
          <cell r="B3004" t="str">
            <v>MP USINADOS</v>
          </cell>
          <cell r="C3004">
            <v>2310</v>
          </cell>
          <cell r="D3004">
            <v>42690</v>
          </cell>
          <cell r="E3004">
            <v>42704</v>
          </cell>
          <cell r="F3004" t="str">
            <v>Ana Lobo</v>
          </cell>
          <cell r="G3004" t="str">
            <v>DELTA ALLOYS</v>
          </cell>
        </row>
        <row r="3005">
          <cell r="A3005" t="str">
            <v>N/A</v>
          </cell>
          <cell r="B3005" t="str">
            <v>MP USINADOS</v>
          </cell>
          <cell r="C3005">
            <v>2310</v>
          </cell>
          <cell r="D3005">
            <v>42690</v>
          </cell>
          <cell r="E3005">
            <v>42704</v>
          </cell>
          <cell r="F3005" t="str">
            <v>Ana Lobo</v>
          </cell>
          <cell r="G3005" t="str">
            <v>DELTA ALLOYS</v>
          </cell>
        </row>
        <row r="3006">
          <cell r="A3006" t="str">
            <v>N/A</v>
          </cell>
          <cell r="B3006" t="str">
            <v>MP USINADOS</v>
          </cell>
          <cell r="C3006">
            <v>2310</v>
          </cell>
          <cell r="D3006">
            <v>42690</v>
          </cell>
          <cell r="E3006">
            <v>42704</v>
          </cell>
          <cell r="F3006" t="str">
            <v>Ana Lobo</v>
          </cell>
          <cell r="G3006" t="str">
            <v>DELTA ALLOYS</v>
          </cell>
        </row>
        <row r="3007">
          <cell r="A3007" t="str">
            <v>N/A</v>
          </cell>
          <cell r="B3007" t="str">
            <v>MP USINADOS</v>
          </cell>
          <cell r="C3007">
            <v>2309</v>
          </cell>
          <cell r="D3007">
            <v>42690</v>
          </cell>
          <cell r="E3007">
            <v>42704</v>
          </cell>
          <cell r="F3007" t="str">
            <v>Ana Lobo</v>
          </cell>
          <cell r="G3007" t="str">
            <v>BRALCO</v>
          </cell>
        </row>
        <row r="3008">
          <cell r="A3008" t="str">
            <v>N/A</v>
          </cell>
          <cell r="B3008" t="str">
            <v>MP USINADOS</v>
          </cell>
          <cell r="C3008">
            <v>2309</v>
          </cell>
          <cell r="D3008">
            <v>42690</v>
          </cell>
          <cell r="E3008">
            <v>42704</v>
          </cell>
          <cell r="F3008" t="str">
            <v>Ana Lobo</v>
          </cell>
          <cell r="G3008" t="str">
            <v>BRALCO</v>
          </cell>
        </row>
        <row r="3009">
          <cell r="A3009" t="str">
            <v>N/A</v>
          </cell>
          <cell r="B3009" t="str">
            <v>MP USINADOS</v>
          </cell>
          <cell r="C3009">
            <v>2309</v>
          </cell>
          <cell r="D3009">
            <v>42690</v>
          </cell>
          <cell r="E3009">
            <v>42704</v>
          </cell>
          <cell r="F3009" t="str">
            <v>Ana Lobo</v>
          </cell>
          <cell r="G3009" t="str">
            <v>BRALCO</v>
          </cell>
        </row>
        <row r="3010">
          <cell r="A3010" t="str">
            <v>N/A</v>
          </cell>
          <cell r="B3010" t="str">
            <v>MP USINADOS</v>
          </cell>
          <cell r="C3010">
            <v>2310</v>
          </cell>
          <cell r="D3010">
            <v>42690</v>
          </cell>
          <cell r="E3010">
            <v>42704</v>
          </cell>
          <cell r="F3010" t="str">
            <v>Ana Lobo</v>
          </cell>
          <cell r="G3010" t="str">
            <v>DELTA ALLOYS</v>
          </cell>
        </row>
        <row r="3011">
          <cell r="A3011" t="str">
            <v>N/A</v>
          </cell>
          <cell r="B3011" t="str">
            <v>MP USINADOS</v>
          </cell>
          <cell r="C3011">
            <v>2310</v>
          </cell>
          <cell r="D3011">
            <v>42690</v>
          </cell>
          <cell r="E3011">
            <v>42704</v>
          </cell>
          <cell r="F3011" t="str">
            <v>Ana Lobo</v>
          </cell>
          <cell r="G3011" t="str">
            <v>DELTA ALLOYS</v>
          </cell>
        </row>
        <row r="3012">
          <cell r="A3012" t="str">
            <v>N/A</v>
          </cell>
          <cell r="B3012" t="str">
            <v>MP USINADOS</v>
          </cell>
          <cell r="C3012">
            <v>2310</v>
          </cell>
          <cell r="D3012">
            <v>42690</v>
          </cell>
          <cell r="E3012">
            <v>42704</v>
          </cell>
          <cell r="F3012" t="str">
            <v>Ana Lobo</v>
          </cell>
          <cell r="G3012" t="str">
            <v>DELTA ALLOYS</v>
          </cell>
        </row>
        <row r="3013">
          <cell r="A3013" t="str">
            <v>N/A</v>
          </cell>
          <cell r="B3013" t="str">
            <v>MP USINADOS</v>
          </cell>
          <cell r="C3013">
            <v>2309</v>
          </cell>
          <cell r="D3013">
            <v>42690</v>
          </cell>
          <cell r="E3013">
            <v>42704</v>
          </cell>
          <cell r="F3013" t="str">
            <v>Ana Lobo</v>
          </cell>
          <cell r="G3013" t="str">
            <v>BRALCO</v>
          </cell>
        </row>
        <row r="3014">
          <cell r="A3014" t="str">
            <v>N/A</v>
          </cell>
          <cell r="B3014" t="str">
            <v>MP USINADOS</v>
          </cell>
          <cell r="C3014">
            <v>2309</v>
          </cell>
          <cell r="D3014">
            <v>42690</v>
          </cell>
          <cell r="E3014">
            <v>42704</v>
          </cell>
          <cell r="F3014" t="str">
            <v>Ana Lobo</v>
          </cell>
          <cell r="G3014" t="str">
            <v>BRALCO</v>
          </cell>
        </row>
        <row r="3015">
          <cell r="A3015" t="str">
            <v>N/A</v>
          </cell>
          <cell r="B3015" t="str">
            <v>MP USINADOS</v>
          </cell>
          <cell r="C3015">
            <v>2309</v>
          </cell>
          <cell r="D3015">
            <v>42690</v>
          </cell>
          <cell r="E3015">
            <v>42704</v>
          </cell>
          <cell r="F3015" t="str">
            <v>Ana Lobo</v>
          </cell>
          <cell r="G3015" t="str">
            <v>BRALCO</v>
          </cell>
        </row>
        <row r="3016">
          <cell r="A3016" t="str">
            <v>N/A</v>
          </cell>
          <cell r="B3016" t="str">
            <v>MP USINADOS</v>
          </cell>
          <cell r="C3016">
            <v>2309</v>
          </cell>
          <cell r="D3016">
            <v>42690</v>
          </cell>
          <cell r="E3016">
            <v>42704</v>
          </cell>
          <cell r="F3016" t="str">
            <v>Ana Lobo</v>
          </cell>
          <cell r="G3016" t="str">
            <v>BRALCO</v>
          </cell>
        </row>
        <row r="3017">
          <cell r="A3017" t="str">
            <v>N/A</v>
          </cell>
          <cell r="B3017" t="str">
            <v>MP USINADOS</v>
          </cell>
          <cell r="C3017">
            <v>2310</v>
          </cell>
          <cell r="D3017">
            <v>42690</v>
          </cell>
          <cell r="E3017">
            <v>42704</v>
          </cell>
          <cell r="F3017" t="str">
            <v>Ana Lobo</v>
          </cell>
          <cell r="G3017" t="str">
            <v>DELTA ALLOYS</v>
          </cell>
        </row>
        <row r="3018">
          <cell r="A3018" t="str">
            <v>N/A</v>
          </cell>
          <cell r="B3018" t="str">
            <v>MP USINADOS</v>
          </cell>
          <cell r="C3018">
            <v>2309</v>
          </cell>
          <cell r="D3018">
            <v>42690</v>
          </cell>
          <cell r="E3018">
            <v>42704</v>
          </cell>
          <cell r="F3018" t="str">
            <v>Ana Lobo</v>
          </cell>
          <cell r="G3018" t="str">
            <v>BRALCO</v>
          </cell>
        </row>
        <row r="3019">
          <cell r="A3019" t="str">
            <v>N/A</v>
          </cell>
          <cell r="B3019" t="str">
            <v>MP USINADOS</v>
          </cell>
          <cell r="C3019">
            <v>2309</v>
          </cell>
          <cell r="D3019">
            <v>42690</v>
          </cell>
          <cell r="E3019">
            <v>42704</v>
          </cell>
          <cell r="F3019" t="str">
            <v>Ana Lobo</v>
          </cell>
          <cell r="G3019" t="str">
            <v>BRALCO</v>
          </cell>
        </row>
        <row r="3020">
          <cell r="A3020" t="str">
            <v>N/A</v>
          </cell>
          <cell r="B3020" t="str">
            <v>MP USINADOS</v>
          </cell>
          <cell r="C3020">
            <v>2309</v>
          </cell>
          <cell r="D3020">
            <v>42690</v>
          </cell>
          <cell r="E3020">
            <v>42704</v>
          </cell>
          <cell r="F3020" t="str">
            <v>Ana Lobo</v>
          </cell>
          <cell r="G3020" t="str">
            <v>BRALCO</v>
          </cell>
        </row>
        <row r="3021">
          <cell r="A3021" t="str">
            <v>N/A</v>
          </cell>
          <cell r="B3021" t="str">
            <v>MP USINADOS</v>
          </cell>
          <cell r="C3021">
            <v>2309</v>
          </cell>
          <cell r="D3021">
            <v>42690</v>
          </cell>
          <cell r="E3021">
            <v>42704</v>
          </cell>
          <cell r="F3021" t="str">
            <v>Ana Lobo</v>
          </cell>
          <cell r="G3021" t="str">
            <v>BRALCO</v>
          </cell>
        </row>
        <row r="3022">
          <cell r="A3022" t="str">
            <v>N/A</v>
          </cell>
          <cell r="B3022" t="str">
            <v>MP USINADOS</v>
          </cell>
          <cell r="C3022">
            <v>2309</v>
          </cell>
          <cell r="D3022">
            <v>42690</v>
          </cell>
          <cell r="E3022">
            <v>42704</v>
          </cell>
          <cell r="F3022" t="str">
            <v>Ana Lobo</v>
          </cell>
          <cell r="G3022" t="str">
            <v>BRALCO</v>
          </cell>
        </row>
        <row r="3023">
          <cell r="A3023" t="str">
            <v>N/A</v>
          </cell>
          <cell r="B3023" t="str">
            <v>MP USINADOS</v>
          </cell>
          <cell r="C3023">
            <v>2309</v>
          </cell>
          <cell r="D3023">
            <v>42690</v>
          </cell>
          <cell r="E3023">
            <v>42704</v>
          </cell>
          <cell r="F3023" t="str">
            <v>Ana Lobo</v>
          </cell>
          <cell r="G3023" t="str">
            <v>BRALCO</v>
          </cell>
        </row>
        <row r="3024">
          <cell r="A3024" t="str">
            <v>N/A</v>
          </cell>
          <cell r="B3024" t="str">
            <v>MP USINADOS</v>
          </cell>
          <cell r="C3024">
            <v>2309</v>
          </cell>
          <cell r="D3024">
            <v>42690</v>
          </cell>
          <cell r="E3024">
            <v>42704</v>
          </cell>
          <cell r="F3024" t="str">
            <v>Ana Lobo</v>
          </cell>
          <cell r="G3024" t="str">
            <v>BRALCO</v>
          </cell>
        </row>
        <row r="3025">
          <cell r="A3025" t="str">
            <v>N/A</v>
          </cell>
          <cell r="B3025" t="str">
            <v>MP USINADOS</v>
          </cell>
          <cell r="C3025">
            <v>2309</v>
          </cell>
          <cell r="D3025">
            <v>42690</v>
          </cell>
          <cell r="E3025">
            <v>42704</v>
          </cell>
          <cell r="F3025" t="str">
            <v>Ana Lobo</v>
          </cell>
          <cell r="G3025" t="str">
            <v>BRALCO</v>
          </cell>
        </row>
        <row r="3026">
          <cell r="A3026" t="str">
            <v>N/A</v>
          </cell>
          <cell r="B3026" t="str">
            <v>MP USINADOS</v>
          </cell>
          <cell r="C3026">
            <v>2309</v>
          </cell>
          <cell r="D3026">
            <v>42690</v>
          </cell>
          <cell r="E3026">
            <v>42704</v>
          </cell>
          <cell r="F3026" t="str">
            <v>Ana Lobo</v>
          </cell>
          <cell r="G3026" t="str">
            <v>BRALCO</v>
          </cell>
        </row>
        <row r="3027">
          <cell r="A3027" t="str">
            <v>N/A</v>
          </cell>
          <cell r="B3027" t="str">
            <v>MP USINADOS</v>
          </cell>
          <cell r="C3027">
            <v>2309</v>
          </cell>
          <cell r="D3027">
            <v>42690</v>
          </cell>
          <cell r="E3027">
            <v>42704</v>
          </cell>
          <cell r="F3027" t="str">
            <v>Ana Lobo</v>
          </cell>
          <cell r="G3027" t="str">
            <v>BRALCO</v>
          </cell>
        </row>
        <row r="3028">
          <cell r="A3028" t="str">
            <v>N/A</v>
          </cell>
          <cell r="B3028" t="str">
            <v>MP USINADOS</v>
          </cell>
          <cell r="C3028">
            <v>2309</v>
          </cell>
          <cell r="D3028">
            <v>42690</v>
          </cell>
          <cell r="E3028">
            <v>42704</v>
          </cell>
          <cell r="F3028" t="str">
            <v>Ana Lobo</v>
          </cell>
          <cell r="G3028" t="str">
            <v>BRALCO</v>
          </cell>
        </row>
        <row r="3029">
          <cell r="A3029" t="str">
            <v>N/A</v>
          </cell>
          <cell r="B3029" t="str">
            <v>MP USINADOS</v>
          </cell>
          <cell r="C3029">
            <v>2309</v>
          </cell>
          <cell r="D3029">
            <v>42690</v>
          </cell>
          <cell r="E3029">
            <v>42704</v>
          </cell>
          <cell r="F3029" t="str">
            <v>Ana Lobo</v>
          </cell>
          <cell r="G3029" t="str">
            <v>BRALCO</v>
          </cell>
        </row>
        <row r="3030">
          <cell r="A3030" t="str">
            <v>N/A</v>
          </cell>
          <cell r="B3030" t="str">
            <v>MP USINADOS</v>
          </cell>
          <cell r="C3030">
            <v>2309</v>
          </cell>
          <cell r="D3030">
            <v>42690</v>
          </cell>
          <cell r="E3030">
            <v>42704</v>
          </cell>
          <cell r="F3030" t="str">
            <v>Ana Lobo</v>
          </cell>
          <cell r="G3030" t="str">
            <v>BRALCO</v>
          </cell>
        </row>
        <row r="3031">
          <cell r="A3031" t="str">
            <v>N/A</v>
          </cell>
          <cell r="B3031" t="str">
            <v>MP USINADOS</v>
          </cell>
          <cell r="C3031">
            <v>2310</v>
          </cell>
          <cell r="D3031">
            <v>42690</v>
          </cell>
          <cell r="E3031">
            <v>42704</v>
          </cell>
          <cell r="F3031" t="str">
            <v>Ana Lobo</v>
          </cell>
          <cell r="G3031" t="str">
            <v>DELTA ALLOYS</v>
          </cell>
        </row>
        <row r="3032">
          <cell r="A3032" t="str">
            <v>N/A</v>
          </cell>
          <cell r="B3032" t="str">
            <v>MP USINADOS</v>
          </cell>
          <cell r="C3032">
            <v>2309</v>
          </cell>
          <cell r="D3032">
            <v>42690</v>
          </cell>
          <cell r="E3032">
            <v>42704</v>
          </cell>
          <cell r="F3032" t="str">
            <v>Ana Lobo</v>
          </cell>
          <cell r="G3032" t="str">
            <v>BRALCO</v>
          </cell>
        </row>
        <row r="3033">
          <cell r="A3033" t="str">
            <v>N/A</v>
          </cell>
          <cell r="B3033" t="str">
            <v>MP USINADOS</v>
          </cell>
          <cell r="C3033">
            <v>2309</v>
          </cell>
          <cell r="D3033">
            <v>42690</v>
          </cell>
          <cell r="E3033">
            <v>42704</v>
          </cell>
          <cell r="F3033" t="str">
            <v>Ana Lobo</v>
          </cell>
          <cell r="G3033" t="str">
            <v>BRALCO</v>
          </cell>
        </row>
        <row r="3034">
          <cell r="A3034" t="str">
            <v>N/A</v>
          </cell>
          <cell r="B3034" t="str">
            <v>MP USINADOS</v>
          </cell>
          <cell r="C3034">
            <v>2310</v>
          </cell>
          <cell r="D3034">
            <v>42690</v>
          </cell>
          <cell r="E3034">
            <v>42704</v>
          </cell>
          <cell r="F3034" t="str">
            <v>Ana Lobo</v>
          </cell>
          <cell r="G3034" t="str">
            <v>DELTA ALLOYS</v>
          </cell>
        </row>
        <row r="3035">
          <cell r="A3035" t="str">
            <v>N/A</v>
          </cell>
          <cell r="B3035" t="str">
            <v>MP USINADOS</v>
          </cell>
          <cell r="C3035">
            <v>2310</v>
          </cell>
          <cell r="D3035">
            <v>42690</v>
          </cell>
          <cell r="E3035">
            <v>42704</v>
          </cell>
          <cell r="F3035" t="str">
            <v>Ana Lobo</v>
          </cell>
          <cell r="G3035" t="str">
            <v>DELTA ALLOYS</v>
          </cell>
        </row>
        <row r="3036">
          <cell r="A3036" t="str">
            <v>N/A</v>
          </cell>
          <cell r="B3036" t="str">
            <v>MP USINADOS</v>
          </cell>
          <cell r="C3036">
            <v>2310</v>
          </cell>
          <cell r="D3036">
            <v>42690</v>
          </cell>
          <cell r="E3036">
            <v>42704</v>
          </cell>
          <cell r="F3036" t="str">
            <v>Ana Lobo</v>
          </cell>
          <cell r="G3036" t="str">
            <v>DELTA ALLOYS</v>
          </cell>
        </row>
        <row r="3037">
          <cell r="A3037" t="str">
            <v>N/A</v>
          </cell>
          <cell r="B3037" t="str">
            <v>MP USINADOS</v>
          </cell>
          <cell r="C3037">
            <v>2310</v>
          </cell>
          <cell r="D3037">
            <v>42690</v>
          </cell>
          <cell r="E3037">
            <v>42704</v>
          </cell>
          <cell r="F3037" t="str">
            <v>Ana Lobo</v>
          </cell>
          <cell r="G3037" t="str">
            <v>DELTA ALLOYS</v>
          </cell>
        </row>
        <row r="3038">
          <cell r="A3038" t="str">
            <v>80-057-01</v>
          </cell>
          <cell r="B3038" t="str">
            <v>LRU</v>
          </cell>
          <cell r="C3038">
            <v>2278</v>
          </cell>
          <cell r="D3038">
            <v>42690</v>
          </cell>
          <cell r="E3038">
            <v>42704</v>
          </cell>
          <cell r="F3038" t="str">
            <v>Ana Lobo</v>
          </cell>
          <cell r="G3038" t="str">
            <v>CRANE</v>
          </cell>
        </row>
        <row r="3039">
          <cell r="A3039" t="str">
            <v>AGS-TB01-0492</v>
          </cell>
          <cell r="B3039" t="str">
            <v>SPD</v>
          </cell>
          <cell r="C3039">
            <v>2311</v>
          </cell>
          <cell r="D3039">
            <v>42692</v>
          </cell>
          <cell r="E3039">
            <v>42695</v>
          </cell>
          <cell r="F3039" t="str">
            <v>Ana Lobo</v>
          </cell>
          <cell r="G3039" t="str">
            <v>AGS AEROHOSES</v>
          </cell>
        </row>
        <row r="3040">
          <cell r="A3040" t="str">
            <v>AGS-TB01-0493</v>
          </cell>
          <cell r="B3040" t="str">
            <v>SPD</v>
          </cell>
          <cell r="C3040">
            <v>2311</v>
          </cell>
          <cell r="D3040">
            <v>42692</v>
          </cell>
          <cell r="E3040">
            <v>42695</v>
          </cell>
          <cell r="F3040" t="str">
            <v>Ana Lobo</v>
          </cell>
          <cell r="G3040" t="str">
            <v>AGS AEROHOSES</v>
          </cell>
        </row>
        <row r="3041">
          <cell r="A3041" t="str">
            <v>AGS-TB01-0494</v>
          </cell>
          <cell r="B3041" t="str">
            <v>SPD</v>
          </cell>
          <cell r="C3041">
            <v>2311</v>
          </cell>
          <cell r="D3041">
            <v>42692</v>
          </cell>
          <cell r="E3041">
            <v>42695</v>
          </cell>
          <cell r="F3041" t="str">
            <v>Ana Lobo</v>
          </cell>
          <cell r="G3041" t="str">
            <v>AGS AEROHOSES</v>
          </cell>
        </row>
        <row r="3042">
          <cell r="A3042" t="str">
            <v>AGS-TB01-0495</v>
          </cell>
          <cell r="B3042" t="str">
            <v>SPD</v>
          </cell>
          <cell r="C3042">
            <v>2311</v>
          </cell>
          <cell r="D3042">
            <v>42692</v>
          </cell>
          <cell r="E3042">
            <v>42695</v>
          </cell>
          <cell r="F3042" t="str">
            <v>Ana Lobo</v>
          </cell>
          <cell r="G3042" t="str">
            <v>AGS AEROHOSES</v>
          </cell>
        </row>
        <row r="3043">
          <cell r="A3043" t="str">
            <v>AGS-TB01-0496</v>
          </cell>
          <cell r="B3043" t="str">
            <v>SPD</v>
          </cell>
          <cell r="C3043">
            <v>2311</v>
          </cell>
          <cell r="D3043">
            <v>42692</v>
          </cell>
          <cell r="E3043">
            <v>42695</v>
          </cell>
          <cell r="F3043" t="str">
            <v>Ana Lobo</v>
          </cell>
          <cell r="G3043" t="str">
            <v>AGS AEROHOSES</v>
          </cell>
        </row>
        <row r="3044">
          <cell r="A3044" t="str">
            <v>AGS-TB01-0497</v>
          </cell>
          <cell r="B3044" t="str">
            <v>SPD</v>
          </cell>
          <cell r="C3044">
            <v>2311</v>
          </cell>
          <cell r="D3044">
            <v>42692</v>
          </cell>
          <cell r="E3044">
            <v>42695</v>
          </cell>
          <cell r="F3044" t="str">
            <v>Ana Lobo</v>
          </cell>
          <cell r="G3044" t="str">
            <v>AGS AEROHOSES</v>
          </cell>
        </row>
        <row r="3045">
          <cell r="A3045" t="str">
            <v>AGS-TB01-0498</v>
          </cell>
          <cell r="B3045" t="str">
            <v>SPD</v>
          </cell>
          <cell r="C3045">
            <v>2311</v>
          </cell>
          <cell r="D3045">
            <v>42692</v>
          </cell>
          <cell r="E3045">
            <v>42695</v>
          </cell>
          <cell r="F3045" t="str">
            <v>Ana Lobo</v>
          </cell>
          <cell r="G3045" t="str">
            <v>AGS AEROHOSES</v>
          </cell>
        </row>
        <row r="3046">
          <cell r="A3046" t="str">
            <v>AGS-TB01-0499</v>
          </cell>
          <cell r="B3046" t="str">
            <v>SPD</v>
          </cell>
          <cell r="C3046" t="str">
            <v>2311/2355</v>
          </cell>
          <cell r="D3046">
            <v>42692</v>
          </cell>
          <cell r="E3046">
            <v>42695</v>
          </cell>
          <cell r="F3046" t="str">
            <v>Ana Lobo</v>
          </cell>
          <cell r="G3046" t="str">
            <v>AGS AEROHOSES</v>
          </cell>
        </row>
        <row r="3047">
          <cell r="A3047" t="str">
            <v>AGS-TB01-0500</v>
          </cell>
          <cell r="B3047" t="str">
            <v>SPD</v>
          </cell>
          <cell r="C3047" t="str">
            <v>2311/2355</v>
          </cell>
          <cell r="D3047">
            <v>42692</v>
          </cell>
          <cell r="E3047">
            <v>42695</v>
          </cell>
          <cell r="F3047" t="str">
            <v>Ana Lobo</v>
          </cell>
          <cell r="G3047" t="str">
            <v>AGS AEROHOSES</v>
          </cell>
        </row>
        <row r="3048">
          <cell r="A3048" t="str">
            <v>AGS-TB01-0501</v>
          </cell>
          <cell r="B3048" t="str">
            <v>SPD</v>
          </cell>
          <cell r="C3048" t="str">
            <v>2311/2355</v>
          </cell>
          <cell r="D3048">
            <v>42692</v>
          </cell>
          <cell r="E3048">
            <v>42695</v>
          </cell>
          <cell r="F3048" t="str">
            <v>Ana Lobo</v>
          </cell>
          <cell r="G3048" t="str">
            <v>AGS AEROHOSES</v>
          </cell>
        </row>
        <row r="3049">
          <cell r="A3049" t="str">
            <v>AGS-TB01-0502</v>
          </cell>
          <cell r="B3049" t="str">
            <v>SPD</v>
          </cell>
          <cell r="C3049" t="str">
            <v>2311/2355</v>
          </cell>
          <cell r="D3049">
            <v>42692</v>
          </cell>
          <cell r="E3049">
            <v>42695</v>
          </cell>
          <cell r="F3049" t="str">
            <v>Ana Lobo</v>
          </cell>
          <cell r="G3049" t="str">
            <v>AGS AEROHOSES</v>
          </cell>
        </row>
        <row r="3050">
          <cell r="A3050" t="str">
            <v>CB200-40</v>
          </cell>
          <cell r="B3050" t="str">
            <v>MP COMPOSTO</v>
          </cell>
          <cell r="C3050">
            <v>1604</v>
          </cell>
          <cell r="D3050">
            <v>42586</v>
          </cell>
          <cell r="E3050">
            <v>42614</v>
          </cell>
          <cell r="F3050" t="str">
            <v>Ana Lobo</v>
          </cell>
          <cell r="G3050" t="str">
            <v>Hansair</v>
          </cell>
        </row>
        <row r="3051">
          <cell r="A3051" t="str">
            <v>CB359-50</v>
          </cell>
          <cell r="B3051" t="str">
            <v>MP COMPOSTO</v>
          </cell>
          <cell r="C3051">
            <v>1206</v>
          </cell>
          <cell r="D3051">
            <v>42507</v>
          </cell>
          <cell r="E3051">
            <v>42522</v>
          </cell>
          <cell r="F3051" t="str">
            <v>Ana Lobo</v>
          </cell>
          <cell r="G3051" t="str">
            <v>CLICK BOND</v>
          </cell>
        </row>
        <row r="3052">
          <cell r="A3052">
            <v>472063</v>
          </cell>
          <cell r="B3052" t="str">
            <v>MP COMPOSTO</v>
          </cell>
          <cell r="C3052">
            <v>2320</v>
          </cell>
          <cell r="D3052">
            <v>42692</v>
          </cell>
          <cell r="E3052">
            <v>42704</v>
          </cell>
          <cell r="F3052" t="str">
            <v>Ana Lobo</v>
          </cell>
          <cell r="G3052" t="str">
            <v>essentra comerico e industria ltda765</v>
          </cell>
        </row>
        <row r="3053">
          <cell r="A3053" t="str">
            <v>1300-100g</v>
          </cell>
          <cell r="B3053" t="str">
            <v>MP COMPOSTO</v>
          </cell>
          <cell r="C3053">
            <v>2321</v>
          </cell>
          <cell r="D3053">
            <v>42692</v>
          </cell>
          <cell r="E3053">
            <v>42704</v>
          </cell>
          <cell r="F3053" t="str">
            <v>Ana Lobo</v>
          </cell>
          <cell r="G3053" t="str">
            <v>VICTREX TECHNOLOGY CENTRE772</v>
          </cell>
        </row>
        <row r="3054">
          <cell r="A3054" t="str">
            <v>N/A</v>
          </cell>
          <cell r="B3054" t="str">
            <v>MP USINADOS</v>
          </cell>
          <cell r="C3054">
            <v>2323</v>
          </cell>
          <cell r="D3054">
            <v>42693</v>
          </cell>
          <cell r="E3054">
            <v>42704</v>
          </cell>
          <cell r="F3054" t="str">
            <v>Ana Lobo</v>
          </cell>
          <cell r="G3054" t="str">
            <v>DELTA ALLOYS LLC547</v>
          </cell>
        </row>
        <row r="3055">
          <cell r="A3055" t="str">
            <v>FLX200112003604</v>
          </cell>
          <cell r="B3055" t="str">
            <v>HARDWARE MEC</v>
          </cell>
          <cell r="C3055">
            <v>2452</v>
          </cell>
          <cell r="D3055">
            <v>42695</v>
          </cell>
          <cell r="E3055">
            <v>42704</v>
          </cell>
          <cell r="F3055" t="str">
            <v>Ana Lobo</v>
          </cell>
          <cell r="G3055" t="str">
            <v>HERBER AIRCRAFT SERVICE, INC. 794</v>
          </cell>
        </row>
        <row r="3056">
          <cell r="A3056" t="str">
            <v>FLX200124017204</v>
          </cell>
          <cell r="B3056" t="str">
            <v>HARDWARE MEC</v>
          </cell>
          <cell r="C3056">
            <v>2452</v>
          </cell>
          <cell r="D3056">
            <v>42695</v>
          </cell>
          <cell r="E3056">
            <v>42704</v>
          </cell>
          <cell r="F3056" t="str">
            <v>Ana Lobo</v>
          </cell>
          <cell r="G3056" t="str">
            <v>HERBER AIRCRAFT SERVICE, INC. 794</v>
          </cell>
        </row>
        <row r="3057">
          <cell r="A3057" t="str">
            <v>4-21-015216</v>
          </cell>
          <cell r="B3057" t="str">
            <v>SPD</v>
          </cell>
          <cell r="C3057">
            <v>2441</v>
          </cell>
          <cell r="D3057">
            <v>42695</v>
          </cell>
          <cell r="E3057">
            <v>42719</v>
          </cell>
          <cell r="F3057" t="str">
            <v>Ana Lobo</v>
          </cell>
          <cell r="G3057" t="str">
            <v>jpr788</v>
          </cell>
        </row>
        <row r="3058">
          <cell r="A3058" t="str">
            <v>4-21-015217</v>
          </cell>
          <cell r="B3058" t="str">
            <v>SPD</v>
          </cell>
          <cell r="C3058">
            <v>2441</v>
          </cell>
          <cell r="D3058">
            <v>42695</v>
          </cell>
          <cell r="E3058">
            <v>42719</v>
          </cell>
          <cell r="F3058" t="str">
            <v>Ana Lobo</v>
          </cell>
          <cell r="G3058" t="str">
            <v>jpr788</v>
          </cell>
        </row>
        <row r="3059">
          <cell r="A3059" t="str">
            <v>4-21-015218</v>
          </cell>
          <cell r="B3059" t="str">
            <v>SPD</v>
          </cell>
          <cell r="C3059">
            <v>2441</v>
          </cell>
          <cell r="D3059">
            <v>42695</v>
          </cell>
          <cell r="E3059">
            <v>42719</v>
          </cell>
          <cell r="F3059" t="str">
            <v>Ana Lobo</v>
          </cell>
          <cell r="G3059" t="str">
            <v>jpr788</v>
          </cell>
        </row>
        <row r="3060">
          <cell r="A3060" t="str">
            <v>4-21-015215</v>
          </cell>
          <cell r="B3060" t="str">
            <v>SPD</v>
          </cell>
          <cell r="C3060">
            <v>2441</v>
          </cell>
          <cell r="D3060">
            <v>42695</v>
          </cell>
          <cell r="E3060">
            <v>42719</v>
          </cell>
          <cell r="F3060" t="str">
            <v>Ana Lobo</v>
          </cell>
          <cell r="G3060" t="str">
            <v>jpr788</v>
          </cell>
        </row>
        <row r="3061">
          <cell r="A3061" t="str">
            <v>loctite 638</v>
          </cell>
          <cell r="B3061" t="str">
            <v>MP COMPOSTO</v>
          </cell>
          <cell r="C3061">
            <v>2341</v>
          </cell>
          <cell r="D3061">
            <v>42695</v>
          </cell>
          <cell r="E3061">
            <v>42697</v>
          </cell>
          <cell r="F3061" t="str">
            <v>Ana Lobo</v>
          </cell>
          <cell r="G3061" t="str">
            <v>NIKKEYPAR COMERCIAL LTDA385</v>
          </cell>
        </row>
        <row r="3062">
          <cell r="A3062" t="str">
            <v>AGS-TB01-0513</v>
          </cell>
          <cell r="B3062" t="str">
            <v>SPD</v>
          </cell>
          <cell r="C3062">
            <v>2346</v>
          </cell>
          <cell r="D3062">
            <v>42696</v>
          </cell>
          <cell r="E3062">
            <v>42704</v>
          </cell>
          <cell r="F3062" t="str">
            <v>Ana Lobo</v>
          </cell>
          <cell r="G3062" t="str">
            <v>AGS AEROHOSES</v>
          </cell>
        </row>
        <row r="3063">
          <cell r="A3063" t="str">
            <v>AGS-TB01-0503</v>
          </cell>
          <cell r="B3063" t="str">
            <v>SPD</v>
          </cell>
          <cell r="C3063">
            <v>2346</v>
          </cell>
          <cell r="D3063">
            <v>42696</v>
          </cell>
          <cell r="E3063">
            <v>42704</v>
          </cell>
          <cell r="F3063" t="str">
            <v>Ana Lobo</v>
          </cell>
          <cell r="G3063" t="str">
            <v>AGS AEROHOSES</v>
          </cell>
        </row>
        <row r="3064">
          <cell r="A3064" t="str">
            <v>AGS-TB01-0505</v>
          </cell>
          <cell r="B3064" t="str">
            <v>SPD</v>
          </cell>
          <cell r="C3064">
            <v>2346</v>
          </cell>
          <cell r="D3064">
            <v>42696</v>
          </cell>
          <cell r="E3064">
            <v>42704</v>
          </cell>
          <cell r="F3064" t="str">
            <v>Ana Lobo</v>
          </cell>
          <cell r="G3064" t="str">
            <v>AGS AEROHOSES</v>
          </cell>
        </row>
        <row r="3065">
          <cell r="A3065" t="str">
            <v>AGS-TB01-0507</v>
          </cell>
          <cell r="B3065" t="str">
            <v>SPD</v>
          </cell>
          <cell r="C3065">
            <v>2346</v>
          </cell>
          <cell r="D3065">
            <v>42696</v>
          </cell>
          <cell r="E3065">
            <v>42704</v>
          </cell>
          <cell r="F3065" t="str">
            <v>Ana Lobo</v>
          </cell>
          <cell r="G3065" t="str">
            <v>AGS AEROHOSES</v>
          </cell>
        </row>
        <row r="3066">
          <cell r="A3066" t="str">
            <v>AGS-TB01-0511</v>
          </cell>
          <cell r="B3066" t="str">
            <v>SPD</v>
          </cell>
          <cell r="C3066">
            <v>2346</v>
          </cell>
          <cell r="D3066">
            <v>42696</v>
          </cell>
          <cell r="E3066">
            <v>42704</v>
          </cell>
          <cell r="F3066" t="str">
            <v>Ana Lobo</v>
          </cell>
          <cell r="G3066" t="str">
            <v>AGS AEROHOSES</v>
          </cell>
        </row>
        <row r="3067">
          <cell r="A3067" t="str">
            <v>AGS-TB01-0568</v>
          </cell>
          <cell r="B3067" t="str">
            <v>SPD</v>
          </cell>
          <cell r="C3067">
            <v>2356</v>
          </cell>
          <cell r="D3067">
            <v>42697</v>
          </cell>
          <cell r="E3067">
            <v>42704</v>
          </cell>
          <cell r="F3067" t="str">
            <v>Ana Lobo</v>
          </cell>
          <cell r="G3067" t="str">
            <v>AGS AEROHOSES</v>
          </cell>
        </row>
        <row r="3068">
          <cell r="A3068" t="str">
            <v>AGS-TB01-0569</v>
          </cell>
          <cell r="B3068" t="str">
            <v>SPD</v>
          </cell>
          <cell r="C3068">
            <v>2356</v>
          </cell>
          <cell r="D3068">
            <v>42697</v>
          </cell>
          <cell r="E3068">
            <v>42704</v>
          </cell>
          <cell r="F3068" t="str">
            <v>Ana Lobo</v>
          </cell>
          <cell r="G3068" t="str">
            <v>AGS AEROHOSES</v>
          </cell>
        </row>
        <row r="3069">
          <cell r="A3069" t="str">
            <v>AGS-TB01-0554</v>
          </cell>
          <cell r="B3069" t="str">
            <v>SPD</v>
          </cell>
          <cell r="C3069">
            <v>2356</v>
          </cell>
          <cell r="D3069">
            <v>42697</v>
          </cell>
          <cell r="E3069">
            <v>42704</v>
          </cell>
          <cell r="F3069" t="str">
            <v>Ana Lobo</v>
          </cell>
          <cell r="G3069" t="str">
            <v>AGS AEROHOSES</v>
          </cell>
        </row>
        <row r="3070">
          <cell r="A3070" t="str">
            <v>AGS-TB01-0570</v>
          </cell>
          <cell r="B3070" t="str">
            <v>SPD</v>
          </cell>
          <cell r="C3070">
            <v>2356</v>
          </cell>
          <cell r="D3070">
            <v>42697</v>
          </cell>
          <cell r="E3070">
            <v>42704</v>
          </cell>
          <cell r="F3070" t="str">
            <v>Ana Lobo</v>
          </cell>
          <cell r="G3070" t="str">
            <v>AGS AEROHOSES</v>
          </cell>
        </row>
        <row r="3071">
          <cell r="A3071" t="str">
            <v>AGS-TB01-0572</v>
          </cell>
          <cell r="B3071" t="str">
            <v>SPD</v>
          </cell>
          <cell r="C3071">
            <v>2356</v>
          </cell>
          <cell r="D3071">
            <v>42697</v>
          </cell>
          <cell r="E3071">
            <v>42704</v>
          </cell>
          <cell r="F3071" t="str">
            <v>Ana Lobo</v>
          </cell>
          <cell r="G3071" t="str">
            <v>AGS AEROHOSES</v>
          </cell>
        </row>
        <row r="3072">
          <cell r="A3072" t="str">
            <v>AGS-TB01-0571</v>
          </cell>
          <cell r="B3072" t="str">
            <v>SPD</v>
          </cell>
          <cell r="C3072">
            <v>2356</v>
          </cell>
          <cell r="D3072">
            <v>42697</v>
          </cell>
          <cell r="E3072">
            <v>42704</v>
          </cell>
          <cell r="F3072" t="str">
            <v>Ana Lobo</v>
          </cell>
          <cell r="G3072" t="str">
            <v>AGS AEROHOSES</v>
          </cell>
        </row>
        <row r="3073">
          <cell r="A3073" t="str">
            <v>AGS-TB01-0556</v>
          </cell>
          <cell r="B3073" t="str">
            <v>SPD</v>
          </cell>
          <cell r="C3073">
            <v>2356</v>
          </cell>
          <cell r="D3073">
            <v>42697</v>
          </cell>
          <cell r="E3073">
            <v>42704</v>
          </cell>
          <cell r="F3073" t="str">
            <v>Ana Lobo</v>
          </cell>
          <cell r="G3073" t="str">
            <v>AGS AEROHOSES</v>
          </cell>
        </row>
        <row r="3074">
          <cell r="A3074" t="str">
            <v>AGS-TB01-0549</v>
          </cell>
          <cell r="B3074" t="str">
            <v>SPD</v>
          </cell>
          <cell r="C3074">
            <v>2356</v>
          </cell>
          <cell r="D3074">
            <v>42697</v>
          </cell>
          <cell r="E3074">
            <v>42704</v>
          </cell>
          <cell r="F3074" t="str">
            <v>Ana Lobo</v>
          </cell>
          <cell r="G3074" t="str">
            <v>AGS AEROHOSES</v>
          </cell>
        </row>
        <row r="3075">
          <cell r="A3075" t="str">
            <v>AGS-TB01-0559</v>
          </cell>
          <cell r="B3075" t="str">
            <v>SPD</v>
          </cell>
          <cell r="C3075">
            <v>2356</v>
          </cell>
          <cell r="D3075">
            <v>42697</v>
          </cell>
          <cell r="E3075">
            <v>42704</v>
          </cell>
          <cell r="F3075" t="str">
            <v>Ana Lobo</v>
          </cell>
          <cell r="G3075" t="str">
            <v>AGS AEROHOSES</v>
          </cell>
        </row>
        <row r="3076">
          <cell r="A3076" t="str">
            <v>AGS-TB01-0552</v>
          </cell>
          <cell r="B3076" t="str">
            <v>SPD</v>
          </cell>
          <cell r="C3076">
            <v>2356</v>
          </cell>
          <cell r="D3076">
            <v>42697</v>
          </cell>
          <cell r="E3076">
            <v>42704</v>
          </cell>
          <cell r="F3076" t="str">
            <v>Ana Lobo</v>
          </cell>
          <cell r="G3076" t="str">
            <v>AGS AEROHOSES</v>
          </cell>
        </row>
        <row r="3077">
          <cell r="A3077" t="str">
            <v>AGS-TB01-0516</v>
          </cell>
          <cell r="B3077" t="str">
            <v>SPD</v>
          </cell>
          <cell r="C3077">
            <v>2356</v>
          </cell>
          <cell r="D3077">
            <v>42697</v>
          </cell>
          <cell r="E3077">
            <v>42704</v>
          </cell>
          <cell r="F3077" t="str">
            <v>Ana Lobo</v>
          </cell>
          <cell r="G3077" t="str">
            <v>AGS AEROHOSES</v>
          </cell>
        </row>
        <row r="3078">
          <cell r="A3078" t="str">
            <v>AGS-TB01-0517</v>
          </cell>
          <cell r="B3078" t="str">
            <v>SPD</v>
          </cell>
          <cell r="C3078">
            <v>2356</v>
          </cell>
          <cell r="D3078">
            <v>42697</v>
          </cell>
          <cell r="E3078">
            <v>42704</v>
          </cell>
          <cell r="F3078" t="str">
            <v>Ana Lobo</v>
          </cell>
          <cell r="G3078" t="str">
            <v>AGS AEROHOSES</v>
          </cell>
        </row>
        <row r="3079">
          <cell r="A3079" t="str">
            <v>AGS-TB01-0518</v>
          </cell>
          <cell r="B3079" t="str">
            <v>SPD</v>
          </cell>
          <cell r="C3079">
            <v>2356</v>
          </cell>
          <cell r="D3079">
            <v>42697</v>
          </cell>
          <cell r="E3079">
            <v>42704</v>
          </cell>
          <cell r="F3079" t="str">
            <v>Ana Lobo</v>
          </cell>
          <cell r="G3079" t="str">
            <v>AGS AEROHOSES</v>
          </cell>
        </row>
        <row r="3080">
          <cell r="A3080" t="str">
            <v>AGS-TB01-0519</v>
          </cell>
          <cell r="B3080" t="str">
            <v>SPD</v>
          </cell>
          <cell r="C3080">
            <v>2356</v>
          </cell>
          <cell r="D3080">
            <v>42697</v>
          </cell>
          <cell r="E3080">
            <v>42704</v>
          </cell>
          <cell r="F3080" t="str">
            <v>Ana Lobo</v>
          </cell>
          <cell r="G3080" t="str">
            <v>AGS AEROHOSES</v>
          </cell>
        </row>
        <row r="3081">
          <cell r="A3081" t="str">
            <v>AGS-TB01-0607</v>
          </cell>
          <cell r="B3081" t="str">
            <v>SPD</v>
          </cell>
          <cell r="C3081">
            <v>2356</v>
          </cell>
          <cell r="D3081">
            <v>42697</v>
          </cell>
          <cell r="E3081">
            <v>42704</v>
          </cell>
          <cell r="F3081" t="str">
            <v>Ana Lobo</v>
          </cell>
          <cell r="G3081" t="str">
            <v>AGS AEROHOSES</v>
          </cell>
        </row>
        <row r="3082">
          <cell r="A3082" t="str">
            <v>AGS-TB01-0608</v>
          </cell>
          <cell r="B3082" t="str">
            <v>SPD</v>
          </cell>
          <cell r="C3082">
            <v>2356</v>
          </cell>
          <cell r="D3082">
            <v>42697</v>
          </cell>
          <cell r="E3082">
            <v>42704</v>
          </cell>
          <cell r="F3082" t="str">
            <v>Ana Lobo</v>
          </cell>
          <cell r="G3082" t="str">
            <v>AGS AEROHOSES</v>
          </cell>
        </row>
        <row r="3083">
          <cell r="A3083" t="str">
            <v>AGS-TB01-0580</v>
          </cell>
          <cell r="B3083" t="str">
            <v>SPD</v>
          </cell>
          <cell r="C3083">
            <v>2356</v>
          </cell>
          <cell r="D3083">
            <v>42697</v>
          </cell>
          <cell r="E3083">
            <v>42704</v>
          </cell>
          <cell r="F3083" t="str">
            <v>Ana Lobo</v>
          </cell>
          <cell r="G3083" t="str">
            <v>AGS AEROHOSES</v>
          </cell>
        </row>
        <row r="3084">
          <cell r="A3084" t="str">
            <v>AGS-TB01-0581</v>
          </cell>
          <cell r="B3084" t="str">
            <v>SPD</v>
          </cell>
          <cell r="C3084">
            <v>2356</v>
          </cell>
          <cell r="D3084">
            <v>42697</v>
          </cell>
          <cell r="E3084">
            <v>42704</v>
          </cell>
          <cell r="F3084" t="str">
            <v>Ana Lobo</v>
          </cell>
          <cell r="G3084" t="str">
            <v>AGS AEROHOSES</v>
          </cell>
        </row>
        <row r="3085">
          <cell r="A3085" t="str">
            <v>AGS-TB01-0620</v>
          </cell>
          <cell r="B3085" t="str">
            <v>SPD</v>
          </cell>
          <cell r="C3085">
            <v>2356</v>
          </cell>
          <cell r="D3085">
            <v>42697</v>
          </cell>
          <cell r="E3085">
            <v>42704</v>
          </cell>
          <cell r="F3085" t="str">
            <v>Ana Lobo</v>
          </cell>
          <cell r="G3085" t="str">
            <v>AGS AEROHOSES</v>
          </cell>
        </row>
        <row r="3086">
          <cell r="A3086" t="str">
            <v>AGS-TB01-0622</v>
          </cell>
          <cell r="B3086" t="str">
            <v>SPD</v>
          </cell>
          <cell r="C3086">
            <v>2356</v>
          </cell>
          <cell r="D3086">
            <v>42697</v>
          </cell>
          <cell r="E3086">
            <v>42704</v>
          </cell>
          <cell r="F3086" t="str">
            <v>Ana Lobo</v>
          </cell>
          <cell r="G3086" t="str">
            <v>AGS AEROHOSES</v>
          </cell>
        </row>
        <row r="3087">
          <cell r="A3087" t="str">
            <v>AGS-TB01-0624</v>
          </cell>
          <cell r="B3087" t="str">
            <v>SPD</v>
          </cell>
          <cell r="C3087">
            <v>2356</v>
          </cell>
          <cell r="D3087">
            <v>42697</v>
          </cell>
          <cell r="E3087">
            <v>42704</v>
          </cell>
          <cell r="F3087" t="str">
            <v>Ana Lobo</v>
          </cell>
          <cell r="G3087" t="str">
            <v>AGS AEROHOSES</v>
          </cell>
        </row>
        <row r="3088">
          <cell r="A3088" t="str">
            <v>AGS-TB01-0625</v>
          </cell>
          <cell r="B3088" t="str">
            <v>SPD</v>
          </cell>
          <cell r="C3088">
            <v>2356</v>
          </cell>
          <cell r="D3088">
            <v>42697</v>
          </cell>
          <cell r="E3088">
            <v>42704</v>
          </cell>
          <cell r="F3088" t="str">
            <v>Ana Lobo</v>
          </cell>
          <cell r="G3088" t="str">
            <v>AGS AEROHOSES</v>
          </cell>
        </row>
        <row r="3089">
          <cell r="A3089" t="str">
            <v>AGS-TB01-0520</v>
          </cell>
          <cell r="B3089" t="str">
            <v>SPD</v>
          </cell>
          <cell r="C3089">
            <v>2356</v>
          </cell>
          <cell r="D3089">
            <v>42697</v>
          </cell>
          <cell r="E3089">
            <v>42704</v>
          </cell>
          <cell r="F3089" t="str">
            <v>Ana Lobo</v>
          </cell>
          <cell r="G3089" t="str">
            <v>AGS AEROHOSES</v>
          </cell>
        </row>
        <row r="3090">
          <cell r="A3090" t="str">
            <v>AGS-TB01-0521</v>
          </cell>
          <cell r="B3090" t="str">
            <v>SPD</v>
          </cell>
          <cell r="C3090">
            <v>2356</v>
          </cell>
          <cell r="D3090">
            <v>42697</v>
          </cell>
          <cell r="E3090">
            <v>42704</v>
          </cell>
          <cell r="F3090" t="str">
            <v>Ana Lobo</v>
          </cell>
          <cell r="G3090" t="str">
            <v>AGS AEROHOSES</v>
          </cell>
        </row>
        <row r="3091">
          <cell r="A3091" t="str">
            <v>AGS-TB01-0522</v>
          </cell>
          <cell r="B3091" t="str">
            <v>SPD</v>
          </cell>
          <cell r="C3091">
            <v>2356</v>
          </cell>
          <cell r="D3091">
            <v>42697</v>
          </cell>
          <cell r="E3091">
            <v>42704</v>
          </cell>
          <cell r="F3091" t="str">
            <v>Ana Lobo</v>
          </cell>
          <cell r="G3091" t="str">
            <v>AGS AEROHOSES</v>
          </cell>
        </row>
        <row r="3092">
          <cell r="A3092" t="str">
            <v>AGS-TB01-0523</v>
          </cell>
          <cell r="B3092" t="str">
            <v>SPD</v>
          </cell>
          <cell r="C3092">
            <v>2356</v>
          </cell>
          <cell r="D3092">
            <v>42697</v>
          </cell>
          <cell r="E3092">
            <v>42704</v>
          </cell>
          <cell r="F3092" t="str">
            <v>Ana Lobo</v>
          </cell>
          <cell r="G3092" t="str">
            <v>AGS AEROHOSES</v>
          </cell>
        </row>
        <row r="3093">
          <cell r="A3093" t="str">
            <v>AGS-TB01-0509</v>
          </cell>
          <cell r="B3093" t="str">
            <v>SPD</v>
          </cell>
          <cell r="C3093">
            <v>2356</v>
          </cell>
          <cell r="D3093">
            <v>42697</v>
          </cell>
          <cell r="E3093">
            <v>42704</v>
          </cell>
          <cell r="F3093" t="str">
            <v>Ana Lobo</v>
          </cell>
          <cell r="G3093" t="str">
            <v>AGS AEROHOSES</v>
          </cell>
        </row>
        <row r="3094">
          <cell r="A3094" t="str">
            <v>AGS-TB01-0524</v>
          </cell>
          <cell r="B3094" t="str">
            <v>SPD</v>
          </cell>
          <cell r="C3094">
            <v>2356</v>
          </cell>
          <cell r="D3094">
            <v>42697</v>
          </cell>
          <cell r="E3094">
            <v>42704</v>
          </cell>
          <cell r="F3094" t="str">
            <v>Ana Lobo</v>
          </cell>
          <cell r="G3094" t="str">
            <v>AGS AEROHOSES</v>
          </cell>
        </row>
        <row r="3095">
          <cell r="A3095" t="str">
            <v>AGS-TB01-0525</v>
          </cell>
          <cell r="B3095" t="str">
            <v>SPD</v>
          </cell>
          <cell r="C3095">
            <v>2356</v>
          </cell>
          <cell r="D3095">
            <v>42697</v>
          </cell>
          <cell r="E3095">
            <v>42704</v>
          </cell>
          <cell r="F3095" t="str">
            <v>Ana Lobo</v>
          </cell>
          <cell r="G3095" t="str">
            <v>AGS AEROHOSES</v>
          </cell>
        </row>
        <row r="3096">
          <cell r="A3096" t="str">
            <v>AGS-TB01-0526</v>
          </cell>
          <cell r="B3096" t="str">
            <v>SPD</v>
          </cell>
          <cell r="C3096">
            <v>2356</v>
          </cell>
          <cell r="D3096">
            <v>42697</v>
          </cell>
          <cell r="E3096">
            <v>42704</v>
          </cell>
          <cell r="F3096" t="str">
            <v>Ana Lobo</v>
          </cell>
          <cell r="G3096" t="str">
            <v>AGS AEROHOSES</v>
          </cell>
        </row>
        <row r="3097">
          <cell r="A3097" t="str">
            <v>AGS-TB01-0527</v>
          </cell>
          <cell r="B3097" t="str">
            <v>SPD</v>
          </cell>
          <cell r="C3097">
            <v>2356</v>
          </cell>
          <cell r="D3097">
            <v>42697</v>
          </cell>
          <cell r="E3097">
            <v>42704</v>
          </cell>
          <cell r="F3097" t="str">
            <v>Ana Lobo</v>
          </cell>
          <cell r="G3097" t="str">
            <v>AGS AEROHOSES</v>
          </cell>
        </row>
        <row r="3098">
          <cell r="A3098" t="str">
            <v>AGS-TB01-0528</v>
          </cell>
          <cell r="B3098" t="str">
            <v>SPD</v>
          </cell>
          <cell r="C3098">
            <v>2356</v>
          </cell>
          <cell r="D3098">
            <v>42697</v>
          </cell>
          <cell r="E3098">
            <v>42704</v>
          </cell>
          <cell r="F3098" t="str">
            <v>Ana Lobo</v>
          </cell>
          <cell r="G3098" t="str">
            <v>AGS AEROHOSES</v>
          </cell>
        </row>
        <row r="3099">
          <cell r="A3099" t="str">
            <v>AGS-TB01-0529</v>
          </cell>
          <cell r="B3099" t="str">
            <v>SPD</v>
          </cell>
          <cell r="C3099">
            <v>2356</v>
          </cell>
          <cell r="D3099">
            <v>42697</v>
          </cell>
          <cell r="E3099">
            <v>42704</v>
          </cell>
          <cell r="F3099" t="str">
            <v>Ana Lobo</v>
          </cell>
          <cell r="G3099" t="str">
            <v>AGS AEROHOSES</v>
          </cell>
        </row>
        <row r="3100">
          <cell r="A3100" t="str">
            <v>AGS-TB01-0530</v>
          </cell>
          <cell r="B3100" t="str">
            <v>SPD</v>
          </cell>
          <cell r="C3100">
            <v>2356</v>
          </cell>
          <cell r="D3100">
            <v>42697</v>
          </cell>
          <cell r="E3100">
            <v>42704</v>
          </cell>
          <cell r="F3100" t="str">
            <v>Ana Lobo</v>
          </cell>
          <cell r="G3100" t="str">
            <v>AGS AEROHOSES</v>
          </cell>
        </row>
        <row r="3101">
          <cell r="A3101" t="str">
            <v>AGS-TB01-0531</v>
          </cell>
          <cell r="B3101" t="str">
            <v>SPD</v>
          </cell>
          <cell r="C3101">
            <v>2356</v>
          </cell>
          <cell r="D3101">
            <v>42697</v>
          </cell>
          <cell r="E3101">
            <v>42704</v>
          </cell>
          <cell r="F3101" t="str">
            <v>Ana Lobo</v>
          </cell>
          <cell r="G3101" t="str">
            <v>AGS AEROHOSES</v>
          </cell>
        </row>
        <row r="3102">
          <cell r="A3102" t="str">
            <v>AGS-TB01-0541</v>
          </cell>
          <cell r="B3102" t="str">
            <v>SPD</v>
          </cell>
          <cell r="C3102">
            <v>2356</v>
          </cell>
          <cell r="D3102">
            <v>42697</v>
          </cell>
          <cell r="E3102">
            <v>42704</v>
          </cell>
          <cell r="F3102" t="str">
            <v>Ana Lobo</v>
          </cell>
          <cell r="G3102" t="str">
            <v>AGS AEROHOSES</v>
          </cell>
        </row>
        <row r="3103">
          <cell r="A3103" t="str">
            <v>AGS-TB01-0536</v>
          </cell>
          <cell r="B3103" t="str">
            <v>SPD</v>
          </cell>
          <cell r="C3103">
            <v>2356</v>
          </cell>
          <cell r="D3103">
            <v>42697</v>
          </cell>
          <cell r="E3103">
            <v>42704</v>
          </cell>
          <cell r="F3103" t="str">
            <v>Ana Lobo</v>
          </cell>
          <cell r="G3103" t="str">
            <v>AGS AEROHOSES</v>
          </cell>
        </row>
        <row r="3104">
          <cell r="A3104" t="str">
            <v>AGS-TB01-0545</v>
          </cell>
          <cell r="B3104" t="str">
            <v>SPD</v>
          </cell>
          <cell r="C3104">
            <v>2356</v>
          </cell>
          <cell r="D3104">
            <v>42697</v>
          </cell>
          <cell r="E3104">
            <v>42704</v>
          </cell>
          <cell r="F3104" t="str">
            <v>Ana Lobo</v>
          </cell>
          <cell r="G3104" t="str">
            <v>AGS AEROHOSES</v>
          </cell>
        </row>
        <row r="3105">
          <cell r="A3105" t="str">
            <v>AGS-TB01-0546</v>
          </cell>
          <cell r="B3105" t="str">
            <v>SPD</v>
          </cell>
          <cell r="C3105">
            <v>2356</v>
          </cell>
          <cell r="D3105">
            <v>42697</v>
          </cell>
          <cell r="E3105">
            <v>42704</v>
          </cell>
          <cell r="F3105" t="str">
            <v>Ana Lobo</v>
          </cell>
          <cell r="G3105" t="str">
            <v>AGS AEROHOSES</v>
          </cell>
        </row>
        <row r="3106">
          <cell r="A3106" t="str">
            <v>AGS-TB01-0537</v>
          </cell>
          <cell r="B3106" t="str">
            <v>SPD</v>
          </cell>
          <cell r="C3106">
            <v>2356</v>
          </cell>
          <cell r="D3106">
            <v>42697</v>
          </cell>
          <cell r="E3106">
            <v>42704</v>
          </cell>
          <cell r="F3106" t="str">
            <v>Ana Lobo</v>
          </cell>
          <cell r="G3106" t="str">
            <v>AGS AEROHOSES</v>
          </cell>
        </row>
        <row r="3107">
          <cell r="A3107" t="str">
            <v>AGS-TB01-0538</v>
          </cell>
          <cell r="B3107" t="str">
            <v>SPD</v>
          </cell>
          <cell r="C3107">
            <v>2356</v>
          </cell>
          <cell r="D3107">
            <v>42697</v>
          </cell>
          <cell r="E3107">
            <v>42704</v>
          </cell>
          <cell r="F3107" t="str">
            <v>Ana Lobo</v>
          </cell>
          <cell r="G3107" t="str">
            <v>AGS AEROHOSES</v>
          </cell>
        </row>
        <row r="3108">
          <cell r="A3108" t="str">
            <v>AGS-TB01-0678</v>
          </cell>
          <cell r="B3108" t="str">
            <v>SPD</v>
          </cell>
          <cell r="C3108">
            <v>2356</v>
          </cell>
          <cell r="D3108">
            <v>42697</v>
          </cell>
          <cell r="E3108">
            <v>42704</v>
          </cell>
          <cell r="F3108" t="str">
            <v>Ana Lobo</v>
          </cell>
          <cell r="G3108" t="str">
            <v>AGS AEROHOSES</v>
          </cell>
        </row>
        <row r="3109">
          <cell r="A3109" t="str">
            <v>AGS-TB01-0539</v>
          </cell>
          <cell r="B3109" t="str">
            <v>SPD</v>
          </cell>
          <cell r="C3109">
            <v>2356</v>
          </cell>
          <cell r="D3109">
            <v>42697</v>
          </cell>
          <cell r="E3109">
            <v>42704</v>
          </cell>
          <cell r="F3109" t="str">
            <v>Ana Lobo</v>
          </cell>
          <cell r="G3109" t="str">
            <v>AGS AEROHOSES</v>
          </cell>
        </row>
        <row r="3110">
          <cell r="A3110" t="str">
            <v>AGS-TB01-0540</v>
          </cell>
          <cell r="B3110" t="str">
            <v>SPD</v>
          </cell>
          <cell r="C3110">
            <v>2356</v>
          </cell>
          <cell r="D3110">
            <v>42697</v>
          </cell>
          <cell r="E3110">
            <v>42704</v>
          </cell>
          <cell r="F3110" t="str">
            <v>Ana Lobo</v>
          </cell>
          <cell r="G3110" t="str">
            <v>AGS AEROHOSES</v>
          </cell>
        </row>
        <row r="3111">
          <cell r="A3111" t="str">
            <v>AGS-TB01-0542</v>
          </cell>
          <cell r="B3111" t="str">
            <v>SPD</v>
          </cell>
          <cell r="C3111">
            <v>2356</v>
          </cell>
          <cell r="D3111">
            <v>42697</v>
          </cell>
          <cell r="E3111">
            <v>42704</v>
          </cell>
          <cell r="F3111" t="str">
            <v>Ana Lobo</v>
          </cell>
          <cell r="G3111" t="str">
            <v>AGS AEROHOSES</v>
          </cell>
        </row>
        <row r="3112">
          <cell r="A3112" t="str">
            <v>AGS-TB01-0543</v>
          </cell>
          <cell r="B3112" t="str">
            <v>SPD</v>
          </cell>
          <cell r="C3112">
            <v>2356</v>
          </cell>
          <cell r="D3112">
            <v>42697</v>
          </cell>
          <cell r="E3112">
            <v>42704</v>
          </cell>
          <cell r="F3112" t="str">
            <v>Ana Lobo</v>
          </cell>
          <cell r="G3112" t="str">
            <v>AGS AEROHOSES</v>
          </cell>
        </row>
        <row r="3113">
          <cell r="A3113" t="str">
            <v>AGS-TB01-0544</v>
          </cell>
          <cell r="B3113" t="str">
            <v>SPD</v>
          </cell>
          <cell r="C3113">
            <v>2356</v>
          </cell>
          <cell r="D3113">
            <v>42697</v>
          </cell>
          <cell r="E3113">
            <v>42704</v>
          </cell>
          <cell r="F3113" t="str">
            <v>Ana Lobo</v>
          </cell>
          <cell r="G3113" t="str">
            <v>AGS AEROHOSES</v>
          </cell>
        </row>
        <row r="3114">
          <cell r="A3114" t="str">
            <v>AGS-TB01-0698</v>
          </cell>
          <cell r="B3114" t="str">
            <v>SPD</v>
          </cell>
          <cell r="C3114">
            <v>2356</v>
          </cell>
          <cell r="D3114">
            <v>42697</v>
          </cell>
          <cell r="E3114">
            <v>42704</v>
          </cell>
          <cell r="F3114" t="str">
            <v>Ana Lobo</v>
          </cell>
          <cell r="G3114" t="str">
            <v>AGS AEROHOSES</v>
          </cell>
        </row>
        <row r="3115">
          <cell r="A3115" t="str">
            <v>8552 AS4</v>
          </cell>
          <cell r="B3115" t="str">
            <v>MP COMPOSTO</v>
          </cell>
          <cell r="C3115">
            <v>2396</v>
          </cell>
          <cell r="D3115">
            <v>42702</v>
          </cell>
          <cell r="E3115">
            <v>42719</v>
          </cell>
          <cell r="F3115" t="str">
            <v>Ana Lobo</v>
          </cell>
          <cell r="G3115" t="str">
            <v>HEXCEL</v>
          </cell>
        </row>
        <row r="3116">
          <cell r="A3116" t="str">
            <v>8552S AS4</v>
          </cell>
          <cell r="B3116" t="str">
            <v>MP COMPOSTO</v>
          </cell>
          <cell r="C3116">
            <v>2396</v>
          </cell>
          <cell r="D3116">
            <v>42702</v>
          </cell>
          <cell r="E3116">
            <v>42719</v>
          </cell>
          <cell r="F3116" t="str">
            <v>Ana Lobo</v>
          </cell>
          <cell r="G3116" t="str">
            <v>HEXCEL</v>
          </cell>
        </row>
        <row r="3117">
          <cell r="A3117" t="str">
            <v>3CU7-125FA</v>
          </cell>
          <cell r="B3117" t="str">
            <v>MP COMPOSTO</v>
          </cell>
          <cell r="C3117">
            <v>2360</v>
          </cell>
          <cell r="D3117">
            <v>42697</v>
          </cell>
          <cell r="E3117">
            <v>42719</v>
          </cell>
          <cell r="F3117" t="str">
            <v>Ana Lobo</v>
          </cell>
          <cell r="G3117" t="str">
            <v>DEXMET</v>
          </cell>
        </row>
        <row r="3118">
          <cell r="A3118" t="str">
            <v>REL3FM330AM30NE</v>
          </cell>
          <cell r="B3118" t="str">
            <v>HARDWARE MEC</v>
          </cell>
          <cell r="C3118">
            <v>2370</v>
          </cell>
          <cell r="D3118">
            <v>42698</v>
          </cell>
          <cell r="E3118">
            <v>42704</v>
          </cell>
          <cell r="F3118" t="str">
            <v>Ana Lobo</v>
          </cell>
          <cell r="G3118" t="str">
            <v>TRELLEBORG</v>
          </cell>
        </row>
        <row r="3119">
          <cell r="A3119" t="str">
            <v>WE250G330AT99NE</v>
          </cell>
          <cell r="B3119" t="str">
            <v>HARDWARE MEC</v>
          </cell>
          <cell r="C3119">
            <v>2370</v>
          </cell>
          <cell r="D3119">
            <v>42698</v>
          </cell>
          <cell r="E3119">
            <v>42704</v>
          </cell>
          <cell r="F3119" t="str">
            <v>Ana Lobo</v>
          </cell>
          <cell r="G3119" t="str">
            <v>TRELLEBORG</v>
          </cell>
        </row>
        <row r="3120">
          <cell r="A3120" t="str">
            <v>RVC30G337AT99SM</v>
          </cell>
          <cell r="B3120" t="str">
            <v>HARDWARE MEC</v>
          </cell>
          <cell r="C3120">
            <v>2370</v>
          </cell>
          <cell r="D3120">
            <v>42698</v>
          </cell>
          <cell r="E3120">
            <v>42704</v>
          </cell>
          <cell r="F3120" t="str">
            <v>Ana Lobo</v>
          </cell>
          <cell r="G3120" t="str">
            <v>TRELLEBORG</v>
          </cell>
        </row>
        <row r="3121">
          <cell r="A3121" t="str">
            <v>REL3FM335AM30NE</v>
          </cell>
          <cell r="B3121" t="str">
            <v>HARDWARE MEC</v>
          </cell>
          <cell r="C3121">
            <v>2370</v>
          </cell>
          <cell r="D3121">
            <v>42698</v>
          </cell>
          <cell r="E3121">
            <v>42704</v>
          </cell>
          <cell r="F3121" t="str">
            <v>Ana Lobo</v>
          </cell>
          <cell r="G3121" t="str">
            <v>TRELLEBORG</v>
          </cell>
        </row>
        <row r="3122">
          <cell r="A3122" t="str">
            <v>WE250G335AT99NE</v>
          </cell>
          <cell r="B3122" t="str">
            <v>HARDWARE MEC</v>
          </cell>
          <cell r="C3122">
            <v>2370</v>
          </cell>
          <cell r="D3122">
            <v>42698</v>
          </cell>
          <cell r="E3122">
            <v>42704</v>
          </cell>
          <cell r="F3122" t="str">
            <v>Ana Lobo</v>
          </cell>
          <cell r="G3122" t="str">
            <v>TRELLEBORG</v>
          </cell>
        </row>
        <row r="3123">
          <cell r="A3123" t="str">
            <v>EA9394</v>
          </cell>
          <cell r="B3123" t="str">
            <v>MP COMPOSTO</v>
          </cell>
          <cell r="C3123">
            <v>2363</v>
          </cell>
          <cell r="D3123">
            <v>42698</v>
          </cell>
          <cell r="E3123">
            <v>42704</v>
          </cell>
          <cell r="F3123" t="str">
            <v>Ana Lobo</v>
          </cell>
          <cell r="G3123" t="str">
            <v>X5 COMPANY</v>
          </cell>
        </row>
        <row r="3124">
          <cell r="A3124" t="str">
            <v>PR-2050 CLASS B-1</v>
          </cell>
          <cell r="B3124" t="str">
            <v>MP COMPOSTO</v>
          </cell>
          <cell r="C3124">
            <v>2363</v>
          </cell>
          <cell r="D3124">
            <v>42698</v>
          </cell>
          <cell r="E3124">
            <v>42704</v>
          </cell>
          <cell r="F3124" t="str">
            <v>Ana Lobo</v>
          </cell>
          <cell r="G3124" t="str">
            <v>X5 COMPANY</v>
          </cell>
        </row>
        <row r="3125">
          <cell r="A3125" t="str">
            <v>EA9396</v>
          </cell>
          <cell r="B3125" t="str">
            <v>MP COMPOSTO</v>
          </cell>
          <cell r="C3125">
            <v>2363</v>
          </cell>
          <cell r="D3125">
            <v>42698</v>
          </cell>
          <cell r="E3125">
            <v>42704</v>
          </cell>
          <cell r="F3125" t="str">
            <v>Ana Lobo</v>
          </cell>
          <cell r="G3125" t="str">
            <v>X5 COMPANY</v>
          </cell>
        </row>
        <row r="3126">
          <cell r="A3126" t="str">
            <v>EA9320NA</v>
          </cell>
          <cell r="B3126" t="str">
            <v>MP COMPOSTO</v>
          </cell>
          <cell r="C3126">
            <v>2363</v>
          </cell>
          <cell r="D3126">
            <v>42698</v>
          </cell>
          <cell r="E3126">
            <v>42704</v>
          </cell>
          <cell r="F3126" t="str">
            <v>Ana Lobo</v>
          </cell>
          <cell r="G3126" t="str">
            <v>X5 COMPANY</v>
          </cell>
        </row>
        <row r="3127">
          <cell r="A3127" t="str">
            <v>CA1000</v>
          </cell>
          <cell r="B3127" t="str">
            <v>MP COMPOSTO</v>
          </cell>
          <cell r="C3127">
            <v>2364</v>
          </cell>
          <cell r="D3127">
            <v>42698</v>
          </cell>
          <cell r="E3127">
            <v>42704</v>
          </cell>
          <cell r="F3127" t="str">
            <v>Ana Lobo</v>
          </cell>
          <cell r="G3127" t="str">
            <v>X5 COMPANY</v>
          </cell>
        </row>
        <row r="3128">
          <cell r="A3128" t="str">
            <v>P/S 870-B2</v>
          </cell>
          <cell r="B3128" t="str">
            <v>MP COMPOSTO</v>
          </cell>
          <cell r="C3128">
            <v>2364</v>
          </cell>
          <cell r="D3128">
            <v>42698</v>
          </cell>
          <cell r="E3128">
            <v>42704</v>
          </cell>
          <cell r="F3128" t="str">
            <v>Ana Lobo</v>
          </cell>
          <cell r="G3128" t="str">
            <v>X5 COMPANY</v>
          </cell>
        </row>
        <row r="3129">
          <cell r="A3129" t="str">
            <v>310-32-20-9001-001</v>
          </cell>
          <cell r="B3129" t="str">
            <v>HARDWARE MEC</v>
          </cell>
          <cell r="C3129">
            <v>2365</v>
          </cell>
          <cell r="D3129">
            <v>42698</v>
          </cell>
          <cell r="E3129">
            <v>42704</v>
          </cell>
          <cell r="F3129" t="str">
            <v>Ana Lobo</v>
          </cell>
          <cell r="G3129" t="str">
            <v>PRESSMECÂNICA</v>
          </cell>
        </row>
        <row r="3130">
          <cell r="A3130" t="str">
            <v>310-32-10-9001-001</v>
          </cell>
          <cell r="B3130" t="str">
            <v>HARDWARE MEC</v>
          </cell>
          <cell r="C3130">
            <v>2365</v>
          </cell>
          <cell r="D3130">
            <v>42698</v>
          </cell>
          <cell r="E3130">
            <v>42704</v>
          </cell>
          <cell r="F3130" t="str">
            <v>Ana Lobo</v>
          </cell>
          <cell r="G3130" t="str">
            <v>PRESSMECÂNICA</v>
          </cell>
        </row>
        <row r="3131">
          <cell r="A3131" t="str">
            <v>1942T100-11</v>
          </cell>
          <cell r="B3131" t="str">
            <v>LRU</v>
          </cell>
          <cell r="C3131">
            <v>2366</v>
          </cell>
          <cell r="D3131">
            <v>42698</v>
          </cell>
          <cell r="E3131">
            <v>42709</v>
          </cell>
          <cell r="F3131" t="str">
            <v>Ana Lobo</v>
          </cell>
          <cell r="G3131" t="str">
            <v>AVIONICS SERVICES</v>
          </cell>
        </row>
        <row r="3132">
          <cell r="A3132" t="str">
            <v>AS-200-00464</v>
          </cell>
          <cell r="B3132" t="str">
            <v>LRU</v>
          </cell>
          <cell r="C3132">
            <v>2366</v>
          </cell>
          <cell r="D3132">
            <v>42698</v>
          </cell>
          <cell r="E3132">
            <v>42709</v>
          </cell>
          <cell r="F3132" t="str">
            <v>Ana Lobo</v>
          </cell>
          <cell r="G3132" t="str">
            <v>AVIONICS SERVICES</v>
          </cell>
        </row>
        <row r="3133">
          <cell r="A3133" t="str">
            <v>6007A100-1</v>
          </cell>
          <cell r="B3133" t="str">
            <v>LRU</v>
          </cell>
          <cell r="C3133">
            <v>2366</v>
          </cell>
          <cell r="D3133">
            <v>42698</v>
          </cell>
          <cell r="E3133">
            <v>42709</v>
          </cell>
          <cell r="F3133" t="str">
            <v>Ana Lobo</v>
          </cell>
          <cell r="G3133" t="str">
            <v>AVIONICS SERVICES</v>
          </cell>
        </row>
        <row r="3134">
          <cell r="A3134" t="str">
            <v>1520T100-111</v>
          </cell>
          <cell r="B3134" t="str">
            <v>LRU</v>
          </cell>
          <cell r="C3134">
            <v>2366</v>
          </cell>
          <cell r="D3134">
            <v>42698</v>
          </cell>
          <cell r="E3134">
            <v>42709</v>
          </cell>
          <cell r="F3134" t="str">
            <v>Ana Lobo</v>
          </cell>
          <cell r="G3134" t="str">
            <v>AVIONICS SERVICES</v>
          </cell>
        </row>
        <row r="3135">
          <cell r="A3135" t="str">
            <v>1914T100-17</v>
          </cell>
          <cell r="B3135" t="str">
            <v>LRU</v>
          </cell>
          <cell r="C3135">
            <v>2366</v>
          </cell>
          <cell r="D3135">
            <v>42698</v>
          </cell>
          <cell r="E3135">
            <v>42709</v>
          </cell>
          <cell r="F3135" t="str">
            <v>Ana Lobo</v>
          </cell>
          <cell r="G3135" t="str">
            <v>AVIONICS SERVICES</v>
          </cell>
        </row>
        <row r="3136">
          <cell r="A3136" t="str">
            <v>6004A500-1</v>
          </cell>
          <cell r="B3136" t="str">
            <v>LRU</v>
          </cell>
          <cell r="C3136">
            <v>2366</v>
          </cell>
          <cell r="D3136">
            <v>42698</v>
          </cell>
          <cell r="E3136">
            <v>42709</v>
          </cell>
          <cell r="F3136" t="str">
            <v>Ana Lobo</v>
          </cell>
          <cell r="G3136" t="str">
            <v>AVIONICS SERVICES</v>
          </cell>
        </row>
        <row r="3137">
          <cell r="A3137">
            <v>2199609</v>
          </cell>
          <cell r="B3137" t="str">
            <v>LRU</v>
          </cell>
          <cell r="C3137">
            <v>2366</v>
          </cell>
          <cell r="D3137">
            <v>42698</v>
          </cell>
          <cell r="E3137">
            <v>42709</v>
          </cell>
          <cell r="F3137" t="str">
            <v>Ana Lobo</v>
          </cell>
          <cell r="G3137" t="str">
            <v>AVIONICS SERVICES</v>
          </cell>
        </row>
        <row r="3138">
          <cell r="A3138" t="str">
            <v>PX5000L1-100SV</v>
          </cell>
          <cell r="B3138" t="str">
            <v>LRU</v>
          </cell>
          <cell r="C3138">
            <v>2366</v>
          </cell>
          <cell r="D3138">
            <v>42698</v>
          </cell>
          <cell r="E3138">
            <v>42709</v>
          </cell>
          <cell r="F3138" t="str">
            <v>Ana Lobo</v>
          </cell>
          <cell r="G3138" t="str">
            <v>AVIONICS SERVICES</v>
          </cell>
        </row>
        <row r="3139">
          <cell r="A3139" t="str">
            <v>11041-256-1</v>
          </cell>
          <cell r="B3139" t="str">
            <v>LRU</v>
          </cell>
          <cell r="C3139">
            <v>2366</v>
          </cell>
          <cell r="D3139">
            <v>42698</v>
          </cell>
          <cell r="E3139">
            <v>42709</v>
          </cell>
          <cell r="F3139" t="str">
            <v>Ana Lobo</v>
          </cell>
          <cell r="G3139" t="str">
            <v>AVIONICS SERVICES</v>
          </cell>
        </row>
        <row r="3140">
          <cell r="A3140">
            <v>1300330</v>
          </cell>
          <cell r="B3140" t="str">
            <v>LRU</v>
          </cell>
          <cell r="C3140">
            <v>2366</v>
          </cell>
          <cell r="D3140">
            <v>42698</v>
          </cell>
          <cell r="E3140">
            <v>42709</v>
          </cell>
          <cell r="F3140" t="str">
            <v>Ana Lobo</v>
          </cell>
          <cell r="G3140" t="str">
            <v>AVIONICS SERVICES</v>
          </cell>
        </row>
        <row r="3141">
          <cell r="A3141">
            <v>14050</v>
          </cell>
          <cell r="B3141" t="str">
            <v>LRU</v>
          </cell>
          <cell r="C3141">
            <v>2366</v>
          </cell>
          <cell r="D3141">
            <v>42698</v>
          </cell>
          <cell r="E3141">
            <v>42709</v>
          </cell>
          <cell r="F3141" t="str">
            <v>Ana Lobo</v>
          </cell>
          <cell r="G3141" t="str">
            <v>AVIONICS SERVICES</v>
          </cell>
        </row>
        <row r="3142">
          <cell r="A3142" t="str">
            <v>M2001/160C</v>
          </cell>
          <cell r="B3142" t="str">
            <v>LRU</v>
          </cell>
          <cell r="C3142">
            <v>2366</v>
          </cell>
          <cell r="D3142">
            <v>42698</v>
          </cell>
          <cell r="E3142">
            <v>42709</v>
          </cell>
          <cell r="F3142" t="str">
            <v>Ana Lobo</v>
          </cell>
          <cell r="G3142" t="str">
            <v>AVIONICS SERVICES</v>
          </cell>
        </row>
        <row r="3143">
          <cell r="A3143" t="str">
            <v>8H0220G</v>
          </cell>
          <cell r="B3143" t="str">
            <v>LRU</v>
          </cell>
          <cell r="C3143">
            <v>2366</v>
          </cell>
          <cell r="D3143">
            <v>42698</v>
          </cell>
          <cell r="E3143">
            <v>42709</v>
          </cell>
          <cell r="F3143" t="str">
            <v>Ana Lobo</v>
          </cell>
          <cell r="G3143" t="str">
            <v>AVIONICS SERVICES</v>
          </cell>
        </row>
        <row r="3144">
          <cell r="A3144" t="str">
            <v>N240670-SA</v>
          </cell>
          <cell r="B3144" t="str">
            <v>LRU</v>
          </cell>
          <cell r="C3144">
            <v>2366</v>
          </cell>
          <cell r="D3144">
            <v>42698</v>
          </cell>
          <cell r="E3144">
            <v>42709</v>
          </cell>
          <cell r="F3144" t="str">
            <v>Ana Lobo</v>
          </cell>
          <cell r="G3144" t="str">
            <v>AVIONICS SERVICES</v>
          </cell>
        </row>
        <row r="3145">
          <cell r="A3145" t="str">
            <v>520T1-10MP-10</v>
          </cell>
          <cell r="B3145" t="str">
            <v>LRU</v>
          </cell>
          <cell r="C3145">
            <v>2366</v>
          </cell>
          <cell r="D3145">
            <v>42698</v>
          </cell>
          <cell r="E3145">
            <v>42709</v>
          </cell>
          <cell r="F3145" t="str">
            <v>Ana Lobo</v>
          </cell>
          <cell r="G3145" t="str">
            <v>AVIONICS SERVICES</v>
          </cell>
        </row>
        <row r="3146">
          <cell r="A3146" t="str">
            <v>1310150-6</v>
          </cell>
          <cell r="B3146" t="str">
            <v>LRU</v>
          </cell>
          <cell r="C3146">
            <v>2366</v>
          </cell>
          <cell r="D3146">
            <v>42698</v>
          </cell>
          <cell r="E3146">
            <v>42709</v>
          </cell>
          <cell r="F3146" t="str">
            <v>Ana Lobo</v>
          </cell>
          <cell r="G3146" t="str">
            <v>AVIONICS SERVICES</v>
          </cell>
        </row>
        <row r="3147">
          <cell r="A3147" t="str">
            <v>AS-200-00455</v>
          </cell>
          <cell r="B3147" t="str">
            <v>LRU</v>
          </cell>
          <cell r="C3147">
            <v>2366</v>
          </cell>
          <cell r="D3147">
            <v>42698</v>
          </cell>
          <cell r="E3147">
            <v>42709</v>
          </cell>
          <cell r="F3147" t="str">
            <v>Ana Lobo</v>
          </cell>
          <cell r="G3147" t="str">
            <v>AVIONICS SERVICES</v>
          </cell>
        </row>
        <row r="3148">
          <cell r="A3148" t="str">
            <v>AS-200-00458</v>
          </cell>
          <cell r="B3148" t="str">
            <v>LRU</v>
          </cell>
          <cell r="C3148">
            <v>2366</v>
          </cell>
          <cell r="D3148">
            <v>42698</v>
          </cell>
          <cell r="E3148">
            <v>42709</v>
          </cell>
          <cell r="F3148" t="str">
            <v>Ana Lobo</v>
          </cell>
          <cell r="G3148" t="str">
            <v>AVIONICS SERVICES</v>
          </cell>
        </row>
        <row r="3149">
          <cell r="A3149" t="str">
            <v>AS-200-00470</v>
          </cell>
          <cell r="B3149" t="str">
            <v>LRU</v>
          </cell>
          <cell r="C3149">
            <v>2366</v>
          </cell>
          <cell r="D3149">
            <v>42698</v>
          </cell>
          <cell r="E3149">
            <v>42709</v>
          </cell>
          <cell r="F3149" t="str">
            <v>Ana Lobo</v>
          </cell>
          <cell r="G3149" t="str">
            <v>AVIONICS SERVICES</v>
          </cell>
        </row>
        <row r="3150">
          <cell r="A3150" t="str">
            <v>AS-200-00471</v>
          </cell>
          <cell r="B3150" t="str">
            <v>LRU</v>
          </cell>
          <cell r="C3150">
            <v>2366</v>
          </cell>
          <cell r="D3150">
            <v>42698</v>
          </cell>
          <cell r="E3150">
            <v>42709</v>
          </cell>
          <cell r="F3150" t="str">
            <v>Ana Lobo</v>
          </cell>
          <cell r="G3150" t="str">
            <v>AVIONICS SERVICES</v>
          </cell>
        </row>
        <row r="3151">
          <cell r="A3151" t="str">
            <v>AS-200-00472</v>
          </cell>
          <cell r="B3151" t="str">
            <v>LRU</v>
          </cell>
          <cell r="C3151">
            <v>2366</v>
          </cell>
          <cell r="D3151">
            <v>42698</v>
          </cell>
          <cell r="E3151">
            <v>42709</v>
          </cell>
          <cell r="F3151" t="str">
            <v>Ana Lobo</v>
          </cell>
          <cell r="G3151" t="str">
            <v>AVIONICS SERVICES</v>
          </cell>
        </row>
        <row r="3152">
          <cell r="A3152" t="str">
            <v>AS-200-00456</v>
          </cell>
          <cell r="B3152" t="str">
            <v>LRU</v>
          </cell>
          <cell r="C3152">
            <v>2366</v>
          </cell>
          <cell r="D3152">
            <v>42698</v>
          </cell>
          <cell r="E3152">
            <v>42709</v>
          </cell>
          <cell r="F3152" t="str">
            <v>Ana Lobo</v>
          </cell>
          <cell r="G3152" t="str">
            <v>AVIONICS SERVICES</v>
          </cell>
        </row>
        <row r="3153">
          <cell r="A3153" t="str">
            <v>1936T100-7</v>
          </cell>
          <cell r="B3153" t="str">
            <v>LRU</v>
          </cell>
          <cell r="C3153">
            <v>2366</v>
          </cell>
          <cell r="D3153">
            <v>42698</v>
          </cell>
          <cell r="E3153">
            <v>42709</v>
          </cell>
          <cell r="F3153" t="str">
            <v>Ana Lobo</v>
          </cell>
          <cell r="G3153" t="str">
            <v>AVIONICS SERVICES</v>
          </cell>
        </row>
        <row r="3154">
          <cell r="A3154" t="str">
            <v>AS-200-00457</v>
          </cell>
          <cell r="B3154" t="str">
            <v>LRU</v>
          </cell>
          <cell r="C3154">
            <v>2366</v>
          </cell>
          <cell r="D3154">
            <v>42698</v>
          </cell>
          <cell r="E3154">
            <v>42709</v>
          </cell>
          <cell r="F3154" t="str">
            <v>Ana Lobo</v>
          </cell>
          <cell r="G3154" t="str">
            <v>AVIONICS SERVICES</v>
          </cell>
        </row>
        <row r="3155">
          <cell r="A3155" t="str">
            <v>3261132-0301</v>
          </cell>
          <cell r="B3155" t="str">
            <v>LRU</v>
          </cell>
          <cell r="C3155">
            <v>2366</v>
          </cell>
          <cell r="D3155">
            <v>42698</v>
          </cell>
          <cell r="E3155">
            <v>42709</v>
          </cell>
          <cell r="F3155" t="str">
            <v>Ana Lobo</v>
          </cell>
          <cell r="G3155" t="str">
            <v>AVIONICS SERVICES</v>
          </cell>
        </row>
        <row r="3156">
          <cell r="A3156" t="str">
            <v>3260079-0101</v>
          </cell>
          <cell r="B3156" t="str">
            <v>LRU</v>
          </cell>
          <cell r="C3156">
            <v>2366</v>
          </cell>
          <cell r="D3156">
            <v>42698</v>
          </cell>
          <cell r="E3156">
            <v>42709</v>
          </cell>
          <cell r="F3156" t="str">
            <v>Ana Lobo</v>
          </cell>
          <cell r="G3156" t="str">
            <v>AVIONICS SERVICES</v>
          </cell>
        </row>
        <row r="3157">
          <cell r="A3157" t="str">
            <v>1662906-1</v>
          </cell>
          <cell r="B3157" t="str">
            <v>LRU</v>
          </cell>
          <cell r="C3157">
            <v>2366</v>
          </cell>
          <cell r="D3157">
            <v>42698</v>
          </cell>
          <cell r="E3157">
            <v>42709</v>
          </cell>
          <cell r="F3157" t="str">
            <v>Ana Lobo</v>
          </cell>
          <cell r="G3157" t="str">
            <v>AVIONICS SERVICES</v>
          </cell>
        </row>
        <row r="3158">
          <cell r="A3158" t="str">
            <v>TWH20BE3</v>
          </cell>
          <cell r="B3158" t="str">
            <v>MP COMPOSTO</v>
          </cell>
          <cell r="C3158">
            <v>2397</v>
          </cell>
          <cell r="D3158">
            <v>42702</v>
          </cell>
          <cell r="E3158">
            <v>42719</v>
          </cell>
          <cell r="F3158" t="str">
            <v>Ana Lobo</v>
          </cell>
          <cell r="G3158" t="str">
            <v>DUPONT</v>
          </cell>
        </row>
        <row r="3159">
          <cell r="A3159" t="str">
            <v>ELX1395</v>
          </cell>
          <cell r="B3159" t="str">
            <v>SPD</v>
          </cell>
          <cell r="C3159">
            <v>2402</v>
          </cell>
          <cell r="D3159">
            <v>42702</v>
          </cell>
          <cell r="E3159">
            <v>42709</v>
          </cell>
          <cell r="F3159" t="str">
            <v>Ana Lobo</v>
          </cell>
          <cell r="G3159" t="str">
            <v>ELASTOMIX COMPOSTO DE BORRACHA LTDA795</v>
          </cell>
        </row>
        <row r="3160">
          <cell r="A3160" t="str">
            <v>ELX1397</v>
          </cell>
          <cell r="B3160" t="str">
            <v>SPD</v>
          </cell>
          <cell r="C3160">
            <v>2402</v>
          </cell>
          <cell r="D3160">
            <v>42702</v>
          </cell>
          <cell r="E3160">
            <v>42709</v>
          </cell>
          <cell r="F3160" t="str">
            <v>Ana Lobo</v>
          </cell>
          <cell r="G3160" t="str">
            <v>ELASTOMIX COMPOSTO DE BORRACHA LTDA795</v>
          </cell>
        </row>
        <row r="3161">
          <cell r="A3161" t="str">
            <v>ELX1396</v>
          </cell>
          <cell r="B3161" t="str">
            <v>SPD</v>
          </cell>
          <cell r="C3161">
            <v>2402</v>
          </cell>
          <cell r="D3161">
            <v>42702</v>
          </cell>
          <cell r="E3161">
            <v>42709</v>
          </cell>
          <cell r="F3161" t="str">
            <v>Ana Lobo</v>
          </cell>
          <cell r="G3161" t="str">
            <v>ELASTOMIX COMPOSTO DE BORRACHA LTDA795</v>
          </cell>
        </row>
        <row r="3162">
          <cell r="A3162" t="str">
            <v>193000-4D-0360</v>
          </cell>
          <cell r="B3162" t="str">
            <v>SPD</v>
          </cell>
          <cell r="C3162">
            <v>2404</v>
          </cell>
          <cell r="D3162">
            <v>42703</v>
          </cell>
          <cell r="E3162">
            <v>42709</v>
          </cell>
          <cell r="F3162" t="str">
            <v>Ana Lobo</v>
          </cell>
          <cell r="G3162" t="str">
            <v>AGS AEROHOSES</v>
          </cell>
        </row>
        <row r="3163">
          <cell r="A3163" t="str">
            <v>193000-4D-0863</v>
          </cell>
          <cell r="B3163" t="str">
            <v>SPD</v>
          </cell>
          <cell r="C3163">
            <v>2404</v>
          </cell>
          <cell r="D3163">
            <v>42703</v>
          </cell>
          <cell r="E3163">
            <v>42709</v>
          </cell>
          <cell r="F3163" t="str">
            <v>Ana Lobo</v>
          </cell>
          <cell r="G3163" t="str">
            <v>AGS AEROHOSES</v>
          </cell>
        </row>
        <row r="3164">
          <cell r="A3164" t="str">
            <v>191145-4CR-0116</v>
          </cell>
          <cell r="B3164" t="str">
            <v>SPD</v>
          </cell>
          <cell r="C3164">
            <v>2404</v>
          </cell>
          <cell r="D3164">
            <v>42703</v>
          </cell>
          <cell r="E3164">
            <v>42709</v>
          </cell>
          <cell r="F3164" t="str">
            <v>Ana Lobo</v>
          </cell>
          <cell r="G3164" t="str">
            <v>AGS AEROHOSES</v>
          </cell>
        </row>
        <row r="3165">
          <cell r="A3165" t="str">
            <v>191145-4CR-0100</v>
          </cell>
          <cell r="B3165" t="str">
            <v>SPD</v>
          </cell>
          <cell r="C3165">
            <v>2404</v>
          </cell>
          <cell r="D3165">
            <v>42703</v>
          </cell>
          <cell r="E3165">
            <v>42709</v>
          </cell>
          <cell r="F3165" t="str">
            <v>Ana Lobo</v>
          </cell>
          <cell r="G3165" t="str">
            <v>AGS AEROHOSES</v>
          </cell>
        </row>
        <row r="3166">
          <cell r="A3166" t="str">
            <v>156H005-16D-0201</v>
          </cell>
          <cell r="B3166" t="str">
            <v>SPD</v>
          </cell>
          <cell r="C3166">
            <v>2404</v>
          </cell>
          <cell r="D3166">
            <v>42703</v>
          </cell>
          <cell r="E3166">
            <v>42709</v>
          </cell>
          <cell r="F3166" t="str">
            <v>Ana Lobo</v>
          </cell>
          <cell r="G3166" t="str">
            <v>AGS AEROHOSES</v>
          </cell>
        </row>
        <row r="3167">
          <cell r="A3167" t="str">
            <v>124J008H0236C090</v>
          </cell>
          <cell r="B3167" t="str">
            <v>SPD</v>
          </cell>
          <cell r="C3167">
            <v>2404</v>
          </cell>
          <cell r="D3167">
            <v>42703</v>
          </cell>
          <cell r="E3167">
            <v>42709</v>
          </cell>
          <cell r="F3167" t="str">
            <v>Ana Lobo</v>
          </cell>
          <cell r="G3167" t="str">
            <v>AGS AEROHOSES</v>
          </cell>
        </row>
        <row r="3168">
          <cell r="A3168" t="str">
            <v>310-27-20-0222-003</v>
          </cell>
          <cell r="B3168" t="str">
            <v>PÇ USINADOS</v>
          </cell>
          <cell r="C3168">
            <v>2423</v>
          </cell>
          <cell r="D3168">
            <v>42705</v>
          </cell>
          <cell r="E3168">
            <v>42713</v>
          </cell>
          <cell r="F3168" t="str">
            <v>Ana Lobo</v>
          </cell>
          <cell r="G3168" t="str">
            <v>PRESSMECÂNICA</v>
          </cell>
        </row>
        <row r="3169">
          <cell r="A3169" t="str">
            <v>310-27-20-0224-003</v>
          </cell>
          <cell r="B3169" t="str">
            <v>PÇ USINADOS</v>
          </cell>
          <cell r="C3169">
            <v>2423</v>
          </cell>
          <cell r="D3169">
            <v>42705</v>
          </cell>
          <cell r="E3169">
            <v>42713</v>
          </cell>
          <cell r="F3169" t="str">
            <v>Ana Lobo</v>
          </cell>
          <cell r="G3169" t="str">
            <v>PRESSMECÂNICA</v>
          </cell>
        </row>
        <row r="3170">
          <cell r="A3170" t="str">
            <v>310-21-20-0096-301</v>
          </cell>
          <cell r="B3170" t="str">
            <v>PÇ COMPOSTO</v>
          </cell>
          <cell r="C3170">
            <v>2431</v>
          </cell>
          <cell r="D3170">
            <v>42705</v>
          </cell>
          <cell r="E3170">
            <v>42720</v>
          </cell>
          <cell r="F3170" t="str">
            <v>Ana Lobo</v>
          </cell>
          <cell r="G3170" t="str">
            <v>TECPLAS</v>
          </cell>
        </row>
        <row r="3171">
          <cell r="A3171" t="str">
            <v>310-53-20-0358-303</v>
          </cell>
          <cell r="B3171" t="str">
            <v>PÇ COMPOSTO</v>
          </cell>
          <cell r="C3171">
            <v>2431</v>
          </cell>
          <cell r="D3171">
            <v>42705</v>
          </cell>
          <cell r="E3171">
            <v>42720</v>
          </cell>
          <cell r="F3171" t="str">
            <v>Ana Lobo</v>
          </cell>
          <cell r="G3171" t="str">
            <v>TECPLAS</v>
          </cell>
        </row>
        <row r="3172">
          <cell r="A3172" t="str">
            <v>310-32-40-0111-301</v>
          </cell>
          <cell r="B3172" t="str">
            <v>PÇ COMPOSTO</v>
          </cell>
          <cell r="C3172">
            <v>2431</v>
          </cell>
          <cell r="D3172">
            <v>42705</v>
          </cell>
          <cell r="E3172">
            <v>42720</v>
          </cell>
          <cell r="F3172" t="str">
            <v>Ana Lobo</v>
          </cell>
          <cell r="G3172" t="str">
            <v>TECPLAS</v>
          </cell>
        </row>
        <row r="3173">
          <cell r="A3173" t="str">
            <v>310-53-20-0426-301</v>
          </cell>
          <cell r="B3173" t="str">
            <v>PÇ COMPOSTO</v>
          </cell>
          <cell r="C3173">
            <v>2431</v>
          </cell>
          <cell r="D3173">
            <v>42705</v>
          </cell>
          <cell r="E3173">
            <v>42720</v>
          </cell>
          <cell r="F3173" t="str">
            <v>Ana Lobo</v>
          </cell>
          <cell r="G3173" t="str">
            <v>TECPLAS</v>
          </cell>
        </row>
        <row r="3174">
          <cell r="A3174" t="str">
            <v>310-29-10-0023-301</v>
          </cell>
          <cell r="B3174" t="str">
            <v>PÇ COMPOSTO</v>
          </cell>
          <cell r="C3174">
            <v>2431</v>
          </cell>
          <cell r="D3174">
            <v>42705</v>
          </cell>
          <cell r="E3174">
            <v>42720</v>
          </cell>
          <cell r="F3174" t="str">
            <v>Ana Lobo</v>
          </cell>
          <cell r="G3174" t="str">
            <v>TECPLAS</v>
          </cell>
        </row>
        <row r="3175">
          <cell r="A3175" t="str">
            <v>310-29-10-0026-301</v>
          </cell>
          <cell r="B3175" t="str">
            <v>PÇ COMPOSTO</v>
          </cell>
          <cell r="C3175">
            <v>2431</v>
          </cell>
          <cell r="D3175">
            <v>42705</v>
          </cell>
          <cell r="E3175">
            <v>42720</v>
          </cell>
          <cell r="F3175" t="str">
            <v>Ana Lobo</v>
          </cell>
          <cell r="G3175" t="str">
            <v>TECPLAS</v>
          </cell>
        </row>
        <row r="3176">
          <cell r="A3176" t="str">
            <v>310-32-40-0090-301</v>
          </cell>
          <cell r="B3176" t="str">
            <v>PÇ COMPOSTO</v>
          </cell>
          <cell r="C3176">
            <v>2431</v>
          </cell>
          <cell r="D3176">
            <v>42705</v>
          </cell>
          <cell r="E3176">
            <v>42720</v>
          </cell>
          <cell r="F3176" t="str">
            <v>Ana Lobo</v>
          </cell>
          <cell r="G3176" t="str">
            <v>TECPLAS</v>
          </cell>
        </row>
        <row r="3177">
          <cell r="A3177" t="str">
            <v>310-32-30-0080-301</v>
          </cell>
          <cell r="B3177" t="str">
            <v>PÇ COMPOSTO</v>
          </cell>
          <cell r="C3177">
            <v>2431</v>
          </cell>
          <cell r="D3177">
            <v>42705</v>
          </cell>
          <cell r="E3177">
            <v>42720</v>
          </cell>
          <cell r="F3177" t="str">
            <v>Ana Lobo</v>
          </cell>
          <cell r="G3177" t="str">
            <v>TECPLAS</v>
          </cell>
        </row>
        <row r="3178">
          <cell r="A3178" t="str">
            <v>310-32-40-0083-301</v>
          </cell>
          <cell r="B3178" t="str">
            <v>PÇ COMPOSTO</v>
          </cell>
          <cell r="C3178">
            <v>2431</v>
          </cell>
          <cell r="D3178">
            <v>42705</v>
          </cell>
          <cell r="E3178">
            <v>42720</v>
          </cell>
          <cell r="F3178" t="str">
            <v>Ana Lobo</v>
          </cell>
          <cell r="G3178" t="str">
            <v>TECPLAS</v>
          </cell>
        </row>
        <row r="3179">
          <cell r="A3179" t="str">
            <v>310-36-00-0035-301</v>
          </cell>
          <cell r="B3179" t="str">
            <v>PÇ COMPOSTO</v>
          </cell>
          <cell r="C3179">
            <v>2431</v>
          </cell>
          <cell r="D3179">
            <v>42705</v>
          </cell>
          <cell r="E3179">
            <v>42720</v>
          </cell>
          <cell r="F3179" t="str">
            <v>Ana Lobo</v>
          </cell>
          <cell r="G3179" t="str">
            <v>TECPLAS</v>
          </cell>
        </row>
        <row r="3180">
          <cell r="A3180" t="str">
            <v>310-29-10-0061-301</v>
          </cell>
          <cell r="B3180" t="str">
            <v>PÇ COMPOSTO</v>
          </cell>
          <cell r="C3180">
            <v>2431</v>
          </cell>
          <cell r="D3180">
            <v>42705</v>
          </cell>
          <cell r="E3180">
            <v>42720</v>
          </cell>
          <cell r="F3180" t="str">
            <v>Ana Lobo</v>
          </cell>
          <cell r="G3180" t="str">
            <v>TECPLAS</v>
          </cell>
        </row>
        <row r="3181">
          <cell r="A3181" t="str">
            <v>310-21-20-0088-301</v>
          </cell>
          <cell r="B3181" t="str">
            <v>PÇ COMPOSTO</v>
          </cell>
          <cell r="C3181">
            <v>2431</v>
          </cell>
          <cell r="D3181">
            <v>42705</v>
          </cell>
          <cell r="E3181">
            <v>42720</v>
          </cell>
          <cell r="F3181" t="str">
            <v>Ana Lobo</v>
          </cell>
          <cell r="G3181" t="str">
            <v>TECPLAS</v>
          </cell>
        </row>
        <row r="3182">
          <cell r="A3182" t="str">
            <v>310-32-30-0130-301</v>
          </cell>
          <cell r="B3182" t="str">
            <v>PÇ COMPOSTO</v>
          </cell>
          <cell r="C3182">
            <v>2431</v>
          </cell>
          <cell r="D3182">
            <v>42705</v>
          </cell>
          <cell r="E3182">
            <v>42720</v>
          </cell>
          <cell r="F3182" t="str">
            <v>Ana Lobo</v>
          </cell>
          <cell r="G3182" t="str">
            <v>TECPLAS</v>
          </cell>
        </row>
        <row r="3183">
          <cell r="A3183" t="str">
            <v>310-28-20-0184-301</v>
          </cell>
          <cell r="B3183" t="str">
            <v>PÇ COMPOSTO</v>
          </cell>
          <cell r="C3183">
            <v>2431</v>
          </cell>
          <cell r="D3183">
            <v>42705</v>
          </cell>
          <cell r="E3183">
            <v>42720</v>
          </cell>
          <cell r="F3183" t="str">
            <v>Ana Lobo</v>
          </cell>
          <cell r="G3183" t="str">
            <v>TECPLAS</v>
          </cell>
        </row>
        <row r="3184">
          <cell r="A3184" t="str">
            <v>310-24-00-0218-301</v>
          </cell>
          <cell r="B3184" t="str">
            <v>PÇ COMPOSTO</v>
          </cell>
          <cell r="C3184">
            <v>2431</v>
          </cell>
          <cell r="D3184">
            <v>42705</v>
          </cell>
          <cell r="E3184">
            <v>42720</v>
          </cell>
          <cell r="F3184" t="str">
            <v>Ana Lobo</v>
          </cell>
          <cell r="G3184" t="str">
            <v>TECPLAS</v>
          </cell>
        </row>
        <row r="3185">
          <cell r="A3185" t="str">
            <v>310-53-20-0457-301</v>
          </cell>
          <cell r="B3185" t="str">
            <v>PÇ COMPOSTO</v>
          </cell>
          <cell r="C3185">
            <v>2431</v>
          </cell>
          <cell r="D3185">
            <v>42705</v>
          </cell>
          <cell r="E3185">
            <v>42720</v>
          </cell>
          <cell r="F3185" t="str">
            <v>Ana Lobo</v>
          </cell>
          <cell r="G3185" t="str">
            <v>TECPLAS</v>
          </cell>
        </row>
        <row r="3186">
          <cell r="A3186" t="str">
            <v>310-21-20-0164-301</v>
          </cell>
          <cell r="B3186" t="str">
            <v>PÇ COMPOSTO</v>
          </cell>
          <cell r="C3186">
            <v>2431</v>
          </cell>
          <cell r="D3186">
            <v>42705</v>
          </cell>
          <cell r="E3186">
            <v>42720</v>
          </cell>
          <cell r="F3186" t="str">
            <v>Ana Lobo</v>
          </cell>
          <cell r="G3186" t="str">
            <v>TECPLAS</v>
          </cell>
        </row>
        <row r="3187">
          <cell r="A3187" t="str">
            <v>310-36-00-0034-301</v>
          </cell>
          <cell r="B3187" t="str">
            <v>PÇ COMPOSTO</v>
          </cell>
          <cell r="C3187">
            <v>2431</v>
          </cell>
          <cell r="D3187">
            <v>42705</v>
          </cell>
          <cell r="E3187">
            <v>42720</v>
          </cell>
          <cell r="F3187" t="str">
            <v>Ana Lobo</v>
          </cell>
          <cell r="G3187" t="str">
            <v>TECPLAS</v>
          </cell>
        </row>
        <row r="3188">
          <cell r="A3188" t="str">
            <v>310-24-00-0218-302</v>
          </cell>
          <cell r="B3188" t="str">
            <v>PÇ COMPOSTO</v>
          </cell>
          <cell r="C3188">
            <v>2431</v>
          </cell>
          <cell r="D3188">
            <v>42705</v>
          </cell>
          <cell r="E3188">
            <v>42720</v>
          </cell>
          <cell r="F3188" t="str">
            <v>Ana Lobo</v>
          </cell>
          <cell r="G3188" t="str">
            <v>TECPLAS</v>
          </cell>
        </row>
        <row r="3189">
          <cell r="A3189" t="str">
            <v>310-21-20-0111-301</v>
          </cell>
          <cell r="B3189" t="str">
            <v>PÇ COMPOSTO</v>
          </cell>
          <cell r="C3189">
            <v>2431</v>
          </cell>
          <cell r="D3189">
            <v>42705</v>
          </cell>
          <cell r="E3189">
            <v>42720</v>
          </cell>
          <cell r="F3189" t="str">
            <v>Ana Lobo</v>
          </cell>
          <cell r="G3189" t="str">
            <v>TECPLAS</v>
          </cell>
        </row>
        <row r="3190">
          <cell r="A3190" t="str">
            <v>310-53-20-0459-301</v>
          </cell>
          <cell r="B3190" t="str">
            <v>PÇ COMPOSTO</v>
          </cell>
          <cell r="C3190">
            <v>2431</v>
          </cell>
          <cell r="D3190">
            <v>42705</v>
          </cell>
          <cell r="E3190">
            <v>42720</v>
          </cell>
          <cell r="F3190" t="str">
            <v>Ana Lobo</v>
          </cell>
          <cell r="G3190" t="str">
            <v>TECPLAS</v>
          </cell>
        </row>
        <row r="3191">
          <cell r="A3191" t="str">
            <v>310-29-10-0025-301</v>
          </cell>
          <cell r="B3191" t="str">
            <v>PÇ COMPOSTO</v>
          </cell>
          <cell r="C3191">
            <v>2431</v>
          </cell>
          <cell r="D3191">
            <v>42705</v>
          </cell>
          <cell r="E3191">
            <v>42720</v>
          </cell>
          <cell r="F3191" t="str">
            <v>Ana Lobo</v>
          </cell>
          <cell r="G3191" t="str">
            <v>TECPLAS</v>
          </cell>
        </row>
        <row r="3192">
          <cell r="A3192" t="str">
            <v>OBSOLETO</v>
          </cell>
          <cell r="B3192" t="str">
            <v>PÇ COMPOSTO</v>
          </cell>
          <cell r="C3192">
            <v>2431</v>
          </cell>
          <cell r="D3192">
            <v>42705</v>
          </cell>
          <cell r="E3192">
            <v>42720</v>
          </cell>
          <cell r="F3192" t="str">
            <v>Ana Lobo</v>
          </cell>
          <cell r="G3192" t="str">
            <v>TECPLAS</v>
          </cell>
        </row>
        <row r="3193">
          <cell r="A3193" t="str">
            <v>310-36-00-0037-301</v>
          </cell>
          <cell r="B3193" t="str">
            <v>PÇ COMPOSTO</v>
          </cell>
          <cell r="C3193">
            <v>2431</v>
          </cell>
          <cell r="D3193">
            <v>42705</v>
          </cell>
          <cell r="E3193">
            <v>42720</v>
          </cell>
          <cell r="F3193" t="str">
            <v>Ana Lobo</v>
          </cell>
          <cell r="G3193" t="str">
            <v>TECPLAS</v>
          </cell>
        </row>
        <row r="3194">
          <cell r="A3194" t="str">
            <v>310-21-20-0087-303</v>
          </cell>
          <cell r="B3194" t="str">
            <v>PÇ COMPOSTO</v>
          </cell>
          <cell r="C3194">
            <v>2431</v>
          </cell>
          <cell r="D3194">
            <v>42705</v>
          </cell>
          <cell r="E3194">
            <v>42720</v>
          </cell>
          <cell r="F3194" t="str">
            <v>Ana Lobo</v>
          </cell>
          <cell r="G3194" t="str">
            <v>TECPLAS</v>
          </cell>
        </row>
        <row r="3195">
          <cell r="A3195" t="str">
            <v>310-24-00-0213-301</v>
          </cell>
          <cell r="B3195" t="str">
            <v>PÇ COMPOSTO</v>
          </cell>
          <cell r="C3195">
            <v>2431</v>
          </cell>
          <cell r="D3195">
            <v>42705</v>
          </cell>
          <cell r="E3195">
            <v>42720</v>
          </cell>
          <cell r="F3195" t="str">
            <v>Ana Lobo</v>
          </cell>
          <cell r="G3195" t="str">
            <v>TECPLAS</v>
          </cell>
        </row>
        <row r="3196">
          <cell r="A3196" t="str">
            <v>310-36-00-0069-301</v>
          </cell>
          <cell r="B3196" t="str">
            <v>PÇ COMPOSTO</v>
          </cell>
          <cell r="C3196">
            <v>2431</v>
          </cell>
          <cell r="D3196">
            <v>42705</v>
          </cell>
          <cell r="E3196">
            <v>42720</v>
          </cell>
          <cell r="F3196" t="str">
            <v>Ana Lobo</v>
          </cell>
          <cell r="G3196" t="str">
            <v>TECPLAS</v>
          </cell>
        </row>
        <row r="3197">
          <cell r="A3197" t="str">
            <v>310-21-20-0173-303</v>
          </cell>
          <cell r="B3197" t="str">
            <v>PÇ COMPOSTO</v>
          </cell>
          <cell r="C3197">
            <v>2431</v>
          </cell>
          <cell r="D3197">
            <v>42705</v>
          </cell>
          <cell r="E3197">
            <v>42720</v>
          </cell>
          <cell r="F3197" t="str">
            <v>Ana Lobo</v>
          </cell>
          <cell r="G3197" t="str">
            <v>TECPLAS</v>
          </cell>
        </row>
        <row r="3198">
          <cell r="A3198" t="str">
            <v>310-24-00-0213-302</v>
          </cell>
          <cell r="B3198" t="str">
            <v>PÇ COMPOSTO</v>
          </cell>
          <cell r="C3198">
            <v>2431</v>
          </cell>
          <cell r="D3198">
            <v>42705</v>
          </cell>
          <cell r="E3198">
            <v>42720</v>
          </cell>
          <cell r="F3198" t="str">
            <v>Ana Lobo</v>
          </cell>
          <cell r="G3198" t="str">
            <v>TECPLAS</v>
          </cell>
        </row>
        <row r="3199">
          <cell r="A3199" t="str">
            <v>310-21-20-0172-301</v>
          </cell>
          <cell r="B3199" t="str">
            <v>PÇ COMPOSTO</v>
          </cell>
          <cell r="C3199">
            <v>2431</v>
          </cell>
          <cell r="D3199">
            <v>42705</v>
          </cell>
          <cell r="E3199">
            <v>42720</v>
          </cell>
          <cell r="F3199" t="str">
            <v>Ana Lobo</v>
          </cell>
          <cell r="G3199" t="str">
            <v>TECPLAS</v>
          </cell>
        </row>
        <row r="3200">
          <cell r="A3200" t="str">
            <v>310-21-20-0168-301</v>
          </cell>
          <cell r="B3200" t="str">
            <v>PÇ COMPOSTO</v>
          </cell>
          <cell r="C3200">
            <v>2431</v>
          </cell>
          <cell r="D3200">
            <v>42705</v>
          </cell>
          <cell r="E3200">
            <v>42720</v>
          </cell>
          <cell r="F3200" t="str">
            <v>Ana Lobo</v>
          </cell>
          <cell r="G3200" t="str">
            <v>TECPLAS</v>
          </cell>
        </row>
        <row r="3201">
          <cell r="A3201" t="str">
            <v>310-21-20-0170-301</v>
          </cell>
          <cell r="B3201" t="str">
            <v>PÇ COMPOSTO</v>
          </cell>
          <cell r="C3201">
            <v>2432</v>
          </cell>
          <cell r="D3201">
            <v>42705</v>
          </cell>
          <cell r="E3201">
            <v>42720</v>
          </cell>
          <cell r="F3201" t="str">
            <v>Ana Lobo</v>
          </cell>
          <cell r="G3201" t="str">
            <v>ALLTEC</v>
          </cell>
        </row>
        <row r="3202">
          <cell r="A3202" t="str">
            <v>310-53-30-0004-301</v>
          </cell>
          <cell r="B3202" t="str">
            <v>PÇ COMPOSTO</v>
          </cell>
          <cell r="C3202">
            <v>2432</v>
          </cell>
          <cell r="D3202">
            <v>42705</v>
          </cell>
          <cell r="E3202">
            <v>42720</v>
          </cell>
          <cell r="F3202" t="str">
            <v>Ana Lobo</v>
          </cell>
          <cell r="G3202" t="str">
            <v>ALLTEC</v>
          </cell>
        </row>
        <row r="3203">
          <cell r="A3203" t="str">
            <v>310-53-30-0005-301</v>
          </cell>
          <cell r="B3203" t="str">
            <v>PÇ COMPOSTO</v>
          </cell>
          <cell r="C3203">
            <v>2432</v>
          </cell>
          <cell r="D3203">
            <v>42705</v>
          </cell>
          <cell r="E3203">
            <v>42720</v>
          </cell>
          <cell r="F3203" t="str">
            <v>Ana Lobo</v>
          </cell>
          <cell r="G3203" t="str">
            <v>ALLTEC</v>
          </cell>
        </row>
        <row r="3204">
          <cell r="A3204" t="str">
            <v>310-53-20-0355-301</v>
          </cell>
          <cell r="B3204" t="str">
            <v>PÇ COMPOSTO</v>
          </cell>
          <cell r="C3204">
            <v>2432</v>
          </cell>
          <cell r="D3204">
            <v>42705</v>
          </cell>
          <cell r="E3204">
            <v>42720</v>
          </cell>
          <cell r="F3204" t="str">
            <v>Ana Lobo</v>
          </cell>
          <cell r="G3204" t="str">
            <v>ALLTEC</v>
          </cell>
        </row>
        <row r="3205">
          <cell r="A3205" t="str">
            <v>310-53-30-0029-301</v>
          </cell>
          <cell r="B3205" t="str">
            <v>PÇ COMPOSTO</v>
          </cell>
          <cell r="C3205">
            <v>2432</v>
          </cell>
          <cell r="D3205">
            <v>42705</v>
          </cell>
          <cell r="E3205">
            <v>42720</v>
          </cell>
          <cell r="F3205" t="str">
            <v>Ana Lobo</v>
          </cell>
          <cell r="G3205" t="str">
            <v>ALLTEC</v>
          </cell>
        </row>
        <row r="3206">
          <cell r="A3206" t="str">
            <v>310-53-30-0028-301</v>
          </cell>
          <cell r="B3206" t="str">
            <v>PÇ COMPOSTO</v>
          </cell>
          <cell r="C3206">
            <v>2432</v>
          </cell>
          <cell r="D3206">
            <v>42705</v>
          </cell>
          <cell r="E3206">
            <v>42720</v>
          </cell>
          <cell r="F3206" t="str">
            <v>Ana Lobo</v>
          </cell>
          <cell r="G3206" t="str">
            <v>ALLTEC</v>
          </cell>
        </row>
        <row r="3207">
          <cell r="A3207" t="str">
            <v>310-53-30-0030-303</v>
          </cell>
          <cell r="B3207" t="str">
            <v>PÇ COMPOSTO</v>
          </cell>
          <cell r="C3207">
            <v>2432</v>
          </cell>
          <cell r="D3207">
            <v>42705</v>
          </cell>
          <cell r="E3207">
            <v>42720</v>
          </cell>
          <cell r="F3207" t="str">
            <v>Ana Lobo</v>
          </cell>
          <cell r="G3207" t="str">
            <v>ALLTEC</v>
          </cell>
        </row>
        <row r="3208">
          <cell r="A3208" t="str">
            <v>310-57-10-0188-301</v>
          </cell>
          <cell r="B3208" t="str">
            <v>PÇ COMPOSTO</v>
          </cell>
          <cell r="C3208">
            <v>2432</v>
          </cell>
          <cell r="D3208">
            <v>42705</v>
          </cell>
          <cell r="E3208">
            <v>42720</v>
          </cell>
          <cell r="F3208" t="str">
            <v>Ana Lobo</v>
          </cell>
          <cell r="G3208" t="str">
            <v>ALLTEC</v>
          </cell>
        </row>
        <row r="3209">
          <cell r="A3209" t="str">
            <v>310-53-30-0031-303</v>
          </cell>
          <cell r="B3209" t="str">
            <v>PÇ COMPOSTO</v>
          </cell>
          <cell r="C3209">
            <v>2432</v>
          </cell>
          <cell r="D3209">
            <v>42705</v>
          </cell>
          <cell r="E3209">
            <v>42720</v>
          </cell>
          <cell r="F3209" t="str">
            <v>Ana Lobo</v>
          </cell>
          <cell r="G3209" t="str">
            <v>ALLTEC</v>
          </cell>
        </row>
        <row r="3210">
          <cell r="A3210" t="str">
            <v>310-57-80-0087-301</v>
          </cell>
          <cell r="B3210" t="str">
            <v>PÇ COMPOSTO</v>
          </cell>
          <cell r="C3210">
            <v>2432</v>
          </cell>
          <cell r="D3210">
            <v>42705</v>
          </cell>
          <cell r="E3210">
            <v>42720</v>
          </cell>
          <cell r="F3210" t="str">
            <v>Ana Lobo</v>
          </cell>
          <cell r="G3210" t="str">
            <v>ALLTEC</v>
          </cell>
        </row>
        <row r="3211">
          <cell r="A3211" t="str">
            <v>310-57-10-0190-301</v>
          </cell>
          <cell r="B3211" t="str">
            <v>PÇ COMPOSTO</v>
          </cell>
          <cell r="C3211">
            <v>2432</v>
          </cell>
          <cell r="D3211">
            <v>42705</v>
          </cell>
          <cell r="E3211">
            <v>42720</v>
          </cell>
          <cell r="F3211" t="str">
            <v>Ana Lobo</v>
          </cell>
          <cell r="G3211" t="str">
            <v>ALLTEC</v>
          </cell>
        </row>
        <row r="3212">
          <cell r="A3212" t="str">
            <v>OBSOLETO</v>
          </cell>
          <cell r="B3212" t="str">
            <v>PÇ COMPOSTO</v>
          </cell>
          <cell r="C3212">
            <v>2432</v>
          </cell>
          <cell r="D3212">
            <v>42705</v>
          </cell>
          <cell r="E3212">
            <v>42720</v>
          </cell>
          <cell r="F3212" t="str">
            <v>Ana Lobo</v>
          </cell>
          <cell r="G3212" t="str">
            <v>ALLTEC</v>
          </cell>
        </row>
        <row r="3213">
          <cell r="A3213" t="str">
            <v>OBSOLETO</v>
          </cell>
          <cell r="B3213" t="str">
            <v>PÇ COMPOSTO</v>
          </cell>
          <cell r="C3213">
            <v>2432</v>
          </cell>
          <cell r="D3213">
            <v>42705</v>
          </cell>
          <cell r="E3213">
            <v>42720</v>
          </cell>
          <cell r="F3213" t="str">
            <v>Ana Lobo</v>
          </cell>
          <cell r="G3213" t="str">
            <v>ALLTEC</v>
          </cell>
        </row>
        <row r="3214">
          <cell r="A3214" t="str">
            <v>310-57-10-0188-302</v>
          </cell>
          <cell r="B3214" t="str">
            <v>PÇ COMPOSTO</v>
          </cell>
          <cell r="C3214">
            <v>2432</v>
          </cell>
          <cell r="D3214">
            <v>42705</v>
          </cell>
          <cell r="E3214">
            <v>42720</v>
          </cell>
          <cell r="F3214" t="str">
            <v>Ana Lobo</v>
          </cell>
          <cell r="G3214" t="str">
            <v>ALLTEC</v>
          </cell>
        </row>
        <row r="3215">
          <cell r="A3215" t="str">
            <v>310-36-00-0048-301</v>
          </cell>
          <cell r="B3215" t="str">
            <v>PÇ COMPOSTO</v>
          </cell>
          <cell r="C3215">
            <v>2432</v>
          </cell>
          <cell r="D3215">
            <v>42705</v>
          </cell>
          <cell r="E3215">
            <v>42720</v>
          </cell>
          <cell r="F3215" t="str">
            <v>Ana Lobo</v>
          </cell>
          <cell r="G3215" t="str">
            <v>ALLTEC</v>
          </cell>
        </row>
        <row r="3216">
          <cell r="A3216" t="str">
            <v>310-57-10-0192-301</v>
          </cell>
          <cell r="B3216" t="str">
            <v>PÇ COMPOSTO</v>
          </cell>
          <cell r="C3216">
            <v>2432</v>
          </cell>
          <cell r="D3216">
            <v>42705</v>
          </cell>
          <cell r="E3216">
            <v>42720</v>
          </cell>
          <cell r="F3216" t="str">
            <v>Ana Lobo</v>
          </cell>
          <cell r="G3216" t="str">
            <v>ALLTEC</v>
          </cell>
        </row>
        <row r="3217">
          <cell r="A3217" t="str">
            <v>310-21-20-0182-303</v>
          </cell>
          <cell r="B3217" t="str">
            <v>PÇ COMPOSTO</v>
          </cell>
          <cell r="C3217">
            <v>2432</v>
          </cell>
          <cell r="D3217">
            <v>42705</v>
          </cell>
          <cell r="E3217">
            <v>42720</v>
          </cell>
          <cell r="F3217" t="str">
            <v>Ana Lobo</v>
          </cell>
          <cell r="G3217" t="str">
            <v>ALLTEC</v>
          </cell>
        </row>
        <row r="3218">
          <cell r="A3218" t="str">
            <v>310-21-20-0076-301</v>
          </cell>
          <cell r="B3218" t="str">
            <v>PÇ COMPOSTO</v>
          </cell>
          <cell r="C3218">
            <v>2432</v>
          </cell>
          <cell r="D3218">
            <v>42705</v>
          </cell>
          <cell r="E3218">
            <v>42720</v>
          </cell>
          <cell r="F3218" t="str">
            <v>Ana Lobo</v>
          </cell>
          <cell r="G3218" t="str">
            <v>ALLTEC</v>
          </cell>
        </row>
        <row r="3219">
          <cell r="A3219" t="str">
            <v>310-21-20-0085-303</v>
          </cell>
          <cell r="B3219" t="str">
            <v>PÇ COMPOSTO</v>
          </cell>
          <cell r="C3219">
            <v>2432</v>
          </cell>
          <cell r="D3219">
            <v>42705</v>
          </cell>
          <cell r="E3219">
            <v>42720</v>
          </cell>
          <cell r="F3219" t="str">
            <v>Ana Lobo</v>
          </cell>
          <cell r="G3219" t="str">
            <v>ALLTEC</v>
          </cell>
        </row>
        <row r="3220">
          <cell r="A3220" t="str">
            <v>310-28-20-0162-301</v>
          </cell>
          <cell r="B3220" t="str">
            <v>PÇ COMPOSTO</v>
          </cell>
          <cell r="C3220">
            <v>2432</v>
          </cell>
          <cell r="D3220">
            <v>42705</v>
          </cell>
          <cell r="E3220">
            <v>42720</v>
          </cell>
          <cell r="F3220" t="str">
            <v>Ana Lobo</v>
          </cell>
          <cell r="G3220" t="str">
            <v>ALLTEC</v>
          </cell>
        </row>
        <row r="3221">
          <cell r="A3221" t="str">
            <v>310-21-20-0077-301</v>
          </cell>
          <cell r="B3221" t="str">
            <v>PÇ COMPOSTO</v>
          </cell>
          <cell r="C3221">
            <v>2432</v>
          </cell>
          <cell r="D3221">
            <v>42705</v>
          </cell>
          <cell r="E3221">
            <v>42720</v>
          </cell>
          <cell r="F3221" t="str">
            <v>Ana Lobo</v>
          </cell>
          <cell r="G3221" t="str">
            <v>ALLTEC</v>
          </cell>
        </row>
        <row r="3222">
          <cell r="A3222" t="str">
            <v>310-53-30-0001-301</v>
          </cell>
          <cell r="B3222" t="str">
            <v>PÇ COMPOSTO</v>
          </cell>
          <cell r="C3222">
            <v>2553</v>
          </cell>
          <cell r="D3222">
            <v>42705</v>
          </cell>
          <cell r="E3222">
            <v>42720</v>
          </cell>
          <cell r="F3222" t="str">
            <v>Ana Lobo</v>
          </cell>
          <cell r="G3222" t="str">
            <v>RALLC</v>
          </cell>
        </row>
        <row r="3223">
          <cell r="A3223" t="str">
            <v>310-52-10-0083-005</v>
          </cell>
          <cell r="B3223" t="str">
            <v>PÇ USINADOS</v>
          </cell>
          <cell r="C3223">
            <v>2440</v>
          </cell>
          <cell r="D3223">
            <v>42706</v>
          </cell>
          <cell r="E3223">
            <v>42751</v>
          </cell>
          <cell r="F3223" t="str">
            <v>Ana Lobo</v>
          </cell>
          <cell r="G3223" t="str">
            <v>SOPEÇAERO</v>
          </cell>
        </row>
        <row r="3224">
          <cell r="A3224" t="str">
            <v>SN3-1-A12-014</v>
          </cell>
          <cell r="B3224" t="str">
            <v>HARDWARE MEC</v>
          </cell>
          <cell r="C3224">
            <v>2463</v>
          </cell>
          <cell r="D3224">
            <v>42710</v>
          </cell>
          <cell r="E3224">
            <v>42713</v>
          </cell>
          <cell r="F3224" t="str">
            <v>Ana Lobo</v>
          </cell>
          <cell r="G3224" t="str">
            <v>LANMAR</v>
          </cell>
        </row>
        <row r="3225">
          <cell r="A3225" t="str">
            <v>SN3-1-A3-007</v>
          </cell>
          <cell r="B3225" t="str">
            <v>HARDWARE MEC</v>
          </cell>
          <cell r="C3225">
            <v>2463</v>
          </cell>
          <cell r="D3225">
            <v>42710</v>
          </cell>
          <cell r="E3225">
            <v>42713</v>
          </cell>
          <cell r="F3225" t="str">
            <v>Ana Lobo</v>
          </cell>
          <cell r="G3225" t="str">
            <v>LANMAR</v>
          </cell>
        </row>
        <row r="3226">
          <cell r="A3226" t="str">
            <v>SN3-1-A3-021</v>
          </cell>
          <cell r="B3226" t="str">
            <v>HARDWARE MEC</v>
          </cell>
          <cell r="C3226">
            <v>2463</v>
          </cell>
          <cell r="D3226">
            <v>42710</v>
          </cell>
          <cell r="E3226">
            <v>42713</v>
          </cell>
          <cell r="F3226" t="str">
            <v>Ana Lobo</v>
          </cell>
          <cell r="G3226" t="str">
            <v>LANMAR</v>
          </cell>
        </row>
        <row r="3227">
          <cell r="A3227" t="str">
            <v>SN3-1-A4-010</v>
          </cell>
          <cell r="B3227" t="str">
            <v>HARDWARE MEC</v>
          </cell>
          <cell r="C3227">
            <v>2463</v>
          </cell>
          <cell r="D3227">
            <v>42710</v>
          </cell>
          <cell r="E3227">
            <v>42713</v>
          </cell>
          <cell r="F3227" t="str">
            <v>Ana Lobo</v>
          </cell>
          <cell r="G3227" t="str">
            <v>LANMAR</v>
          </cell>
        </row>
        <row r="3228">
          <cell r="A3228" t="str">
            <v>SN3-1-A4-011</v>
          </cell>
          <cell r="B3228" t="str">
            <v>HARDWARE MEC</v>
          </cell>
          <cell r="C3228">
            <v>2463</v>
          </cell>
          <cell r="D3228">
            <v>42710</v>
          </cell>
          <cell r="E3228">
            <v>42713</v>
          </cell>
          <cell r="F3228" t="str">
            <v>Ana Lobo</v>
          </cell>
          <cell r="G3228" t="str">
            <v>LANMAR</v>
          </cell>
        </row>
        <row r="3229">
          <cell r="A3229" t="str">
            <v>SN3-1-A4-016</v>
          </cell>
          <cell r="B3229" t="str">
            <v>HARDWARE MEC</v>
          </cell>
          <cell r="C3229">
            <v>2463</v>
          </cell>
          <cell r="D3229">
            <v>42710</v>
          </cell>
          <cell r="E3229">
            <v>42713</v>
          </cell>
          <cell r="F3229" t="str">
            <v>Ana Lobo</v>
          </cell>
          <cell r="G3229" t="str">
            <v>LANMAR</v>
          </cell>
        </row>
        <row r="3230">
          <cell r="A3230" t="str">
            <v>SN3-1-A4-019</v>
          </cell>
          <cell r="B3230" t="str">
            <v>HARDWARE MEC</v>
          </cell>
          <cell r="C3230">
            <v>2463</v>
          </cell>
          <cell r="D3230">
            <v>42710</v>
          </cell>
          <cell r="E3230">
            <v>42713</v>
          </cell>
          <cell r="F3230" t="str">
            <v>Ana Lobo</v>
          </cell>
          <cell r="G3230" t="str">
            <v>LANMAR</v>
          </cell>
        </row>
        <row r="3231">
          <cell r="A3231" t="str">
            <v>SN3-1-A6-011</v>
          </cell>
          <cell r="B3231" t="str">
            <v>HARDWARE MEC</v>
          </cell>
          <cell r="C3231">
            <v>2463</v>
          </cell>
          <cell r="D3231">
            <v>42710</v>
          </cell>
          <cell r="E3231">
            <v>42713</v>
          </cell>
          <cell r="F3231" t="str">
            <v>Ana Lobo</v>
          </cell>
          <cell r="G3231" t="str">
            <v>LANMAR</v>
          </cell>
        </row>
        <row r="3232">
          <cell r="A3232" t="str">
            <v>SN3-1-A8-016</v>
          </cell>
          <cell r="B3232" t="str">
            <v>HARDWARE MEC</v>
          </cell>
          <cell r="C3232">
            <v>2463</v>
          </cell>
          <cell r="D3232">
            <v>42710</v>
          </cell>
          <cell r="E3232">
            <v>42713</v>
          </cell>
          <cell r="F3232" t="str">
            <v>Ana Lobo</v>
          </cell>
          <cell r="G3232" t="str">
            <v>LANMAR</v>
          </cell>
        </row>
        <row r="3233">
          <cell r="A3233" t="str">
            <v>SN3-2-A4-020</v>
          </cell>
          <cell r="B3233" t="str">
            <v>HARDWARE MEC</v>
          </cell>
          <cell r="C3233">
            <v>2463</v>
          </cell>
          <cell r="D3233">
            <v>42710</v>
          </cell>
          <cell r="E3233">
            <v>42713</v>
          </cell>
          <cell r="F3233" t="str">
            <v>Ana Lobo</v>
          </cell>
          <cell r="G3233" t="str">
            <v>LANMAR</v>
          </cell>
        </row>
        <row r="3234">
          <cell r="A3234" t="str">
            <v>SN3-2-A4-022</v>
          </cell>
          <cell r="B3234" t="str">
            <v>HARDWARE MEC</v>
          </cell>
          <cell r="C3234">
            <v>2463</v>
          </cell>
          <cell r="D3234">
            <v>42710</v>
          </cell>
          <cell r="E3234">
            <v>42713</v>
          </cell>
          <cell r="F3234" t="str">
            <v>Ana Lobo</v>
          </cell>
          <cell r="G3234" t="str">
            <v>LANMAR</v>
          </cell>
        </row>
        <row r="3235">
          <cell r="A3235" t="str">
            <v>SN3-2-A4-100</v>
          </cell>
          <cell r="B3235" t="str">
            <v>HARDWARE MEC</v>
          </cell>
          <cell r="C3235">
            <v>2463</v>
          </cell>
          <cell r="D3235">
            <v>42710</v>
          </cell>
          <cell r="E3235">
            <v>42713</v>
          </cell>
          <cell r="F3235" t="str">
            <v>Ana Lobo</v>
          </cell>
          <cell r="G3235" t="str">
            <v>LANMAR</v>
          </cell>
        </row>
        <row r="3236">
          <cell r="A3236" t="str">
            <v>SN3-2-A5-016</v>
          </cell>
          <cell r="B3236" t="str">
            <v>HARDWARE MEC</v>
          </cell>
          <cell r="C3236">
            <v>2463</v>
          </cell>
          <cell r="D3236">
            <v>42710</v>
          </cell>
          <cell r="E3236">
            <v>42713</v>
          </cell>
          <cell r="F3236" t="str">
            <v>Ana Lobo</v>
          </cell>
          <cell r="G3236" t="str">
            <v>LANMAR</v>
          </cell>
        </row>
        <row r="3237">
          <cell r="A3237" t="str">
            <v>SN3-1-A3-009</v>
          </cell>
          <cell r="B3237" t="str">
            <v>HARDWARE MEC</v>
          </cell>
          <cell r="C3237">
            <v>2463</v>
          </cell>
          <cell r="D3237">
            <v>42710</v>
          </cell>
          <cell r="E3237">
            <v>42713</v>
          </cell>
          <cell r="F3237" t="str">
            <v>Ana Lobo</v>
          </cell>
          <cell r="G3237" t="str">
            <v>LANMAR</v>
          </cell>
        </row>
        <row r="3238">
          <cell r="A3238" t="str">
            <v>SN3-1-A4-022</v>
          </cell>
          <cell r="B3238" t="str">
            <v>HARDWARE MEC</v>
          </cell>
          <cell r="C3238">
            <v>2463</v>
          </cell>
          <cell r="D3238">
            <v>42710</v>
          </cell>
          <cell r="E3238">
            <v>42713</v>
          </cell>
          <cell r="F3238" t="str">
            <v>Ana Lobo</v>
          </cell>
          <cell r="G3238" t="str">
            <v>LANMAR</v>
          </cell>
        </row>
        <row r="3239">
          <cell r="A3239" t="str">
            <v>SN3-1-A5-012</v>
          </cell>
          <cell r="B3239" t="str">
            <v>HARDWARE MEC</v>
          </cell>
          <cell r="C3239">
            <v>2463</v>
          </cell>
          <cell r="D3239">
            <v>42710</v>
          </cell>
          <cell r="E3239">
            <v>42713</v>
          </cell>
          <cell r="F3239" t="str">
            <v>Ana Lobo</v>
          </cell>
          <cell r="G3239" t="str">
            <v>LANMAR</v>
          </cell>
        </row>
        <row r="3240">
          <cell r="A3240" t="str">
            <v>SN3-1-A5-020</v>
          </cell>
          <cell r="B3240" t="str">
            <v>HARDWARE MEC</v>
          </cell>
          <cell r="C3240">
            <v>2463</v>
          </cell>
          <cell r="D3240">
            <v>42710</v>
          </cell>
          <cell r="E3240">
            <v>42713</v>
          </cell>
          <cell r="F3240" t="str">
            <v>Ana Lobo</v>
          </cell>
          <cell r="G3240" t="str">
            <v>LANMAR</v>
          </cell>
        </row>
        <row r="3241">
          <cell r="A3241" t="str">
            <v>SN3-1-A6-005</v>
          </cell>
          <cell r="B3241" t="str">
            <v>HARDWARE MEC</v>
          </cell>
          <cell r="C3241">
            <v>2463</v>
          </cell>
          <cell r="D3241">
            <v>42710</v>
          </cell>
          <cell r="E3241">
            <v>42713</v>
          </cell>
          <cell r="F3241" t="str">
            <v>Ana Lobo</v>
          </cell>
          <cell r="G3241" t="str">
            <v>LANMAR</v>
          </cell>
        </row>
        <row r="3242">
          <cell r="A3242" t="str">
            <v>SN3-2-A4-025</v>
          </cell>
          <cell r="B3242" t="str">
            <v>HARDWARE MEC</v>
          </cell>
          <cell r="C3242">
            <v>2463</v>
          </cell>
          <cell r="D3242">
            <v>42710</v>
          </cell>
          <cell r="E3242">
            <v>42713</v>
          </cell>
          <cell r="F3242" t="str">
            <v>Ana Lobo</v>
          </cell>
          <cell r="G3242" t="str">
            <v>LANMAR</v>
          </cell>
        </row>
        <row r="3243">
          <cell r="A3243" t="str">
            <v>SN3-2-A4-040</v>
          </cell>
          <cell r="B3243" t="str">
            <v>HARDWARE MEC</v>
          </cell>
          <cell r="C3243">
            <v>2463</v>
          </cell>
          <cell r="D3243">
            <v>42710</v>
          </cell>
          <cell r="E3243">
            <v>42713</v>
          </cell>
          <cell r="F3243" t="str">
            <v>Ana Lobo</v>
          </cell>
          <cell r="G3243" t="str">
            <v>LANMAR</v>
          </cell>
        </row>
        <row r="3244">
          <cell r="A3244" t="str">
            <v>SN3-2-A4-066</v>
          </cell>
          <cell r="B3244" t="str">
            <v>HARDWARE MEC</v>
          </cell>
          <cell r="C3244">
            <v>2463</v>
          </cell>
          <cell r="D3244">
            <v>42710</v>
          </cell>
          <cell r="E3244">
            <v>42713</v>
          </cell>
          <cell r="F3244" t="str">
            <v>Ana Lobo</v>
          </cell>
          <cell r="G3244" t="str">
            <v>LANMAR</v>
          </cell>
        </row>
        <row r="3245">
          <cell r="A3245" t="str">
            <v>SN3-2-A8-032</v>
          </cell>
          <cell r="B3245" t="str">
            <v>HARDWARE MEC</v>
          </cell>
          <cell r="C3245">
            <v>2463</v>
          </cell>
          <cell r="D3245">
            <v>42710</v>
          </cell>
          <cell r="E3245">
            <v>42713</v>
          </cell>
          <cell r="F3245" t="str">
            <v>Ana Lobo</v>
          </cell>
          <cell r="G3245" t="str">
            <v>LANMAR</v>
          </cell>
        </row>
        <row r="3246">
          <cell r="A3246" t="str">
            <v>HST315-6-12</v>
          </cell>
          <cell r="B3246" t="str">
            <v>HARDWARE MEC</v>
          </cell>
          <cell r="C3246">
            <v>2454</v>
          </cell>
          <cell r="D3246">
            <v>42710</v>
          </cell>
          <cell r="E3246">
            <v>42720</v>
          </cell>
          <cell r="F3246" t="str">
            <v>Ana Lobo</v>
          </cell>
          <cell r="G3246" t="str">
            <v>Wesco</v>
          </cell>
        </row>
        <row r="3247">
          <cell r="A3247" t="str">
            <v>M8791/1-128</v>
          </cell>
          <cell r="B3247" t="str">
            <v>HARDWARE MEC</v>
          </cell>
          <cell r="C3247">
            <v>2454</v>
          </cell>
          <cell r="D3247">
            <v>42710</v>
          </cell>
          <cell r="E3247">
            <v>42720</v>
          </cell>
          <cell r="F3247" t="str">
            <v>Ana Lobo</v>
          </cell>
          <cell r="G3247" t="str">
            <v>AGS</v>
          </cell>
        </row>
        <row r="3248">
          <cell r="A3248" t="str">
            <v>M8791/1-221</v>
          </cell>
          <cell r="B3248" t="str">
            <v>HARDWARE MEC</v>
          </cell>
          <cell r="C3248">
            <v>2454</v>
          </cell>
          <cell r="D3248">
            <v>42710</v>
          </cell>
          <cell r="E3248">
            <v>42720</v>
          </cell>
          <cell r="F3248" t="str">
            <v>Ana Lobo</v>
          </cell>
          <cell r="G3248" t="str">
            <v>KLX</v>
          </cell>
        </row>
        <row r="3249">
          <cell r="A3249" t="str">
            <v>MS21250H04004</v>
          </cell>
          <cell r="B3249" t="str">
            <v>HARDWARE MEC</v>
          </cell>
          <cell r="C3249">
            <v>2454</v>
          </cell>
          <cell r="D3249">
            <v>42710</v>
          </cell>
          <cell r="E3249">
            <v>42720</v>
          </cell>
          <cell r="F3249" t="str">
            <v>Ana Lobo</v>
          </cell>
          <cell r="G3249" t="str">
            <v>KLX</v>
          </cell>
        </row>
        <row r="3250">
          <cell r="A3250" t="str">
            <v>CS 3100</v>
          </cell>
          <cell r="B3250" t="str">
            <v>MP COMPOSTO</v>
          </cell>
          <cell r="C3250">
            <v>2459</v>
          </cell>
          <cell r="D3250">
            <v>42710</v>
          </cell>
          <cell r="E3250">
            <v>42720</v>
          </cell>
          <cell r="F3250" t="str">
            <v>Ana Lobo</v>
          </cell>
          <cell r="G3250" t="str">
            <v>FLAMEMASTER CORPORATION791</v>
          </cell>
        </row>
        <row r="3251">
          <cell r="A3251" t="str">
            <v>AEROSHELL GREASE 22</v>
          </cell>
          <cell r="B3251" t="str">
            <v>MP COMPOSTO</v>
          </cell>
          <cell r="C3251">
            <v>2462</v>
          </cell>
          <cell r="D3251">
            <v>42710</v>
          </cell>
          <cell r="E3251">
            <v>42713</v>
          </cell>
          <cell r="F3251" t="str">
            <v>Ana Lobo</v>
          </cell>
          <cell r="G3251" t="str">
            <v>X5</v>
          </cell>
        </row>
        <row r="3252">
          <cell r="A3252" t="str">
            <v>AS3220D20</v>
          </cell>
          <cell r="B3252" t="str">
            <v>HARDWARE MEC</v>
          </cell>
          <cell r="C3252">
            <v>2464</v>
          </cell>
          <cell r="D3252">
            <v>42710</v>
          </cell>
          <cell r="E3252">
            <v>42720</v>
          </cell>
          <cell r="F3252" t="str">
            <v>Ana Lobo</v>
          </cell>
          <cell r="G3252" t="str">
            <v>AGS US</v>
          </cell>
        </row>
        <row r="3253">
          <cell r="A3253" t="str">
            <v>CG4030-EMA-04040404EP1</v>
          </cell>
          <cell r="B3253" t="str">
            <v>HARDWARE MEC</v>
          </cell>
          <cell r="C3253">
            <v>2464</v>
          </cell>
          <cell r="D3253">
            <v>42710</v>
          </cell>
          <cell r="E3253">
            <v>42720</v>
          </cell>
          <cell r="F3253" t="str">
            <v>Ana Lobo</v>
          </cell>
          <cell r="G3253" t="str">
            <v>AGS US</v>
          </cell>
        </row>
        <row r="3254">
          <cell r="A3254" t="str">
            <v>CG4030-EMA-0806-0606EP1</v>
          </cell>
          <cell r="B3254" t="str">
            <v>HARDWARE MEC</v>
          </cell>
          <cell r="C3254">
            <v>2464</v>
          </cell>
          <cell r="D3254">
            <v>42710</v>
          </cell>
          <cell r="E3254">
            <v>42720</v>
          </cell>
          <cell r="F3254" t="str">
            <v>Ana Lobo</v>
          </cell>
          <cell r="G3254" t="str">
            <v>AGS US</v>
          </cell>
        </row>
        <row r="3255">
          <cell r="A3255" t="str">
            <v>NAS424-8</v>
          </cell>
          <cell r="B3255" t="str">
            <v>HARDWARE MEC</v>
          </cell>
          <cell r="C3255">
            <v>2464</v>
          </cell>
          <cell r="D3255">
            <v>42710</v>
          </cell>
          <cell r="E3255">
            <v>42720</v>
          </cell>
          <cell r="F3255" t="str">
            <v>Ana Lobo</v>
          </cell>
          <cell r="G3255" t="str">
            <v>AGS US</v>
          </cell>
        </row>
        <row r="3256">
          <cell r="A3256" t="str">
            <v>cg4030-EMA-040404EP1</v>
          </cell>
          <cell r="B3256" t="str">
            <v>HARDWARE MEC</v>
          </cell>
          <cell r="C3256">
            <v>2464</v>
          </cell>
          <cell r="D3256">
            <v>42710</v>
          </cell>
          <cell r="E3256">
            <v>42720</v>
          </cell>
          <cell r="F3256" t="str">
            <v>Ana Lobo</v>
          </cell>
          <cell r="G3256" t="str">
            <v>AGS US</v>
          </cell>
        </row>
        <row r="3257">
          <cell r="A3257" t="str">
            <v>NAS1763J060406</v>
          </cell>
          <cell r="B3257" t="str">
            <v>HARDWARE MEC</v>
          </cell>
          <cell r="C3257">
            <v>2465</v>
          </cell>
          <cell r="D3257">
            <v>42710</v>
          </cell>
          <cell r="E3257">
            <v>42720</v>
          </cell>
          <cell r="F3257" t="str">
            <v>Ana Lobo</v>
          </cell>
          <cell r="G3257" t="str">
            <v>AIREPS</v>
          </cell>
        </row>
        <row r="3258">
          <cell r="A3258" t="str">
            <v>NAS1764J040406</v>
          </cell>
          <cell r="B3258" t="str">
            <v>HARDWARE MEC</v>
          </cell>
          <cell r="C3258">
            <v>2465</v>
          </cell>
          <cell r="D3258">
            <v>42710</v>
          </cell>
          <cell r="E3258">
            <v>42720</v>
          </cell>
          <cell r="F3258" t="str">
            <v>Ana Lobo</v>
          </cell>
          <cell r="G3258" t="str">
            <v>AIREPS</v>
          </cell>
        </row>
        <row r="3259">
          <cell r="A3259" t="str">
            <v>NAS1924-34H</v>
          </cell>
          <cell r="B3259" t="str">
            <v>HARDWARE MEC</v>
          </cell>
          <cell r="C3259">
            <v>2465</v>
          </cell>
          <cell r="D3259">
            <v>42710</v>
          </cell>
          <cell r="E3259">
            <v>42720</v>
          </cell>
          <cell r="F3259" t="str">
            <v>Ana Lobo</v>
          </cell>
          <cell r="G3259" t="str">
            <v>AIREPS</v>
          </cell>
        </row>
        <row r="3260">
          <cell r="A3260" t="str">
            <v>NAS1924-38H</v>
          </cell>
          <cell r="B3260" t="str">
            <v>HARDWARE MEC</v>
          </cell>
          <cell r="C3260">
            <v>2465</v>
          </cell>
          <cell r="D3260">
            <v>42710</v>
          </cell>
          <cell r="E3260">
            <v>42720</v>
          </cell>
          <cell r="F3260" t="str">
            <v>Ana Lobo</v>
          </cell>
          <cell r="G3260" t="str">
            <v>AIREPS</v>
          </cell>
        </row>
        <row r="3261">
          <cell r="A3261" t="str">
            <v>NAS6207-64DH</v>
          </cell>
          <cell r="B3261" t="str">
            <v>HARDWARE MEC</v>
          </cell>
          <cell r="C3261">
            <v>2465</v>
          </cell>
          <cell r="D3261">
            <v>42710</v>
          </cell>
          <cell r="E3261">
            <v>42720</v>
          </cell>
          <cell r="F3261" t="str">
            <v>Ana Lobo</v>
          </cell>
          <cell r="G3261" t="str">
            <v>AIREPS</v>
          </cell>
        </row>
        <row r="3262">
          <cell r="A3262" t="str">
            <v>AS1035-D202020</v>
          </cell>
          <cell r="B3262" t="str">
            <v>HARDWARE MEC</v>
          </cell>
          <cell r="C3262">
            <v>2466</v>
          </cell>
          <cell r="D3262">
            <v>42710</v>
          </cell>
          <cell r="E3262">
            <v>42720</v>
          </cell>
          <cell r="F3262" t="str">
            <v>Ana Lobo</v>
          </cell>
          <cell r="G3262" t="str">
            <v>ARLINGTON</v>
          </cell>
        </row>
        <row r="3263">
          <cell r="A3263" t="str">
            <v>HST315-6-22</v>
          </cell>
          <cell r="B3263" t="str">
            <v>HARDWARE MEC</v>
          </cell>
          <cell r="C3263">
            <v>2466</v>
          </cell>
          <cell r="D3263">
            <v>42710</v>
          </cell>
          <cell r="E3263">
            <v>42720</v>
          </cell>
          <cell r="F3263" t="str">
            <v>Ana Lobo</v>
          </cell>
          <cell r="G3263" t="str">
            <v>ARLINGTON</v>
          </cell>
        </row>
        <row r="3264">
          <cell r="A3264" t="str">
            <v>M83461/1-122</v>
          </cell>
          <cell r="B3264" t="str">
            <v>HARDWARE MEC</v>
          </cell>
          <cell r="C3264">
            <v>2467</v>
          </cell>
          <cell r="D3264">
            <v>42710</v>
          </cell>
          <cell r="E3264">
            <v>42720</v>
          </cell>
          <cell r="F3264" t="str">
            <v>Ana Lobo</v>
          </cell>
          <cell r="G3264" t="str">
            <v>CBOL</v>
          </cell>
        </row>
        <row r="3265">
          <cell r="A3265" t="str">
            <v>NAS1762J0404</v>
          </cell>
          <cell r="B3265" t="str">
            <v>HARDWARE MEC</v>
          </cell>
          <cell r="C3265">
            <v>2467</v>
          </cell>
          <cell r="D3265">
            <v>42710</v>
          </cell>
          <cell r="E3265">
            <v>42720</v>
          </cell>
          <cell r="F3265" t="str">
            <v>Ana Lobo</v>
          </cell>
          <cell r="G3265" t="str">
            <v>CBOL</v>
          </cell>
        </row>
        <row r="3266">
          <cell r="A3266" t="str">
            <v>NAS1762J0606</v>
          </cell>
          <cell r="B3266" t="str">
            <v>HARDWARE MEC</v>
          </cell>
          <cell r="C3266">
            <v>2467</v>
          </cell>
          <cell r="D3266">
            <v>42710</v>
          </cell>
          <cell r="E3266">
            <v>42720</v>
          </cell>
          <cell r="F3266" t="str">
            <v>Ana Lobo</v>
          </cell>
          <cell r="G3266" t="str">
            <v>CBOL</v>
          </cell>
        </row>
        <row r="3267">
          <cell r="A3267" t="str">
            <v>NAS1763J060608</v>
          </cell>
          <cell r="B3267" t="str">
            <v>HARDWARE MEC</v>
          </cell>
          <cell r="C3267">
            <v>2467</v>
          </cell>
          <cell r="D3267">
            <v>42710</v>
          </cell>
          <cell r="E3267">
            <v>42720</v>
          </cell>
          <cell r="F3267" t="str">
            <v>Ana Lobo</v>
          </cell>
          <cell r="G3267" t="str">
            <v>CBOL</v>
          </cell>
        </row>
        <row r="3268">
          <cell r="A3268" t="str">
            <v>NAS1764J080808</v>
          </cell>
          <cell r="B3268" t="str">
            <v>HARDWARE MEC</v>
          </cell>
          <cell r="C3268">
            <v>2467</v>
          </cell>
          <cell r="D3268">
            <v>42710</v>
          </cell>
          <cell r="E3268">
            <v>42720</v>
          </cell>
          <cell r="F3268" t="str">
            <v>Ana Lobo</v>
          </cell>
          <cell r="G3268" t="str">
            <v>CBOL</v>
          </cell>
        </row>
        <row r="3269">
          <cell r="A3269" t="str">
            <v>320c75-300m</v>
          </cell>
          <cell r="B3269" t="str">
            <v>HARDWARE MEC</v>
          </cell>
          <cell r="C3269">
            <v>2468</v>
          </cell>
          <cell r="D3269">
            <v>42710</v>
          </cell>
          <cell r="E3269">
            <v>42720</v>
          </cell>
          <cell r="F3269" t="str">
            <v>Ana Lobo</v>
          </cell>
          <cell r="G3269" t="str">
            <v>HEBER</v>
          </cell>
        </row>
        <row r="3270">
          <cell r="A3270" t="str">
            <v>63PT-5-40</v>
          </cell>
          <cell r="B3270" t="str">
            <v>HARDWARE MEC</v>
          </cell>
          <cell r="C3270">
            <v>2469</v>
          </cell>
          <cell r="D3270">
            <v>42710</v>
          </cell>
          <cell r="E3270">
            <v>42720</v>
          </cell>
          <cell r="F3270" t="str">
            <v>Ana Lobo</v>
          </cell>
          <cell r="G3270" t="str">
            <v>KLX</v>
          </cell>
        </row>
        <row r="3271">
          <cell r="A3271" t="str">
            <v>MS16625-4225</v>
          </cell>
          <cell r="B3271" t="str">
            <v>HARDWARE MEC</v>
          </cell>
          <cell r="C3271">
            <v>2469</v>
          </cell>
          <cell r="D3271">
            <v>42710</v>
          </cell>
          <cell r="E3271">
            <v>42720</v>
          </cell>
          <cell r="F3271" t="str">
            <v>Ana Lobo</v>
          </cell>
          <cell r="G3271" t="str">
            <v>KLX</v>
          </cell>
        </row>
        <row r="3272">
          <cell r="A3272" t="str">
            <v>M83461/1-125</v>
          </cell>
          <cell r="B3272" t="str">
            <v>HARDWARE MEC</v>
          </cell>
          <cell r="C3272">
            <v>2469</v>
          </cell>
          <cell r="D3272">
            <v>42710</v>
          </cell>
          <cell r="E3272">
            <v>42720</v>
          </cell>
          <cell r="F3272" t="str">
            <v>Ana Lobo</v>
          </cell>
          <cell r="G3272" t="str">
            <v>KLX</v>
          </cell>
        </row>
        <row r="3273">
          <cell r="A3273" t="str">
            <v>3104 08 00</v>
          </cell>
          <cell r="B3273" t="str">
            <v>HARDWARE MEC</v>
          </cell>
          <cell r="C3273">
            <v>2469</v>
          </cell>
          <cell r="D3273">
            <v>42710</v>
          </cell>
          <cell r="E3273">
            <v>42720</v>
          </cell>
          <cell r="F3273" t="str">
            <v>Ana Lobo</v>
          </cell>
          <cell r="G3273" t="str">
            <v>KLX</v>
          </cell>
        </row>
        <row r="3274">
          <cell r="A3274" t="str">
            <v>NAS1764J040404</v>
          </cell>
          <cell r="B3274" t="str">
            <v>HARDWARE MEC</v>
          </cell>
          <cell r="C3274">
            <v>2469</v>
          </cell>
          <cell r="D3274">
            <v>42710</v>
          </cell>
          <cell r="E3274">
            <v>42720</v>
          </cell>
          <cell r="F3274" t="str">
            <v>Ana Lobo</v>
          </cell>
          <cell r="G3274" t="str">
            <v>KLX</v>
          </cell>
        </row>
        <row r="3275">
          <cell r="A3275" t="str">
            <v>MS21905J8</v>
          </cell>
          <cell r="B3275" t="str">
            <v>HARDWARE MEC</v>
          </cell>
          <cell r="C3275">
            <v>2469</v>
          </cell>
          <cell r="D3275">
            <v>42710</v>
          </cell>
          <cell r="E3275">
            <v>42720</v>
          </cell>
          <cell r="F3275" t="str">
            <v>Ana Lobo</v>
          </cell>
          <cell r="G3275" t="str">
            <v>KLX</v>
          </cell>
        </row>
        <row r="3276">
          <cell r="A3276" t="str">
            <v>MS20392-1C13</v>
          </cell>
          <cell r="B3276" t="str">
            <v>HARDWARE MEC</v>
          </cell>
          <cell r="C3276">
            <v>2469</v>
          </cell>
          <cell r="D3276">
            <v>42710</v>
          </cell>
          <cell r="E3276">
            <v>42720</v>
          </cell>
          <cell r="F3276" t="str">
            <v>Ana Lobo</v>
          </cell>
          <cell r="G3276" t="str">
            <v>KLX</v>
          </cell>
        </row>
        <row r="3277">
          <cell r="A3277" t="str">
            <v>MS20392-3C39</v>
          </cell>
          <cell r="B3277" t="str">
            <v>HARDWARE MEC</v>
          </cell>
          <cell r="C3277">
            <v>2469</v>
          </cell>
          <cell r="D3277">
            <v>42710</v>
          </cell>
          <cell r="E3277">
            <v>42720</v>
          </cell>
          <cell r="F3277" t="str">
            <v>Ana Lobo</v>
          </cell>
          <cell r="G3277" t="str">
            <v>KLX</v>
          </cell>
        </row>
        <row r="3278">
          <cell r="A3278" t="str">
            <v>MS171433</v>
          </cell>
          <cell r="B3278" t="str">
            <v>HARDWARE MEC</v>
          </cell>
          <cell r="C3278">
            <v>2469</v>
          </cell>
          <cell r="D3278">
            <v>42710</v>
          </cell>
          <cell r="E3278">
            <v>42720</v>
          </cell>
          <cell r="F3278" t="str">
            <v>Ana Lobo</v>
          </cell>
          <cell r="G3278" t="str">
            <v>KLX</v>
          </cell>
        </row>
        <row r="3279">
          <cell r="A3279" t="str">
            <v>MS21044C10</v>
          </cell>
          <cell r="B3279" t="str">
            <v>HARDWARE MEC</v>
          </cell>
          <cell r="C3279">
            <v>2469</v>
          </cell>
          <cell r="D3279">
            <v>42710</v>
          </cell>
          <cell r="E3279">
            <v>42720</v>
          </cell>
          <cell r="F3279" t="str">
            <v>Ana Lobo</v>
          </cell>
          <cell r="G3279" t="str">
            <v>KLX</v>
          </cell>
        </row>
        <row r="3280">
          <cell r="A3280" t="str">
            <v>ms21919wcf6</v>
          </cell>
          <cell r="B3280" t="str">
            <v>HARDWARE MEC</v>
          </cell>
          <cell r="C3280">
            <v>2469</v>
          </cell>
          <cell r="D3280">
            <v>42710</v>
          </cell>
          <cell r="E3280">
            <v>42720</v>
          </cell>
          <cell r="F3280" t="str">
            <v>Ana Lobo</v>
          </cell>
          <cell r="G3280" t="str">
            <v>KLX</v>
          </cell>
        </row>
        <row r="3281">
          <cell r="A3281" t="str">
            <v>MS35489-4X</v>
          </cell>
          <cell r="B3281" t="str">
            <v>HARDWARE MEC</v>
          </cell>
          <cell r="C3281">
            <v>2469</v>
          </cell>
          <cell r="D3281">
            <v>42710</v>
          </cell>
          <cell r="E3281">
            <v>42720</v>
          </cell>
          <cell r="F3281" t="str">
            <v>Ana Lobo</v>
          </cell>
          <cell r="G3281" t="str">
            <v>KLX</v>
          </cell>
        </row>
        <row r="3282">
          <cell r="A3282" t="str">
            <v>MS35489-91X</v>
          </cell>
          <cell r="B3282" t="str">
            <v>HARDWARE MEC</v>
          </cell>
          <cell r="C3282">
            <v>2469</v>
          </cell>
          <cell r="D3282">
            <v>42710</v>
          </cell>
          <cell r="E3282">
            <v>42720</v>
          </cell>
          <cell r="F3282" t="str">
            <v>Ana Lobo</v>
          </cell>
          <cell r="G3282" t="str">
            <v>KLX</v>
          </cell>
        </row>
        <row r="3283">
          <cell r="A3283" t="str">
            <v>MS14144-7</v>
          </cell>
          <cell r="B3283" t="str">
            <v>HARDWARE MEC</v>
          </cell>
          <cell r="C3283">
            <v>2469</v>
          </cell>
          <cell r="D3283">
            <v>42710</v>
          </cell>
          <cell r="E3283">
            <v>42720</v>
          </cell>
          <cell r="F3283" t="str">
            <v>Ana Lobo</v>
          </cell>
          <cell r="G3283" t="str">
            <v>KLX</v>
          </cell>
        </row>
        <row r="3284">
          <cell r="A3284" t="str">
            <v>NAS5310E3-17</v>
          </cell>
          <cell r="B3284" t="str">
            <v>HARDWARE MEC</v>
          </cell>
          <cell r="C3284">
            <v>2470</v>
          </cell>
          <cell r="D3284">
            <v>42710</v>
          </cell>
          <cell r="E3284">
            <v>42720</v>
          </cell>
          <cell r="F3284" t="str">
            <v>Ana Lobo</v>
          </cell>
          <cell r="G3284" t="str">
            <v>SWIFT TECH</v>
          </cell>
        </row>
        <row r="3285">
          <cell r="A3285" t="str">
            <v>AS1003J040406</v>
          </cell>
          <cell r="B3285" t="str">
            <v>HARDWARE MEC</v>
          </cell>
          <cell r="C3285">
            <v>2470</v>
          </cell>
          <cell r="D3285">
            <v>42710</v>
          </cell>
          <cell r="E3285">
            <v>42720</v>
          </cell>
          <cell r="F3285" t="str">
            <v>Ana Lobo</v>
          </cell>
          <cell r="G3285" t="str">
            <v>SWIFT TECH</v>
          </cell>
        </row>
        <row r="3286">
          <cell r="A3286" t="str">
            <v>AS1003F060808</v>
          </cell>
          <cell r="B3286" t="str">
            <v>HARDWARE MEC</v>
          </cell>
          <cell r="C3286">
            <v>2470</v>
          </cell>
          <cell r="D3286">
            <v>42710</v>
          </cell>
          <cell r="E3286">
            <v>42720</v>
          </cell>
          <cell r="F3286" t="str">
            <v>Ana Lobo</v>
          </cell>
          <cell r="G3286" t="str">
            <v>SWIFT TECH</v>
          </cell>
        </row>
        <row r="3287">
          <cell r="A3287" t="str">
            <v>NAS6206-58D</v>
          </cell>
          <cell r="B3287" t="str">
            <v>HARDWARE MEC</v>
          </cell>
          <cell r="C3287">
            <v>2470</v>
          </cell>
          <cell r="D3287">
            <v>42710</v>
          </cell>
          <cell r="E3287">
            <v>42720</v>
          </cell>
          <cell r="F3287" t="str">
            <v>Ana Lobo</v>
          </cell>
          <cell r="G3287" t="str">
            <v>SWIFT TECH</v>
          </cell>
        </row>
        <row r="3288">
          <cell r="A3288" t="str">
            <v>NAS1764J060406</v>
          </cell>
          <cell r="B3288" t="str">
            <v>HARDWARE MEC</v>
          </cell>
          <cell r="C3288">
            <v>2470</v>
          </cell>
          <cell r="D3288">
            <v>42710</v>
          </cell>
          <cell r="E3288">
            <v>42720</v>
          </cell>
          <cell r="F3288" t="str">
            <v>Ana Lobo</v>
          </cell>
          <cell r="G3288" t="str">
            <v>SWIFT TECH</v>
          </cell>
        </row>
        <row r="3289">
          <cell r="A3289" t="str">
            <v>NAS1149C2132</v>
          </cell>
          <cell r="B3289" t="str">
            <v>HARDWARE MEC</v>
          </cell>
          <cell r="C3289">
            <v>2471</v>
          </cell>
          <cell r="D3289">
            <v>42710</v>
          </cell>
          <cell r="E3289">
            <v>42720</v>
          </cell>
          <cell r="F3289" t="str">
            <v>Ana Lobo</v>
          </cell>
          <cell r="G3289" t="str">
            <v>WESCO UK</v>
          </cell>
        </row>
        <row r="3290">
          <cell r="A3290" t="str">
            <v>AS5178D16</v>
          </cell>
          <cell r="B3290" t="str">
            <v>HARDWARE MEC</v>
          </cell>
          <cell r="C3290">
            <v>2471</v>
          </cell>
          <cell r="D3290">
            <v>42710</v>
          </cell>
          <cell r="E3290">
            <v>42720</v>
          </cell>
          <cell r="F3290" t="str">
            <v>Ana Lobo</v>
          </cell>
          <cell r="G3290" t="str">
            <v>WESCO UK</v>
          </cell>
        </row>
        <row r="3291">
          <cell r="A3291" t="str">
            <v>MS21914-4J</v>
          </cell>
          <cell r="B3291" t="str">
            <v>HARDWARE MEC</v>
          </cell>
          <cell r="C3291">
            <v>2471</v>
          </cell>
          <cell r="D3291">
            <v>42710</v>
          </cell>
          <cell r="E3291">
            <v>42720</v>
          </cell>
          <cell r="F3291" t="str">
            <v>Ana Lobo</v>
          </cell>
          <cell r="G3291" t="str">
            <v>WESCO UK</v>
          </cell>
        </row>
        <row r="3292">
          <cell r="A3292" t="str">
            <v>MS21914-6J</v>
          </cell>
          <cell r="B3292" t="str">
            <v>HARDWARE MEC</v>
          </cell>
          <cell r="C3292">
            <v>2471</v>
          </cell>
          <cell r="D3292">
            <v>42710</v>
          </cell>
          <cell r="E3292">
            <v>42720</v>
          </cell>
          <cell r="F3292" t="str">
            <v>Ana Lobo</v>
          </cell>
          <cell r="G3292" t="str">
            <v>WESCO UK</v>
          </cell>
        </row>
        <row r="3293">
          <cell r="A3293" t="str">
            <v>MS21914-8J</v>
          </cell>
          <cell r="B3293" t="str">
            <v>HARDWARE MEC</v>
          </cell>
          <cell r="C3293">
            <v>2471</v>
          </cell>
          <cell r="D3293">
            <v>42710</v>
          </cell>
          <cell r="E3293">
            <v>42720</v>
          </cell>
          <cell r="F3293" t="str">
            <v>Ana Lobo</v>
          </cell>
          <cell r="G3293" t="str">
            <v>WESCO UK</v>
          </cell>
        </row>
        <row r="3294">
          <cell r="A3294" t="str">
            <v>NAS1761J0404</v>
          </cell>
          <cell r="B3294" t="str">
            <v>HARDWARE MEC</v>
          </cell>
          <cell r="C3294">
            <v>2471</v>
          </cell>
          <cell r="D3294">
            <v>42710</v>
          </cell>
          <cell r="E3294">
            <v>42720</v>
          </cell>
          <cell r="F3294" t="str">
            <v>Ana Lobo</v>
          </cell>
          <cell r="G3294" t="str">
            <v>WESCO UK</v>
          </cell>
        </row>
        <row r="3295">
          <cell r="A3295" t="str">
            <v>MS21902J8</v>
          </cell>
          <cell r="B3295" t="str">
            <v>HARDWARE MEC</v>
          </cell>
          <cell r="C3295">
            <v>2471</v>
          </cell>
          <cell r="D3295">
            <v>42710</v>
          </cell>
          <cell r="E3295">
            <v>42720</v>
          </cell>
          <cell r="F3295" t="str">
            <v>Ana Lobo</v>
          </cell>
          <cell r="G3295" t="str">
            <v>WESCO UK</v>
          </cell>
        </row>
        <row r="3296">
          <cell r="A3296" t="str">
            <v>MS21905J4</v>
          </cell>
          <cell r="B3296" t="str">
            <v>HARDWARE MEC</v>
          </cell>
          <cell r="C3296">
            <v>2471</v>
          </cell>
          <cell r="D3296">
            <v>42710</v>
          </cell>
          <cell r="E3296">
            <v>42720</v>
          </cell>
          <cell r="F3296" t="str">
            <v>Ana Lobo</v>
          </cell>
          <cell r="G3296" t="str">
            <v>WESCO UK</v>
          </cell>
        </row>
        <row r="3297">
          <cell r="A3297" t="str">
            <v>MS21905J6</v>
          </cell>
          <cell r="B3297" t="str">
            <v>HARDWARE MEC</v>
          </cell>
          <cell r="C3297">
            <v>2471</v>
          </cell>
          <cell r="D3297">
            <v>42710</v>
          </cell>
          <cell r="E3297">
            <v>42720</v>
          </cell>
          <cell r="F3297" t="str">
            <v>Ana Lobo</v>
          </cell>
          <cell r="G3297" t="str">
            <v>WESCO UK</v>
          </cell>
        </row>
        <row r="3298">
          <cell r="A3298" t="str">
            <v>MS21908J4</v>
          </cell>
          <cell r="B3298" t="str">
            <v>HARDWARE MEC</v>
          </cell>
          <cell r="C3298">
            <v>2471</v>
          </cell>
          <cell r="D3298">
            <v>42710</v>
          </cell>
          <cell r="E3298">
            <v>42720</v>
          </cell>
          <cell r="F3298" t="str">
            <v>Ana Lobo</v>
          </cell>
          <cell r="G3298" t="str">
            <v>WESCO UK</v>
          </cell>
        </row>
        <row r="3299">
          <cell r="A3299" t="str">
            <v>MS21908J6</v>
          </cell>
          <cell r="B3299" t="str">
            <v>HARDWARE MEC</v>
          </cell>
          <cell r="C3299">
            <v>2471</v>
          </cell>
          <cell r="D3299">
            <v>42710</v>
          </cell>
          <cell r="E3299">
            <v>42720</v>
          </cell>
          <cell r="F3299" t="str">
            <v>Ana Lobo</v>
          </cell>
          <cell r="G3299" t="str">
            <v>WESCO UK</v>
          </cell>
        </row>
        <row r="3300">
          <cell r="A3300" t="str">
            <v>MS21908J8</v>
          </cell>
          <cell r="B3300" t="str">
            <v>HARDWARE MEC</v>
          </cell>
          <cell r="C3300">
            <v>2471</v>
          </cell>
          <cell r="D3300">
            <v>42710</v>
          </cell>
          <cell r="E3300">
            <v>42720</v>
          </cell>
          <cell r="F3300" t="str">
            <v>Ana Lobo</v>
          </cell>
          <cell r="G3300" t="str">
            <v>WESCO UK</v>
          </cell>
        </row>
        <row r="3301">
          <cell r="A3301" t="str">
            <v>AS1003J060608</v>
          </cell>
          <cell r="B3301" t="str">
            <v>HARDWARE MEC</v>
          </cell>
          <cell r="C3301">
            <v>2471</v>
          </cell>
          <cell r="D3301">
            <v>42710</v>
          </cell>
          <cell r="E3301">
            <v>42720</v>
          </cell>
          <cell r="F3301" t="str">
            <v>Ana Lobo</v>
          </cell>
          <cell r="G3301" t="str">
            <v>WESCO UK</v>
          </cell>
        </row>
        <row r="3302">
          <cell r="A3302" t="str">
            <v>AS1003J060606</v>
          </cell>
          <cell r="B3302" t="str">
            <v>HARDWARE MEC</v>
          </cell>
          <cell r="C3302">
            <v>2471</v>
          </cell>
          <cell r="D3302">
            <v>42710</v>
          </cell>
          <cell r="E3302">
            <v>42720</v>
          </cell>
          <cell r="F3302" t="str">
            <v>Ana Lobo</v>
          </cell>
          <cell r="G3302" t="str">
            <v>WESCO UK</v>
          </cell>
        </row>
        <row r="3303">
          <cell r="A3303" t="str">
            <v>AS5178J06</v>
          </cell>
          <cell r="B3303" t="str">
            <v>HARDWARE MEC</v>
          </cell>
          <cell r="C3303">
            <v>2471</v>
          </cell>
          <cell r="D3303">
            <v>42710</v>
          </cell>
          <cell r="E3303">
            <v>42720</v>
          </cell>
          <cell r="F3303" t="str">
            <v>Ana Lobo</v>
          </cell>
          <cell r="G3303" t="str">
            <v>WESCO UK</v>
          </cell>
        </row>
        <row r="3304">
          <cell r="A3304" t="str">
            <v>MS21919WCF4</v>
          </cell>
          <cell r="B3304" t="str">
            <v>HARDWARE MEC</v>
          </cell>
          <cell r="C3304">
            <v>2471</v>
          </cell>
          <cell r="D3304">
            <v>42710</v>
          </cell>
          <cell r="E3304">
            <v>42720</v>
          </cell>
          <cell r="F3304" t="str">
            <v>Ana Lobo</v>
          </cell>
          <cell r="G3304" t="str">
            <v>WESCO UK</v>
          </cell>
        </row>
        <row r="3305">
          <cell r="A3305" t="str">
            <v>MS21919WCF16</v>
          </cell>
          <cell r="B3305" t="str">
            <v>HARDWARE MEC</v>
          </cell>
          <cell r="C3305">
            <v>2471</v>
          </cell>
          <cell r="D3305">
            <v>42710</v>
          </cell>
          <cell r="E3305">
            <v>42720</v>
          </cell>
          <cell r="F3305" t="str">
            <v>Ana Lobo</v>
          </cell>
          <cell r="G3305" t="str">
            <v>WESCO UK</v>
          </cell>
        </row>
        <row r="3306">
          <cell r="A3306" t="str">
            <v>MS21916J5-4</v>
          </cell>
          <cell r="B3306" t="str">
            <v>HARDWARE MEC</v>
          </cell>
          <cell r="C3306">
            <v>2471</v>
          </cell>
          <cell r="D3306">
            <v>42710</v>
          </cell>
          <cell r="E3306">
            <v>42720</v>
          </cell>
          <cell r="F3306" t="str">
            <v>Ana Lobo</v>
          </cell>
          <cell r="G3306" t="str">
            <v>WESCO UK</v>
          </cell>
        </row>
        <row r="3307">
          <cell r="A3307" t="str">
            <v>MS21916J8-4</v>
          </cell>
          <cell r="B3307" t="str">
            <v>HARDWARE MEC</v>
          </cell>
          <cell r="C3307">
            <v>2471</v>
          </cell>
          <cell r="D3307">
            <v>42710</v>
          </cell>
          <cell r="E3307">
            <v>42720</v>
          </cell>
          <cell r="F3307" t="str">
            <v>Ana Lobo</v>
          </cell>
          <cell r="G3307" t="str">
            <v>WESCO UK</v>
          </cell>
        </row>
        <row r="3308">
          <cell r="A3308" t="str">
            <v>AS1003J060808</v>
          </cell>
          <cell r="B3308" t="str">
            <v>HARDWARE MEC</v>
          </cell>
          <cell r="C3308">
            <v>2471</v>
          </cell>
          <cell r="D3308">
            <v>42710</v>
          </cell>
          <cell r="E3308">
            <v>42720</v>
          </cell>
          <cell r="F3308" t="str">
            <v>Ana Lobo</v>
          </cell>
          <cell r="G3308" t="str">
            <v>WESCO UK</v>
          </cell>
        </row>
        <row r="3309">
          <cell r="A3309" t="str">
            <v>MS20392-1C37</v>
          </cell>
          <cell r="B3309" t="str">
            <v>HARDWARE MEC</v>
          </cell>
          <cell r="C3309">
            <v>2471</v>
          </cell>
          <cell r="D3309">
            <v>42710</v>
          </cell>
          <cell r="E3309">
            <v>42720</v>
          </cell>
          <cell r="F3309" t="str">
            <v>Ana Lobo</v>
          </cell>
          <cell r="G3309" t="str">
            <v>WESCO UK</v>
          </cell>
        </row>
        <row r="3310">
          <cell r="A3310" t="str">
            <v>NAS6204-50D</v>
          </cell>
          <cell r="B3310" t="str">
            <v>HARDWARE MEC</v>
          </cell>
          <cell r="C3310">
            <v>2471</v>
          </cell>
          <cell r="D3310">
            <v>42710</v>
          </cell>
          <cell r="E3310">
            <v>42720</v>
          </cell>
          <cell r="F3310" t="str">
            <v>Ana Lobo</v>
          </cell>
          <cell r="G3310" t="str">
            <v>WESCO UK</v>
          </cell>
        </row>
        <row r="3311">
          <cell r="A3311" t="str">
            <v>NAS6206-38D</v>
          </cell>
          <cell r="B3311" t="str">
            <v>HARDWARE MEC</v>
          </cell>
          <cell r="C3311">
            <v>2471</v>
          </cell>
          <cell r="D3311">
            <v>42710</v>
          </cell>
          <cell r="E3311">
            <v>42720</v>
          </cell>
          <cell r="F3311" t="str">
            <v>Ana Lobo</v>
          </cell>
          <cell r="G3311" t="str">
            <v>WESCO UK</v>
          </cell>
        </row>
        <row r="3312">
          <cell r="A3312" t="str">
            <v>NAS1763J060606</v>
          </cell>
          <cell r="B3312" t="str">
            <v>HARDWARE MEC</v>
          </cell>
          <cell r="C3312">
            <v>2471</v>
          </cell>
          <cell r="D3312">
            <v>42710</v>
          </cell>
          <cell r="E3312">
            <v>42720</v>
          </cell>
          <cell r="F3312" t="str">
            <v>Ana Lobo</v>
          </cell>
          <cell r="G3312" t="str">
            <v>WESCO UK</v>
          </cell>
        </row>
        <row r="3313">
          <cell r="A3313" t="str">
            <v>MS21914-4J</v>
          </cell>
          <cell r="B3313" t="str">
            <v>HARDWARE MEC</v>
          </cell>
          <cell r="C3313">
            <v>2473</v>
          </cell>
          <cell r="D3313">
            <v>42710</v>
          </cell>
          <cell r="E3313">
            <v>42720</v>
          </cell>
          <cell r="F3313" t="str">
            <v>Ana Lobo</v>
          </cell>
          <cell r="G3313" t="str">
            <v>AGS</v>
          </cell>
        </row>
        <row r="3314">
          <cell r="A3314" t="str">
            <v>MS21914-6J</v>
          </cell>
          <cell r="B3314" t="str">
            <v>HARDWARE MEC</v>
          </cell>
          <cell r="C3314">
            <v>2473</v>
          </cell>
          <cell r="D3314">
            <v>42710</v>
          </cell>
          <cell r="E3314">
            <v>42720</v>
          </cell>
          <cell r="F3314" t="str">
            <v>Ana Lobo</v>
          </cell>
          <cell r="G3314" t="str">
            <v>AGS</v>
          </cell>
        </row>
        <row r="3315">
          <cell r="A3315" t="str">
            <v>MS21914-8J</v>
          </cell>
          <cell r="B3315" t="str">
            <v>HARDWARE MEC</v>
          </cell>
          <cell r="C3315">
            <v>2473</v>
          </cell>
          <cell r="D3315">
            <v>42710</v>
          </cell>
          <cell r="E3315">
            <v>42720</v>
          </cell>
          <cell r="F3315" t="str">
            <v>Ana Lobo</v>
          </cell>
          <cell r="G3315" t="str">
            <v>AGS</v>
          </cell>
        </row>
        <row r="3316">
          <cell r="A3316" t="str">
            <v>MS21924J4</v>
          </cell>
          <cell r="B3316" t="str">
            <v>HARDWARE MEC</v>
          </cell>
          <cell r="C3316">
            <v>2473</v>
          </cell>
          <cell r="D3316">
            <v>42710</v>
          </cell>
          <cell r="E3316">
            <v>42720</v>
          </cell>
          <cell r="F3316" t="str">
            <v>Ana Lobo</v>
          </cell>
          <cell r="G3316" t="str">
            <v>AGS</v>
          </cell>
        </row>
        <row r="3317">
          <cell r="A3317" t="str">
            <v>NAS1761J0404</v>
          </cell>
          <cell r="B3317" t="str">
            <v>HARDWARE MEC</v>
          </cell>
          <cell r="C3317">
            <v>2473</v>
          </cell>
          <cell r="D3317">
            <v>42710</v>
          </cell>
          <cell r="E3317">
            <v>42720</v>
          </cell>
          <cell r="F3317" t="str">
            <v>Ana Lobo</v>
          </cell>
          <cell r="G3317" t="str">
            <v>AGS</v>
          </cell>
        </row>
        <row r="3318">
          <cell r="A3318" t="str">
            <v>NAS1762J0404</v>
          </cell>
          <cell r="B3318" t="str">
            <v>HARDWARE MEC</v>
          </cell>
          <cell r="C3318">
            <v>2473</v>
          </cell>
          <cell r="D3318">
            <v>42710</v>
          </cell>
          <cell r="E3318">
            <v>42720</v>
          </cell>
          <cell r="F3318" t="str">
            <v>Ana Lobo</v>
          </cell>
          <cell r="G3318" t="str">
            <v>AGS</v>
          </cell>
        </row>
        <row r="3319">
          <cell r="A3319" t="str">
            <v>NAS1762J0606</v>
          </cell>
          <cell r="B3319" t="str">
            <v>HARDWARE MEC</v>
          </cell>
          <cell r="C3319">
            <v>2473</v>
          </cell>
          <cell r="D3319">
            <v>42710</v>
          </cell>
          <cell r="E3319">
            <v>42720</v>
          </cell>
          <cell r="F3319" t="str">
            <v>Ana Lobo</v>
          </cell>
          <cell r="G3319" t="str">
            <v>AGS</v>
          </cell>
        </row>
        <row r="3320">
          <cell r="A3320" t="str">
            <v>NAS1763J060406</v>
          </cell>
          <cell r="B3320" t="str">
            <v>HARDWARE MEC</v>
          </cell>
          <cell r="C3320">
            <v>2473</v>
          </cell>
          <cell r="D3320">
            <v>42710</v>
          </cell>
          <cell r="E3320">
            <v>42720</v>
          </cell>
          <cell r="F3320" t="str">
            <v>Ana Lobo</v>
          </cell>
          <cell r="G3320" t="str">
            <v>AGS</v>
          </cell>
        </row>
        <row r="3321">
          <cell r="A3321" t="str">
            <v>NAS1764J040404</v>
          </cell>
          <cell r="B3321" t="str">
            <v>HARDWARE MEC</v>
          </cell>
          <cell r="C3321">
            <v>2473</v>
          </cell>
          <cell r="D3321">
            <v>42710</v>
          </cell>
          <cell r="E3321">
            <v>42720</v>
          </cell>
          <cell r="F3321" t="str">
            <v>Ana Lobo</v>
          </cell>
          <cell r="G3321" t="str">
            <v>AGS</v>
          </cell>
        </row>
        <row r="3322">
          <cell r="A3322" t="str">
            <v>NAS1764J040406</v>
          </cell>
          <cell r="B3322" t="str">
            <v>HARDWARE MEC</v>
          </cell>
          <cell r="C3322">
            <v>2473</v>
          </cell>
          <cell r="D3322">
            <v>42710</v>
          </cell>
          <cell r="E3322">
            <v>42720</v>
          </cell>
          <cell r="F3322" t="str">
            <v>Ana Lobo</v>
          </cell>
          <cell r="G3322" t="str">
            <v>AGS</v>
          </cell>
        </row>
        <row r="3323">
          <cell r="A3323" t="str">
            <v>MS21902J4</v>
          </cell>
          <cell r="B3323" t="str">
            <v>HARDWARE MEC</v>
          </cell>
          <cell r="C3323">
            <v>2473</v>
          </cell>
          <cell r="D3323">
            <v>42710</v>
          </cell>
          <cell r="E3323">
            <v>42720</v>
          </cell>
          <cell r="F3323" t="str">
            <v>Ana Lobo</v>
          </cell>
          <cell r="G3323" t="str">
            <v>AGS</v>
          </cell>
        </row>
        <row r="3324">
          <cell r="A3324" t="str">
            <v>MS21902J6</v>
          </cell>
          <cell r="B3324" t="str">
            <v>HARDWARE MEC</v>
          </cell>
          <cell r="C3324">
            <v>2473</v>
          </cell>
          <cell r="D3324">
            <v>42710</v>
          </cell>
          <cell r="E3324">
            <v>42720</v>
          </cell>
          <cell r="F3324" t="str">
            <v>Ana Lobo</v>
          </cell>
          <cell r="G3324" t="str">
            <v>AGS</v>
          </cell>
        </row>
        <row r="3325">
          <cell r="A3325" t="str">
            <v>MS21902J8</v>
          </cell>
          <cell r="B3325" t="str">
            <v>HARDWARE MEC</v>
          </cell>
          <cell r="C3325">
            <v>2473</v>
          </cell>
          <cell r="D3325">
            <v>42710</v>
          </cell>
          <cell r="E3325">
            <v>42720</v>
          </cell>
          <cell r="F3325" t="str">
            <v>Ana Lobo</v>
          </cell>
          <cell r="G3325" t="str">
            <v>AGS</v>
          </cell>
        </row>
        <row r="3326">
          <cell r="A3326" t="str">
            <v>MS21905J4</v>
          </cell>
          <cell r="B3326" t="str">
            <v>HARDWARE MEC</v>
          </cell>
          <cell r="C3326">
            <v>2473</v>
          </cell>
          <cell r="D3326">
            <v>42710</v>
          </cell>
          <cell r="E3326">
            <v>42720</v>
          </cell>
          <cell r="F3326" t="str">
            <v>Ana Lobo</v>
          </cell>
          <cell r="G3326" t="str">
            <v>AGS</v>
          </cell>
        </row>
        <row r="3327">
          <cell r="A3327" t="str">
            <v>MS21905J6</v>
          </cell>
          <cell r="B3327" t="str">
            <v>HARDWARE MEC</v>
          </cell>
          <cell r="C3327">
            <v>2473</v>
          </cell>
          <cell r="D3327">
            <v>42710</v>
          </cell>
          <cell r="E3327">
            <v>42720</v>
          </cell>
          <cell r="F3327" t="str">
            <v>Ana Lobo</v>
          </cell>
          <cell r="G3327" t="str">
            <v>AGS</v>
          </cell>
        </row>
        <row r="3328">
          <cell r="A3328" t="str">
            <v>MS21905J8</v>
          </cell>
          <cell r="B3328" t="str">
            <v>HARDWARE MEC</v>
          </cell>
          <cell r="C3328">
            <v>2473</v>
          </cell>
          <cell r="D3328">
            <v>42710</v>
          </cell>
          <cell r="E3328">
            <v>42720</v>
          </cell>
          <cell r="F3328" t="str">
            <v>Ana Lobo</v>
          </cell>
          <cell r="G3328" t="str">
            <v>AGS</v>
          </cell>
        </row>
        <row r="3329">
          <cell r="A3329" t="str">
            <v>MS21908J4</v>
          </cell>
          <cell r="B3329" t="str">
            <v>HARDWARE MEC</v>
          </cell>
          <cell r="C3329">
            <v>2473</v>
          </cell>
          <cell r="D3329">
            <v>42710</v>
          </cell>
          <cell r="E3329">
            <v>42720</v>
          </cell>
          <cell r="F3329" t="str">
            <v>Ana Lobo</v>
          </cell>
          <cell r="G3329" t="str">
            <v>AGS</v>
          </cell>
        </row>
        <row r="3330">
          <cell r="A3330" t="str">
            <v>MS21908J6</v>
          </cell>
          <cell r="B3330" t="str">
            <v>HARDWARE MEC</v>
          </cell>
          <cell r="C3330">
            <v>2473</v>
          </cell>
          <cell r="D3330">
            <v>42710</v>
          </cell>
          <cell r="E3330">
            <v>42720</v>
          </cell>
          <cell r="F3330" t="str">
            <v>Ana Lobo</v>
          </cell>
          <cell r="G3330" t="str">
            <v>AGS</v>
          </cell>
        </row>
        <row r="3331">
          <cell r="A3331" t="str">
            <v>MS21908J8</v>
          </cell>
          <cell r="B3331" t="str">
            <v>HARDWARE MEC</v>
          </cell>
          <cell r="C3331">
            <v>2473</v>
          </cell>
          <cell r="D3331">
            <v>42710</v>
          </cell>
          <cell r="E3331">
            <v>42720</v>
          </cell>
          <cell r="F3331" t="str">
            <v>Ana Lobo</v>
          </cell>
          <cell r="G3331" t="str">
            <v>AGS</v>
          </cell>
        </row>
        <row r="3332">
          <cell r="A3332" t="str">
            <v>MS21916J5-4</v>
          </cell>
          <cell r="B3332" t="str">
            <v>HARDWARE MEC</v>
          </cell>
          <cell r="C3332">
            <v>2473</v>
          </cell>
          <cell r="D3332">
            <v>42710</v>
          </cell>
          <cell r="E3332">
            <v>42720</v>
          </cell>
          <cell r="F3332" t="str">
            <v>Ana Lobo</v>
          </cell>
          <cell r="G3332" t="str">
            <v>AGS</v>
          </cell>
        </row>
        <row r="3333">
          <cell r="A3333" t="str">
            <v>MS21916J8-4</v>
          </cell>
          <cell r="B3333" t="str">
            <v>HARDWARE MEC</v>
          </cell>
          <cell r="C3333">
            <v>2473</v>
          </cell>
          <cell r="D3333">
            <v>42710</v>
          </cell>
          <cell r="E3333">
            <v>42720</v>
          </cell>
          <cell r="F3333" t="str">
            <v>Ana Lobo</v>
          </cell>
          <cell r="G3333" t="str">
            <v>AGS</v>
          </cell>
        </row>
        <row r="3334">
          <cell r="A3334" t="str">
            <v>AS1003J040406</v>
          </cell>
          <cell r="B3334" t="str">
            <v>HARDWARE MEC</v>
          </cell>
          <cell r="C3334">
            <v>2473</v>
          </cell>
          <cell r="D3334">
            <v>42710</v>
          </cell>
          <cell r="E3334">
            <v>42720</v>
          </cell>
          <cell r="F3334" t="str">
            <v>Ana Lobo</v>
          </cell>
          <cell r="G3334" t="str">
            <v>AGS</v>
          </cell>
        </row>
        <row r="3335">
          <cell r="A3335" t="str">
            <v>AS1003J060608</v>
          </cell>
          <cell r="B3335" t="str">
            <v>HARDWARE MEC</v>
          </cell>
          <cell r="C3335">
            <v>2473</v>
          </cell>
          <cell r="D3335">
            <v>42710</v>
          </cell>
          <cell r="E3335">
            <v>42720</v>
          </cell>
          <cell r="F3335" t="str">
            <v>Ana Lobo</v>
          </cell>
          <cell r="G3335" t="str">
            <v>AGS</v>
          </cell>
        </row>
        <row r="3336">
          <cell r="A3336" t="str">
            <v>AS1003J060606</v>
          </cell>
          <cell r="B3336" t="str">
            <v>HARDWARE MEC</v>
          </cell>
          <cell r="C3336">
            <v>2473</v>
          </cell>
          <cell r="D3336">
            <v>42710</v>
          </cell>
          <cell r="E3336">
            <v>42720</v>
          </cell>
          <cell r="F3336" t="str">
            <v>Ana Lobo</v>
          </cell>
          <cell r="G3336" t="str">
            <v>AGS</v>
          </cell>
        </row>
        <row r="3337">
          <cell r="A3337" t="str">
            <v>AS1003J060808</v>
          </cell>
          <cell r="B3337" t="str">
            <v>HARDWARE MEC</v>
          </cell>
          <cell r="C3337">
            <v>2473</v>
          </cell>
          <cell r="D3337">
            <v>42710</v>
          </cell>
          <cell r="E3337">
            <v>42720</v>
          </cell>
          <cell r="F3337" t="str">
            <v>Ana Lobo</v>
          </cell>
          <cell r="G3337" t="str">
            <v>AGS</v>
          </cell>
        </row>
        <row r="3338">
          <cell r="A3338" t="str">
            <v>AS5178J04</v>
          </cell>
          <cell r="B3338" t="str">
            <v>HARDWARE MEC</v>
          </cell>
          <cell r="C3338">
            <v>2473</v>
          </cell>
          <cell r="D3338">
            <v>42710</v>
          </cell>
          <cell r="E3338">
            <v>42720</v>
          </cell>
          <cell r="F3338" t="str">
            <v>Ana Lobo</v>
          </cell>
          <cell r="G3338" t="str">
            <v>AGS</v>
          </cell>
        </row>
        <row r="3339">
          <cell r="A3339" t="str">
            <v>AS5178J06</v>
          </cell>
          <cell r="B3339" t="str">
            <v>HARDWARE MEC</v>
          </cell>
          <cell r="C3339">
            <v>2473</v>
          </cell>
          <cell r="D3339">
            <v>42710</v>
          </cell>
          <cell r="E3339">
            <v>42720</v>
          </cell>
          <cell r="F3339" t="str">
            <v>Ana Lobo</v>
          </cell>
          <cell r="G3339" t="str">
            <v>AGS</v>
          </cell>
        </row>
        <row r="3340">
          <cell r="A3340" t="str">
            <v>AS5178J08</v>
          </cell>
          <cell r="B3340" t="str">
            <v>HARDWARE MEC</v>
          </cell>
          <cell r="C3340">
            <v>2473</v>
          </cell>
          <cell r="D3340">
            <v>42710</v>
          </cell>
          <cell r="E3340">
            <v>42720</v>
          </cell>
          <cell r="F3340" t="str">
            <v>Ana Lobo</v>
          </cell>
          <cell r="G3340" t="str">
            <v>AGS</v>
          </cell>
        </row>
        <row r="3341">
          <cell r="A3341" t="str">
            <v>moly-50</v>
          </cell>
          <cell r="B3341" t="str">
            <v>MP COMPOSTO</v>
          </cell>
          <cell r="C3341">
            <v>2477</v>
          </cell>
          <cell r="D3341">
            <v>42710</v>
          </cell>
          <cell r="E3341">
            <v>42720</v>
          </cell>
          <cell r="F3341" t="str">
            <v>Ana Lobo</v>
          </cell>
          <cell r="G3341" t="str">
            <v>X5</v>
          </cell>
        </row>
        <row r="3342">
          <cell r="A3342" t="str">
            <v>N/A</v>
          </cell>
          <cell r="B3342" t="str">
            <v>MP COMPOSTO</v>
          </cell>
          <cell r="C3342">
            <v>2478</v>
          </cell>
          <cell r="D3342">
            <v>42710</v>
          </cell>
          <cell r="E3342">
            <v>42713</v>
          </cell>
          <cell r="F3342" t="str">
            <v>Ana Lobo</v>
          </cell>
          <cell r="G3342" t="str">
            <v>WHITE MARTINS</v>
          </cell>
        </row>
        <row r="3343">
          <cell r="A3343" t="str">
            <v>OBSOLETO</v>
          </cell>
          <cell r="B3343" t="str">
            <v>PÇ COMPOSTO</v>
          </cell>
          <cell r="C3343">
            <v>2574</v>
          </cell>
          <cell r="D3343">
            <v>42712</v>
          </cell>
          <cell r="E3343">
            <v>42720</v>
          </cell>
          <cell r="F3343" t="str">
            <v>Ana Lobo</v>
          </cell>
          <cell r="G3343" t="str">
            <v>ALLTEC</v>
          </cell>
        </row>
        <row r="3344">
          <cell r="A3344" t="str">
            <v>OBSOLETO</v>
          </cell>
          <cell r="B3344" t="str">
            <v>PÇ COMPOSTO</v>
          </cell>
          <cell r="C3344">
            <v>2574</v>
          </cell>
          <cell r="D3344">
            <v>42712</v>
          </cell>
          <cell r="E3344">
            <v>42720</v>
          </cell>
          <cell r="F3344" t="str">
            <v>Ana Lobo</v>
          </cell>
          <cell r="G3344" t="str">
            <v>ALLTEC</v>
          </cell>
        </row>
        <row r="3345">
          <cell r="A3345" t="str">
            <v>310-21-20-0126-301</v>
          </cell>
          <cell r="B3345" t="str">
            <v>PÇ COMPOSTO</v>
          </cell>
          <cell r="C3345">
            <v>2574</v>
          </cell>
          <cell r="D3345">
            <v>42712</v>
          </cell>
          <cell r="E3345">
            <v>42720</v>
          </cell>
          <cell r="F3345" t="str">
            <v>Ana Lobo</v>
          </cell>
          <cell r="G3345" t="str">
            <v>ALLTEC</v>
          </cell>
        </row>
        <row r="3346">
          <cell r="A3346" t="str">
            <v>310-21-20-0127-301</v>
          </cell>
          <cell r="B3346" t="str">
            <v>PÇ COMPOSTO</v>
          </cell>
          <cell r="C3346">
            <v>2574</v>
          </cell>
          <cell r="D3346">
            <v>42712</v>
          </cell>
          <cell r="E3346">
            <v>42720</v>
          </cell>
          <cell r="F3346" t="str">
            <v>Ana Lobo</v>
          </cell>
          <cell r="G3346" t="str">
            <v>ALLTEC</v>
          </cell>
        </row>
        <row r="3347">
          <cell r="A3347" t="str">
            <v>310-21-20-0128-301</v>
          </cell>
          <cell r="B3347" t="str">
            <v>PÇ COMPOSTO</v>
          </cell>
          <cell r="C3347">
            <v>2574</v>
          </cell>
          <cell r="D3347">
            <v>42712</v>
          </cell>
          <cell r="E3347">
            <v>42720</v>
          </cell>
          <cell r="F3347" t="str">
            <v>Ana Lobo</v>
          </cell>
          <cell r="G3347" t="str">
            <v>ALLTEC</v>
          </cell>
        </row>
        <row r="3348">
          <cell r="A3348" t="str">
            <v>OBSOLETO</v>
          </cell>
          <cell r="B3348" t="str">
            <v>PÇ COMPOSTO</v>
          </cell>
          <cell r="C3348">
            <v>2574</v>
          </cell>
          <cell r="D3348">
            <v>42712</v>
          </cell>
          <cell r="E3348">
            <v>42720</v>
          </cell>
          <cell r="F3348" t="str">
            <v>Ana Lobo</v>
          </cell>
          <cell r="G3348" t="str">
            <v>ALLTEC</v>
          </cell>
        </row>
        <row r="3349">
          <cell r="A3349" t="str">
            <v>310-21-20-0131-301</v>
          </cell>
          <cell r="B3349" t="str">
            <v>PÇ COMPOSTO</v>
          </cell>
          <cell r="C3349">
            <v>2574</v>
          </cell>
          <cell r="D3349">
            <v>42712</v>
          </cell>
          <cell r="E3349">
            <v>42720</v>
          </cell>
          <cell r="F3349" t="str">
            <v>Ana Lobo</v>
          </cell>
          <cell r="G3349" t="str">
            <v>ALLTEC</v>
          </cell>
        </row>
        <row r="3350">
          <cell r="A3350" t="str">
            <v>OBSOLETO</v>
          </cell>
          <cell r="B3350" t="str">
            <v>PÇ COMPOSTO</v>
          </cell>
          <cell r="C3350">
            <v>2574</v>
          </cell>
          <cell r="D3350">
            <v>42712</v>
          </cell>
          <cell r="E3350">
            <v>42720</v>
          </cell>
          <cell r="F3350" t="str">
            <v>Ana Lobo</v>
          </cell>
          <cell r="G3350" t="str">
            <v>ALLTEC</v>
          </cell>
        </row>
        <row r="3351">
          <cell r="A3351" t="str">
            <v>OBSOLETO</v>
          </cell>
          <cell r="B3351" t="str">
            <v>PÇ COMPOSTO</v>
          </cell>
          <cell r="C3351">
            <v>2574</v>
          </cell>
          <cell r="D3351">
            <v>42712</v>
          </cell>
          <cell r="E3351">
            <v>42720</v>
          </cell>
          <cell r="F3351" t="str">
            <v>Ana Lobo</v>
          </cell>
          <cell r="G3351" t="str">
            <v>ALLTEC</v>
          </cell>
        </row>
        <row r="3352">
          <cell r="A3352" t="str">
            <v>310-21-20-0134-301</v>
          </cell>
          <cell r="B3352" t="str">
            <v>PÇ COMPOSTO</v>
          </cell>
          <cell r="C3352">
            <v>2574</v>
          </cell>
          <cell r="D3352">
            <v>42712</v>
          </cell>
          <cell r="E3352">
            <v>42720</v>
          </cell>
          <cell r="F3352" t="str">
            <v>Ana Lobo</v>
          </cell>
          <cell r="G3352" t="str">
            <v>ALLTEC</v>
          </cell>
        </row>
        <row r="3353">
          <cell r="A3353" t="str">
            <v>310-53-20-0353-301</v>
          </cell>
          <cell r="B3353" t="str">
            <v>PÇ COMPOSTO</v>
          </cell>
          <cell r="C3353">
            <v>2574</v>
          </cell>
          <cell r="D3353">
            <v>42712</v>
          </cell>
          <cell r="E3353">
            <v>42720</v>
          </cell>
          <cell r="F3353" t="str">
            <v>Ana Lobo</v>
          </cell>
          <cell r="G3353" t="str">
            <v>ALLTEC</v>
          </cell>
        </row>
        <row r="3354">
          <cell r="A3354" t="str">
            <v>310-53-30-0032-301</v>
          </cell>
          <cell r="B3354" t="str">
            <v>PÇ COMPOSTO</v>
          </cell>
          <cell r="C3354">
            <v>2574</v>
          </cell>
          <cell r="D3354">
            <v>42712</v>
          </cell>
          <cell r="E3354">
            <v>42720</v>
          </cell>
          <cell r="F3354" t="str">
            <v>Ana Lobo</v>
          </cell>
          <cell r="G3354" t="str">
            <v>ALLTEC</v>
          </cell>
        </row>
        <row r="3355">
          <cell r="A3355" t="str">
            <v>310-71-00-0105-303</v>
          </cell>
          <cell r="B3355" t="str">
            <v>PÇ COMPOSTO</v>
          </cell>
          <cell r="C3355">
            <v>2574</v>
          </cell>
          <cell r="D3355">
            <v>42712</v>
          </cell>
          <cell r="E3355">
            <v>42720</v>
          </cell>
          <cell r="F3355" t="str">
            <v>Ana Lobo</v>
          </cell>
          <cell r="G3355" t="str">
            <v>ALLTEC</v>
          </cell>
        </row>
        <row r="3356">
          <cell r="A3356" t="str">
            <v>310-21-00-0006-303</v>
          </cell>
          <cell r="B3356" t="str">
            <v>PÇ COMPOSTO</v>
          </cell>
          <cell r="C3356">
            <v>2574</v>
          </cell>
          <cell r="D3356">
            <v>42712</v>
          </cell>
          <cell r="E3356">
            <v>42720</v>
          </cell>
          <cell r="F3356" t="str">
            <v>Ana Lobo</v>
          </cell>
          <cell r="G3356" t="str">
            <v>ALLTEC</v>
          </cell>
        </row>
        <row r="3357">
          <cell r="A3357" t="str">
            <v>310-52-80-0055-001</v>
          </cell>
          <cell r="B3357" t="str">
            <v>PÇ USINADOS</v>
          </cell>
          <cell r="C3357">
            <v>2486</v>
          </cell>
          <cell r="D3357">
            <v>42712</v>
          </cell>
          <cell r="E3357">
            <v>42727</v>
          </cell>
          <cell r="F3357" t="str">
            <v>Ana Lobo</v>
          </cell>
          <cell r="G3357" t="str">
            <v>PRESSMECÂNICA</v>
          </cell>
        </row>
        <row r="3358">
          <cell r="A3358" t="str">
            <v>OBSOLETO</v>
          </cell>
          <cell r="B3358" t="str">
            <v>PÇ USINADOS</v>
          </cell>
          <cell r="C3358">
            <v>2486</v>
          </cell>
          <cell r="D3358">
            <v>42712</v>
          </cell>
          <cell r="E3358">
            <v>42727</v>
          </cell>
          <cell r="F3358" t="str">
            <v>Ana Lobo</v>
          </cell>
          <cell r="G3358" t="str">
            <v>PRESSMECÂNICA</v>
          </cell>
        </row>
        <row r="3359">
          <cell r="A3359" t="str">
            <v>310-53-20-0368-001</v>
          </cell>
          <cell r="B3359" t="str">
            <v>PÇ USINADOS</v>
          </cell>
          <cell r="C3359">
            <v>2486</v>
          </cell>
          <cell r="D3359">
            <v>42712</v>
          </cell>
          <cell r="E3359">
            <v>42727</v>
          </cell>
          <cell r="F3359" t="str">
            <v>Ana Lobo</v>
          </cell>
          <cell r="G3359" t="str">
            <v>PRESSMECÂNICA</v>
          </cell>
        </row>
        <row r="3360">
          <cell r="A3360" t="str">
            <v>310-53-20-0369-001</v>
          </cell>
          <cell r="B3360" t="str">
            <v>PÇ USINADOS</v>
          </cell>
          <cell r="C3360">
            <v>2486</v>
          </cell>
          <cell r="D3360">
            <v>42712</v>
          </cell>
          <cell r="E3360">
            <v>42727</v>
          </cell>
          <cell r="F3360" t="str">
            <v>Ana Lobo</v>
          </cell>
          <cell r="G3360" t="str">
            <v>PRESSMECÂNICA</v>
          </cell>
        </row>
        <row r="3361">
          <cell r="A3361" t="str">
            <v>310-53-20-0465-001</v>
          </cell>
          <cell r="B3361" t="str">
            <v>PÇ USINADOS</v>
          </cell>
          <cell r="C3361">
            <v>2486</v>
          </cell>
          <cell r="D3361">
            <v>42712</v>
          </cell>
          <cell r="E3361">
            <v>42727</v>
          </cell>
          <cell r="F3361" t="str">
            <v>Ana Lobo</v>
          </cell>
          <cell r="G3361" t="str">
            <v>PRESSMECÂNICA</v>
          </cell>
        </row>
        <row r="3362">
          <cell r="A3362" t="str">
            <v>310-27-20-0239-001</v>
          </cell>
          <cell r="B3362" t="str">
            <v>PÇ USINADOS</v>
          </cell>
          <cell r="C3362">
            <v>2486</v>
          </cell>
          <cell r="D3362">
            <v>42712</v>
          </cell>
          <cell r="E3362">
            <v>42727</v>
          </cell>
          <cell r="F3362" t="str">
            <v>Ana Lobo</v>
          </cell>
          <cell r="G3362" t="str">
            <v>PRESSMECÂNICA</v>
          </cell>
        </row>
        <row r="3363">
          <cell r="A3363" t="str">
            <v>310-53-20-0423-001</v>
          </cell>
          <cell r="B3363" t="str">
            <v>PÇ USINADOS</v>
          </cell>
          <cell r="C3363">
            <v>2486</v>
          </cell>
          <cell r="D3363">
            <v>42712</v>
          </cell>
          <cell r="E3363">
            <v>42727</v>
          </cell>
          <cell r="F3363" t="str">
            <v>Ana Lobo</v>
          </cell>
          <cell r="G3363" t="str">
            <v>PRESSMECÂNICA</v>
          </cell>
        </row>
        <row r="3364">
          <cell r="A3364" t="str">
            <v>310-72-20-0019-001</v>
          </cell>
          <cell r="B3364" t="str">
            <v>PÇ USINADOS</v>
          </cell>
          <cell r="C3364">
            <v>2486</v>
          </cell>
          <cell r="D3364">
            <v>42712</v>
          </cell>
          <cell r="E3364">
            <v>42727</v>
          </cell>
          <cell r="F3364" t="str">
            <v>Ana Lobo</v>
          </cell>
          <cell r="G3364" t="str">
            <v>PRESSMECÂNICA</v>
          </cell>
        </row>
        <row r="3365">
          <cell r="A3365" t="str">
            <v>310-53-20-0456-001</v>
          </cell>
          <cell r="B3365" t="str">
            <v>PÇ USINADOS</v>
          </cell>
          <cell r="C3365">
            <v>2486</v>
          </cell>
          <cell r="D3365">
            <v>42712</v>
          </cell>
          <cell r="E3365">
            <v>42727</v>
          </cell>
          <cell r="F3365" t="str">
            <v>Ana Lobo</v>
          </cell>
          <cell r="G3365" t="str">
            <v>PRESSMECÂNICA</v>
          </cell>
        </row>
        <row r="3366">
          <cell r="A3366" t="str">
            <v>310-52-10-0166-001</v>
          </cell>
          <cell r="B3366" t="str">
            <v>PÇ USINADOS</v>
          </cell>
          <cell r="C3366">
            <v>2486</v>
          </cell>
          <cell r="D3366">
            <v>42712</v>
          </cell>
          <cell r="E3366">
            <v>42727</v>
          </cell>
          <cell r="F3366" t="str">
            <v>Ana Lobo</v>
          </cell>
          <cell r="G3366" t="str">
            <v>PRESSMECÂNICA</v>
          </cell>
        </row>
        <row r="3367">
          <cell r="A3367" t="str">
            <v>310-71-00-0107-001</v>
          </cell>
          <cell r="B3367" t="str">
            <v>PÇ USINADOS</v>
          </cell>
          <cell r="C3367">
            <v>2486</v>
          </cell>
          <cell r="D3367">
            <v>42712</v>
          </cell>
          <cell r="E3367">
            <v>42727</v>
          </cell>
          <cell r="F3367" t="str">
            <v>Ana Lobo</v>
          </cell>
          <cell r="G3367" t="str">
            <v>PRESSMECÂNICA</v>
          </cell>
        </row>
        <row r="3368">
          <cell r="A3368" t="str">
            <v>310-53-20-0453-001</v>
          </cell>
          <cell r="B3368" t="str">
            <v>PÇ USINADOS</v>
          </cell>
          <cell r="C3368">
            <v>2486</v>
          </cell>
          <cell r="D3368">
            <v>42712</v>
          </cell>
          <cell r="E3368">
            <v>42727</v>
          </cell>
          <cell r="F3368" t="str">
            <v>Ana Lobo</v>
          </cell>
          <cell r="G3368" t="str">
            <v>PRESSMECÂNICA</v>
          </cell>
        </row>
        <row r="3369">
          <cell r="A3369" t="str">
            <v>310-53-20-0452-001</v>
          </cell>
          <cell r="B3369" t="str">
            <v>PÇ USINADOS</v>
          </cell>
          <cell r="C3369">
            <v>2486</v>
          </cell>
          <cell r="D3369">
            <v>42712</v>
          </cell>
          <cell r="E3369">
            <v>42727</v>
          </cell>
          <cell r="F3369" t="str">
            <v>Ana Lobo</v>
          </cell>
          <cell r="G3369" t="str">
            <v>PRESSMECÂNICA</v>
          </cell>
        </row>
        <row r="3370">
          <cell r="A3370" t="str">
            <v>310-53-20-0463-001</v>
          </cell>
          <cell r="B3370" t="str">
            <v>PÇ USINADOS</v>
          </cell>
          <cell r="C3370">
            <v>2486</v>
          </cell>
          <cell r="D3370">
            <v>42712</v>
          </cell>
          <cell r="E3370">
            <v>42727</v>
          </cell>
          <cell r="F3370" t="str">
            <v>Ana Lobo</v>
          </cell>
          <cell r="G3370" t="str">
            <v>PRESSMECÂNICA</v>
          </cell>
        </row>
        <row r="3371">
          <cell r="A3371" t="str">
            <v>310-55-20-0107-001</v>
          </cell>
          <cell r="B3371" t="str">
            <v>PÇ USINADOS</v>
          </cell>
          <cell r="C3371">
            <v>2486</v>
          </cell>
          <cell r="D3371">
            <v>42712</v>
          </cell>
          <cell r="E3371">
            <v>42727</v>
          </cell>
          <cell r="F3371" t="str">
            <v>Ana Lobo</v>
          </cell>
          <cell r="G3371" t="str">
            <v>PRESSMECÂNICA</v>
          </cell>
        </row>
        <row r="3372">
          <cell r="A3372" t="str">
            <v>310-53-30-0035-001</v>
          </cell>
          <cell r="B3372" t="str">
            <v>PÇ USINADOS</v>
          </cell>
          <cell r="C3372">
            <v>2486</v>
          </cell>
          <cell r="D3372">
            <v>42712</v>
          </cell>
          <cell r="E3372">
            <v>42727</v>
          </cell>
          <cell r="F3372" t="str">
            <v>Ana Lobo</v>
          </cell>
          <cell r="G3372" t="str">
            <v>PRESSMECÂNICA</v>
          </cell>
        </row>
        <row r="3373">
          <cell r="A3373" t="str">
            <v>310-53-30-0033-001</v>
          </cell>
          <cell r="B3373" t="str">
            <v>PÇ USINADOS</v>
          </cell>
          <cell r="C3373">
            <v>2486</v>
          </cell>
          <cell r="D3373">
            <v>42712</v>
          </cell>
          <cell r="E3373">
            <v>42727</v>
          </cell>
          <cell r="F3373" t="str">
            <v>Ana Lobo</v>
          </cell>
          <cell r="G3373" t="str">
            <v>PRESSMECÂNICA</v>
          </cell>
        </row>
        <row r="3374">
          <cell r="A3374" t="str">
            <v>310-52-80-0058-001</v>
          </cell>
          <cell r="B3374" t="str">
            <v>PÇ USINADOS</v>
          </cell>
          <cell r="C3374">
            <v>2486</v>
          </cell>
          <cell r="D3374">
            <v>42712</v>
          </cell>
          <cell r="E3374">
            <v>42727</v>
          </cell>
          <cell r="F3374" t="str">
            <v>Ana Lobo</v>
          </cell>
          <cell r="G3374" t="str">
            <v>PRESSMECÂNICA</v>
          </cell>
        </row>
        <row r="3375">
          <cell r="A3375" t="str">
            <v>310-53-30-0036-001</v>
          </cell>
          <cell r="B3375" t="str">
            <v>PÇ USINADOS</v>
          </cell>
          <cell r="C3375">
            <v>2486</v>
          </cell>
          <cell r="D3375">
            <v>42712</v>
          </cell>
          <cell r="E3375">
            <v>42727</v>
          </cell>
          <cell r="F3375" t="str">
            <v>Ana Lobo</v>
          </cell>
          <cell r="G3375" t="str">
            <v>PRESSMECÂNICA</v>
          </cell>
        </row>
        <row r="3376">
          <cell r="A3376" t="str">
            <v>310-27-10-0133-001</v>
          </cell>
          <cell r="B3376" t="str">
            <v>PÇ USINADOS</v>
          </cell>
          <cell r="C3376">
            <v>2486</v>
          </cell>
          <cell r="D3376">
            <v>42712</v>
          </cell>
          <cell r="E3376">
            <v>42727</v>
          </cell>
          <cell r="F3376" t="str">
            <v>Ana Lobo</v>
          </cell>
          <cell r="G3376" t="str">
            <v>PRESSMECÂNICA</v>
          </cell>
        </row>
        <row r="3377">
          <cell r="A3377" t="str">
            <v>310-27-10-0134-001</v>
          </cell>
          <cell r="B3377" t="str">
            <v>PÇ USINADOS</v>
          </cell>
          <cell r="C3377">
            <v>2486</v>
          </cell>
          <cell r="D3377">
            <v>42712</v>
          </cell>
          <cell r="E3377">
            <v>42727</v>
          </cell>
          <cell r="F3377" t="str">
            <v>Ana Lobo</v>
          </cell>
          <cell r="G3377" t="str">
            <v>PRESSMECÂNICA</v>
          </cell>
        </row>
        <row r="3378">
          <cell r="A3378" t="str">
            <v>310-53-20-0460-001</v>
          </cell>
          <cell r="B3378" t="str">
            <v>PÇ USINADOS</v>
          </cell>
          <cell r="C3378">
            <v>2486</v>
          </cell>
          <cell r="D3378">
            <v>42712</v>
          </cell>
          <cell r="E3378">
            <v>42727</v>
          </cell>
          <cell r="F3378" t="str">
            <v>Ana Lobo</v>
          </cell>
          <cell r="G3378" t="str">
            <v>PRESSMECÂNICA</v>
          </cell>
        </row>
        <row r="3379">
          <cell r="A3379" t="str">
            <v>310-52-80-0056-001</v>
          </cell>
          <cell r="B3379" t="str">
            <v>PÇ USINADOS</v>
          </cell>
          <cell r="C3379">
            <v>2486</v>
          </cell>
          <cell r="D3379">
            <v>42712</v>
          </cell>
          <cell r="E3379">
            <v>42727</v>
          </cell>
          <cell r="F3379" t="str">
            <v>Ana Lobo</v>
          </cell>
          <cell r="G3379" t="str">
            <v>PRESSMECÂNICA</v>
          </cell>
        </row>
        <row r="3380">
          <cell r="A3380" t="str">
            <v>310-53-20-0464-001</v>
          </cell>
          <cell r="B3380" t="str">
            <v>PÇ USINADOS</v>
          </cell>
          <cell r="C3380">
            <v>2486</v>
          </cell>
          <cell r="D3380">
            <v>42712</v>
          </cell>
          <cell r="E3380">
            <v>42727</v>
          </cell>
          <cell r="F3380" t="str">
            <v>Ana Lobo</v>
          </cell>
          <cell r="G3380" t="str">
            <v>PRESSMECÂNICA</v>
          </cell>
        </row>
        <row r="3381">
          <cell r="A3381" t="str">
            <v>310-52-80-0059-001</v>
          </cell>
          <cell r="B3381" t="str">
            <v>PÇ USINADOS</v>
          </cell>
          <cell r="C3381">
            <v>2486</v>
          </cell>
          <cell r="D3381">
            <v>42712</v>
          </cell>
          <cell r="E3381">
            <v>42727</v>
          </cell>
          <cell r="F3381" t="str">
            <v>Ana Lobo</v>
          </cell>
          <cell r="G3381" t="str">
            <v>PRESSMECÂNICA</v>
          </cell>
        </row>
        <row r="3382">
          <cell r="A3382" t="str">
            <v>310-53-30-0034-001</v>
          </cell>
          <cell r="B3382" t="str">
            <v>PÇ USINADOS</v>
          </cell>
          <cell r="C3382">
            <v>2486</v>
          </cell>
          <cell r="D3382">
            <v>42712</v>
          </cell>
          <cell r="E3382">
            <v>42727</v>
          </cell>
          <cell r="F3382" t="str">
            <v>Ana Lobo</v>
          </cell>
          <cell r="G3382" t="str">
            <v>PRESSMECÂNICA</v>
          </cell>
        </row>
        <row r="3383">
          <cell r="A3383" t="str">
            <v>310-27-10-0135-001</v>
          </cell>
          <cell r="B3383" t="str">
            <v>PÇ USINADOS</v>
          </cell>
          <cell r="C3383">
            <v>2486</v>
          </cell>
          <cell r="D3383">
            <v>42712</v>
          </cell>
          <cell r="E3383">
            <v>42727</v>
          </cell>
          <cell r="F3383" t="str">
            <v>Ana Lobo</v>
          </cell>
          <cell r="G3383" t="str">
            <v>PRESSMECÂNICA</v>
          </cell>
        </row>
        <row r="3384">
          <cell r="A3384" t="str">
            <v>310-27-10-0136-001</v>
          </cell>
          <cell r="B3384" t="str">
            <v>PÇ USINADOS</v>
          </cell>
          <cell r="C3384">
            <v>2486</v>
          </cell>
          <cell r="D3384">
            <v>42712</v>
          </cell>
          <cell r="E3384">
            <v>42727</v>
          </cell>
          <cell r="F3384" t="str">
            <v>Ana Lobo</v>
          </cell>
          <cell r="G3384" t="str">
            <v>PRESSMECÂNICA</v>
          </cell>
        </row>
        <row r="3385">
          <cell r="A3385" t="str">
            <v>310-27-20-0247-001</v>
          </cell>
          <cell r="B3385" t="str">
            <v>PÇ USINADOS</v>
          </cell>
          <cell r="C3385">
            <v>2486</v>
          </cell>
          <cell r="D3385">
            <v>42712</v>
          </cell>
          <cell r="E3385">
            <v>42727</v>
          </cell>
          <cell r="F3385" t="str">
            <v>Ana Lobo</v>
          </cell>
          <cell r="G3385" t="str">
            <v>PRESSMECÂNICA</v>
          </cell>
        </row>
        <row r="3386">
          <cell r="A3386" t="str">
            <v>310-54-00-0045-003</v>
          </cell>
          <cell r="B3386" t="str">
            <v>PÇ USINADOS</v>
          </cell>
          <cell r="C3386">
            <v>2819</v>
          </cell>
          <cell r="D3386">
            <v>42712</v>
          </cell>
          <cell r="E3386">
            <v>42727</v>
          </cell>
          <cell r="F3386" t="str">
            <v>Ana Lobo</v>
          </cell>
          <cell r="G3386" t="str">
            <v>Vivaer</v>
          </cell>
        </row>
        <row r="3387">
          <cell r="A3387" t="str">
            <v>310-54-00-0047-001</v>
          </cell>
          <cell r="B3387" t="str">
            <v>PÇ USINADOS</v>
          </cell>
          <cell r="C3387">
            <v>2819</v>
          </cell>
          <cell r="D3387">
            <v>42712</v>
          </cell>
          <cell r="E3387">
            <v>42727</v>
          </cell>
          <cell r="F3387" t="str">
            <v>Ana Lobo</v>
          </cell>
          <cell r="G3387" t="str">
            <v>Vivaer</v>
          </cell>
        </row>
        <row r="3388">
          <cell r="A3388" t="str">
            <v>310-54-00-0058-001</v>
          </cell>
          <cell r="B3388" t="str">
            <v>PÇ USINADOS</v>
          </cell>
          <cell r="C3388">
            <v>2819</v>
          </cell>
          <cell r="D3388">
            <v>42712</v>
          </cell>
          <cell r="E3388">
            <v>42727</v>
          </cell>
          <cell r="F3388" t="str">
            <v>Ana Lobo</v>
          </cell>
          <cell r="G3388" t="str">
            <v>Vivaer</v>
          </cell>
        </row>
        <row r="3389">
          <cell r="A3389" t="str">
            <v>310-54-00-0055-001</v>
          </cell>
          <cell r="B3389" t="str">
            <v>PÇ USINADOS</v>
          </cell>
          <cell r="C3389">
            <v>2819</v>
          </cell>
          <cell r="D3389">
            <v>42712</v>
          </cell>
          <cell r="E3389">
            <v>42727</v>
          </cell>
          <cell r="F3389" t="str">
            <v>Ana Lobo</v>
          </cell>
          <cell r="G3389" t="str">
            <v>Vivaer</v>
          </cell>
        </row>
        <row r="3390">
          <cell r="A3390" t="str">
            <v>310-71-00-0114-001</v>
          </cell>
          <cell r="B3390" t="str">
            <v>PÇ USINADOS</v>
          </cell>
          <cell r="C3390">
            <v>2819</v>
          </cell>
          <cell r="D3390">
            <v>42712</v>
          </cell>
          <cell r="E3390">
            <v>42727</v>
          </cell>
          <cell r="F3390" t="str">
            <v>Ana Lobo</v>
          </cell>
          <cell r="G3390" t="str">
            <v>Vivaer</v>
          </cell>
        </row>
        <row r="3391">
          <cell r="A3391" t="str">
            <v>310-71-00-0115-001</v>
          </cell>
          <cell r="B3391" t="str">
            <v>PÇ USINADOS</v>
          </cell>
          <cell r="C3391">
            <v>2819</v>
          </cell>
          <cell r="D3391">
            <v>42712</v>
          </cell>
          <cell r="E3391">
            <v>42727</v>
          </cell>
          <cell r="F3391" t="str">
            <v>Ana Lobo</v>
          </cell>
          <cell r="G3391" t="str">
            <v>Vivaer</v>
          </cell>
        </row>
        <row r="3392">
          <cell r="A3392" t="str">
            <v>310-71-00-0116-001</v>
          </cell>
          <cell r="B3392" t="str">
            <v>PÇ USINADOS</v>
          </cell>
          <cell r="C3392">
            <v>2819</v>
          </cell>
          <cell r="D3392">
            <v>42712</v>
          </cell>
          <cell r="E3392">
            <v>42727</v>
          </cell>
          <cell r="F3392" t="str">
            <v>Ana Lobo</v>
          </cell>
          <cell r="G3392" t="str">
            <v>Vivaer</v>
          </cell>
        </row>
        <row r="3393">
          <cell r="A3393" t="str">
            <v>310-71-00-0117-001</v>
          </cell>
          <cell r="B3393" t="str">
            <v>PÇ USINADOS</v>
          </cell>
          <cell r="C3393">
            <v>2819</v>
          </cell>
          <cell r="D3393">
            <v>42712</v>
          </cell>
          <cell r="E3393">
            <v>42727</v>
          </cell>
          <cell r="F3393" t="str">
            <v>Ana Lobo</v>
          </cell>
          <cell r="G3393" t="str">
            <v>Vivaer</v>
          </cell>
        </row>
        <row r="3394">
          <cell r="A3394" t="str">
            <v>310-53-20-0332-002</v>
          </cell>
          <cell r="B3394" t="str">
            <v>PÇ USINADOS</v>
          </cell>
          <cell r="C3394">
            <v>2488</v>
          </cell>
          <cell r="D3394">
            <v>42712</v>
          </cell>
          <cell r="E3394">
            <v>42727</v>
          </cell>
          <cell r="F3394" t="str">
            <v>Ana Lobo</v>
          </cell>
          <cell r="G3394" t="str">
            <v>SOPEÇAERO</v>
          </cell>
        </row>
        <row r="3395">
          <cell r="A3395" t="str">
            <v>310-53-20-0332-001</v>
          </cell>
          <cell r="B3395" t="str">
            <v>PÇ USINADOS</v>
          </cell>
          <cell r="C3395">
            <v>2488</v>
          </cell>
          <cell r="D3395">
            <v>42712</v>
          </cell>
          <cell r="E3395">
            <v>42727</v>
          </cell>
          <cell r="F3395" t="str">
            <v>Ana Lobo</v>
          </cell>
          <cell r="G3395" t="str">
            <v>SOPEÇAERO</v>
          </cell>
        </row>
        <row r="3396">
          <cell r="A3396" t="str">
            <v>310-24-00-0176-001</v>
          </cell>
          <cell r="B3396" t="str">
            <v>PÇ USINADOS</v>
          </cell>
          <cell r="C3396">
            <v>2488</v>
          </cell>
          <cell r="D3396">
            <v>42712</v>
          </cell>
          <cell r="E3396">
            <v>42727</v>
          </cell>
          <cell r="F3396" t="str">
            <v>Ana Lobo</v>
          </cell>
          <cell r="G3396" t="str">
            <v>SOPEÇAERO</v>
          </cell>
        </row>
        <row r="3397">
          <cell r="A3397" t="str">
            <v>310-24-00-0176-002</v>
          </cell>
          <cell r="B3397" t="str">
            <v>PÇ USINADOS</v>
          </cell>
          <cell r="C3397">
            <v>2488</v>
          </cell>
          <cell r="D3397">
            <v>42712</v>
          </cell>
          <cell r="E3397">
            <v>42727</v>
          </cell>
          <cell r="F3397" t="str">
            <v>Ana Lobo</v>
          </cell>
          <cell r="G3397" t="str">
            <v>SOPEÇAERO</v>
          </cell>
        </row>
        <row r="3398">
          <cell r="A3398" t="str">
            <v>310-57-10-0187-002</v>
          </cell>
          <cell r="B3398" t="str">
            <v>PÇ USINADOS</v>
          </cell>
          <cell r="C3398">
            <v>2488</v>
          </cell>
          <cell r="D3398">
            <v>42712</v>
          </cell>
          <cell r="E3398">
            <v>42727</v>
          </cell>
          <cell r="F3398" t="str">
            <v>Ana Lobo</v>
          </cell>
          <cell r="G3398" t="str">
            <v>SOPEÇAERO</v>
          </cell>
        </row>
        <row r="3399">
          <cell r="A3399" t="str">
            <v>310-57-10-0187-001</v>
          </cell>
          <cell r="B3399" t="str">
            <v>PÇ USINADOS</v>
          </cell>
          <cell r="C3399">
            <v>2488</v>
          </cell>
          <cell r="D3399">
            <v>42712</v>
          </cell>
          <cell r="E3399">
            <v>42727</v>
          </cell>
          <cell r="F3399" t="str">
            <v>Ana Lobo</v>
          </cell>
          <cell r="G3399" t="str">
            <v>SOPEÇAERO</v>
          </cell>
        </row>
        <row r="3400">
          <cell r="A3400" t="str">
            <v>OBSOLETO</v>
          </cell>
          <cell r="B3400" t="str">
            <v>PÇ USINADOS</v>
          </cell>
          <cell r="C3400">
            <v>2488</v>
          </cell>
          <cell r="D3400">
            <v>42712</v>
          </cell>
          <cell r="E3400">
            <v>42727</v>
          </cell>
          <cell r="F3400" t="str">
            <v>Ana Lobo</v>
          </cell>
          <cell r="G3400" t="str">
            <v>SOPEÇAERO</v>
          </cell>
        </row>
        <row r="3401">
          <cell r="A3401" t="str">
            <v>OBSOLETO</v>
          </cell>
          <cell r="B3401" t="str">
            <v>PÇ USINADOS</v>
          </cell>
          <cell r="C3401">
            <v>2488</v>
          </cell>
          <cell r="D3401">
            <v>42712</v>
          </cell>
          <cell r="E3401">
            <v>42727</v>
          </cell>
          <cell r="F3401" t="str">
            <v>Ana Lobo</v>
          </cell>
          <cell r="G3401" t="str">
            <v>SOPEÇAERO</v>
          </cell>
        </row>
        <row r="3402">
          <cell r="A3402" t="str">
            <v>310-52-80-0043-001</v>
          </cell>
          <cell r="B3402" t="str">
            <v>PÇ USINADOS</v>
          </cell>
          <cell r="C3402">
            <v>2488</v>
          </cell>
          <cell r="D3402">
            <v>42712</v>
          </cell>
          <cell r="E3402">
            <v>42727</v>
          </cell>
          <cell r="F3402" t="str">
            <v>Ana Lobo</v>
          </cell>
          <cell r="G3402" t="str">
            <v>SOPEÇAERO</v>
          </cell>
        </row>
        <row r="3403">
          <cell r="A3403" t="str">
            <v>OBSOLETO</v>
          </cell>
          <cell r="B3403" t="str">
            <v>PÇ USINADOS</v>
          </cell>
          <cell r="C3403">
            <v>2488</v>
          </cell>
          <cell r="D3403">
            <v>42712</v>
          </cell>
          <cell r="E3403">
            <v>42727</v>
          </cell>
          <cell r="F3403" t="str">
            <v>Ana Lobo</v>
          </cell>
          <cell r="G3403" t="str">
            <v>SOPEÇAERO</v>
          </cell>
        </row>
        <row r="3404">
          <cell r="A3404" t="str">
            <v>310-52-80-0043-002</v>
          </cell>
          <cell r="B3404" t="str">
            <v>PÇ USINADOS</v>
          </cell>
          <cell r="C3404">
            <v>2488</v>
          </cell>
          <cell r="D3404">
            <v>42712</v>
          </cell>
          <cell r="E3404">
            <v>42727</v>
          </cell>
          <cell r="F3404" t="str">
            <v>Ana Lobo</v>
          </cell>
          <cell r="G3404" t="str">
            <v>SOPEÇAERO</v>
          </cell>
        </row>
        <row r="3405">
          <cell r="A3405" t="str">
            <v>310-24-00-0225-001</v>
          </cell>
          <cell r="B3405" t="str">
            <v>PÇ USINADOS</v>
          </cell>
          <cell r="C3405">
            <v>2488</v>
          </cell>
          <cell r="D3405">
            <v>42712</v>
          </cell>
          <cell r="E3405">
            <v>42727</v>
          </cell>
          <cell r="F3405" t="str">
            <v>Ana Lobo</v>
          </cell>
          <cell r="G3405" t="str">
            <v>SOPEÇAERO</v>
          </cell>
        </row>
        <row r="3406">
          <cell r="A3406" t="str">
            <v>310-32-10-0082-001</v>
          </cell>
          <cell r="B3406" t="str">
            <v>PÇ USINADOS</v>
          </cell>
          <cell r="C3406">
            <v>2489</v>
          </cell>
          <cell r="D3406">
            <v>42712</v>
          </cell>
          <cell r="E3406">
            <v>42727</v>
          </cell>
          <cell r="F3406" t="str">
            <v>Ana Lobo</v>
          </cell>
          <cell r="G3406" t="str">
            <v>LANMAR</v>
          </cell>
        </row>
        <row r="3407">
          <cell r="A3407" t="str">
            <v>310-53-50-0033-001</v>
          </cell>
          <cell r="B3407" t="str">
            <v>PÇ USINADOS</v>
          </cell>
          <cell r="C3407">
            <v>2489</v>
          </cell>
          <cell r="D3407">
            <v>42712</v>
          </cell>
          <cell r="E3407">
            <v>42727</v>
          </cell>
          <cell r="F3407" t="str">
            <v>Ana Lobo</v>
          </cell>
          <cell r="G3407" t="str">
            <v>LANMAR</v>
          </cell>
        </row>
        <row r="3408">
          <cell r="A3408" t="str">
            <v>310-27-10-0126-001</v>
          </cell>
          <cell r="B3408" t="str">
            <v>PÇ USINADOS</v>
          </cell>
          <cell r="C3408">
            <v>2489</v>
          </cell>
          <cell r="D3408">
            <v>42712</v>
          </cell>
          <cell r="E3408">
            <v>42727</v>
          </cell>
          <cell r="F3408" t="str">
            <v>Ana Lobo</v>
          </cell>
          <cell r="G3408" t="str">
            <v>LANMAR</v>
          </cell>
        </row>
        <row r="3409">
          <cell r="A3409" t="str">
            <v>310-53-20-0409-001</v>
          </cell>
          <cell r="B3409" t="str">
            <v>PÇ USINADOS</v>
          </cell>
          <cell r="C3409">
            <v>2489</v>
          </cell>
          <cell r="D3409">
            <v>42712</v>
          </cell>
          <cell r="E3409">
            <v>42727</v>
          </cell>
          <cell r="F3409" t="str">
            <v>Ana Lobo</v>
          </cell>
          <cell r="G3409" t="str">
            <v>LANMAR</v>
          </cell>
        </row>
        <row r="3410">
          <cell r="A3410" t="str">
            <v>310-53-20-0416-001</v>
          </cell>
          <cell r="B3410" t="str">
            <v>PÇ USINADOS</v>
          </cell>
          <cell r="C3410">
            <v>2489</v>
          </cell>
          <cell r="D3410">
            <v>42712</v>
          </cell>
          <cell r="E3410">
            <v>42727</v>
          </cell>
          <cell r="F3410" t="str">
            <v>Ana Lobo</v>
          </cell>
          <cell r="G3410" t="str">
            <v>LANMAR</v>
          </cell>
        </row>
        <row r="3411">
          <cell r="A3411" t="str">
            <v>310-53-20-0417-001</v>
          </cell>
          <cell r="B3411" t="str">
            <v>PÇ USINADOS</v>
          </cell>
          <cell r="C3411">
            <v>2489</v>
          </cell>
          <cell r="D3411">
            <v>42712</v>
          </cell>
          <cell r="E3411">
            <v>42727</v>
          </cell>
          <cell r="F3411" t="str">
            <v>Ana Lobo</v>
          </cell>
          <cell r="G3411" t="str">
            <v>LANMAR</v>
          </cell>
        </row>
        <row r="3412">
          <cell r="A3412" t="str">
            <v>310-57-10-0136-004</v>
          </cell>
          <cell r="B3412" t="str">
            <v>PÇ USINADOS</v>
          </cell>
          <cell r="C3412">
            <v>2489</v>
          </cell>
          <cell r="D3412">
            <v>42712</v>
          </cell>
          <cell r="E3412">
            <v>42727</v>
          </cell>
          <cell r="F3412" t="str">
            <v>Ana Lobo</v>
          </cell>
          <cell r="G3412" t="str">
            <v>LANMAR</v>
          </cell>
        </row>
        <row r="3413">
          <cell r="A3413" t="str">
            <v>310-21-00-0018-001</v>
          </cell>
          <cell r="B3413" t="str">
            <v>PÇ USINADOS</v>
          </cell>
          <cell r="C3413">
            <v>2489</v>
          </cell>
          <cell r="D3413">
            <v>42712</v>
          </cell>
          <cell r="E3413">
            <v>42727</v>
          </cell>
          <cell r="F3413" t="str">
            <v>Ana Lobo</v>
          </cell>
          <cell r="G3413" t="str">
            <v>LANMAR</v>
          </cell>
        </row>
        <row r="3414">
          <cell r="A3414" t="str">
            <v>310-32-10-0082-002</v>
          </cell>
          <cell r="B3414" t="str">
            <v>PÇ USINADOS</v>
          </cell>
          <cell r="C3414">
            <v>2489</v>
          </cell>
          <cell r="D3414">
            <v>42712</v>
          </cell>
          <cell r="E3414">
            <v>42727</v>
          </cell>
          <cell r="F3414" t="str">
            <v>Ana Lobo</v>
          </cell>
          <cell r="G3414" t="str">
            <v>LANMAR</v>
          </cell>
        </row>
        <row r="3415">
          <cell r="A3415" t="str">
            <v>310-52-80-0057-001</v>
          </cell>
          <cell r="B3415" t="str">
            <v>PÇ USINADOS</v>
          </cell>
          <cell r="C3415">
            <v>2489</v>
          </cell>
          <cell r="D3415">
            <v>42712</v>
          </cell>
          <cell r="E3415">
            <v>42727</v>
          </cell>
          <cell r="F3415" t="str">
            <v>Ana Lobo</v>
          </cell>
          <cell r="G3415" t="str">
            <v>LANMAR</v>
          </cell>
        </row>
        <row r="3416">
          <cell r="A3416" t="str">
            <v>310-21-00-0015-001</v>
          </cell>
          <cell r="B3416" t="str">
            <v>PÇ USINADOS</v>
          </cell>
          <cell r="C3416">
            <v>2489</v>
          </cell>
          <cell r="D3416">
            <v>42712</v>
          </cell>
          <cell r="E3416">
            <v>42727</v>
          </cell>
          <cell r="F3416" t="str">
            <v>Ana Lobo</v>
          </cell>
          <cell r="G3416" t="str">
            <v>LANMAR</v>
          </cell>
        </row>
        <row r="3417">
          <cell r="A3417" t="str">
            <v>310-21-00-0013-001</v>
          </cell>
          <cell r="B3417" t="str">
            <v>PÇ USINADOS</v>
          </cell>
          <cell r="C3417">
            <v>2489</v>
          </cell>
          <cell r="D3417">
            <v>42712</v>
          </cell>
          <cell r="E3417">
            <v>42727</v>
          </cell>
          <cell r="F3417" t="str">
            <v>Ana Lobo</v>
          </cell>
          <cell r="G3417" t="str">
            <v>LANMAR</v>
          </cell>
        </row>
        <row r="3418">
          <cell r="A3418" t="str">
            <v>310-21-00-0014-001</v>
          </cell>
          <cell r="B3418" t="str">
            <v>PÇ USINADOS</v>
          </cell>
          <cell r="C3418">
            <v>2489</v>
          </cell>
          <cell r="D3418">
            <v>42712</v>
          </cell>
          <cell r="E3418">
            <v>42727</v>
          </cell>
          <cell r="F3418" t="str">
            <v>Ana Lobo</v>
          </cell>
          <cell r="G3418" t="str">
            <v>LANMAR</v>
          </cell>
        </row>
        <row r="3419">
          <cell r="A3419" t="str">
            <v>310-26-20-0032-001</v>
          </cell>
          <cell r="B3419" t="str">
            <v>PÇ USINADOS</v>
          </cell>
          <cell r="C3419">
            <v>2489</v>
          </cell>
          <cell r="D3419">
            <v>42712</v>
          </cell>
          <cell r="E3419">
            <v>42727</v>
          </cell>
          <cell r="F3419" t="str">
            <v>Ana Lobo</v>
          </cell>
          <cell r="G3419" t="str">
            <v>LANMAR</v>
          </cell>
        </row>
        <row r="3420">
          <cell r="A3420" t="str">
            <v>SN3-1-A5-006</v>
          </cell>
          <cell r="B3420" t="str">
            <v>HARDWARE MEC</v>
          </cell>
          <cell r="C3420">
            <v>2506</v>
          </cell>
          <cell r="D3420">
            <v>42713</v>
          </cell>
          <cell r="E3420">
            <v>42720</v>
          </cell>
          <cell r="F3420" t="str">
            <v>Ana Lobo</v>
          </cell>
          <cell r="G3420" t="str">
            <v>LANMAR</v>
          </cell>
        </row>
        <row r="3421">
          <cell r="A3421" t="str">
            <v>SN3-2-A4-040</v>
          </cell>
          <cell r="B3421" t="str">
            <v>HARDWARE MEC</v>
          </cell>
          <cell r="C3421">
            <v>2506</v>
          </cell>
          <cell r="D3421">
            <v>42713</v>
          </cell>
          <cell r="E3421">
            <v>42720</v>
          </cell>
          <cell r="F3421" t="str">
            <v>Ana Lobo</v>
          </cell>
          <cell r="G3421" t="str">
            <v>LANMAR</v>
          </cell>
        </row>
        <row r="3422">
          <cell r="A3422" t="str">
            <v>RTV-732</v>
          </cell>
          <cell r="B3422" t="str">
            <v>MP COMPOSTO</v>
          </cell>
          <cell r="C3422">
            <v>2507</v>
          </cell>
          <cell r="D3422">
            <v>42713</v>
          </cell>
          <cell r="E3422">
            <v>42720</v>
          </cell>
          <cell r="F3422" t="str">
            <v>Ana Lobo</v>
          </cell>
          <cell r="G3422" t="str">
            <v>X5</v>
          </cell>
        </row>
        <row r="3423">
          <cell r="A3423" t="str">
            <v>RTV-732</v>
          </cell>
          <cell r="B3423" t="str">
            <v>MP COMPOSTO</v>
          </cell>
          <cell r="C3423">
            <v>2531</v>
          </cell>
          <cell r="D3423">
            <v>42713</v>
          </cell>
          <cell r="E3423">
            <v>42720</v>
          </cell>
          <cell r="F3423" t="str">
            <v>Ana Lobo</v>
          </cell>
          <cell r="G3423" t="str">
            <v>X5</v>
          </cell>
        </row>
        <row r="3424">
          <cell r="A3424" t="str">
            <v>N/A</v>
          </cell>
          <cell r="B3424" t="str">
            <v>MP COMPOSTO</v>
          </cell>
          <cell r="C3424">
            <v>2509</v>
          </cell>
          <cell r="D3424">
            <v>42716</v>
          </cell>
          <cell r="E3424">
            <v>42720</v>
          </cell>
          <cell r="F3424" t="str">
            <v>Ana Lobo</v>
          </cell>
          <cell r="G3424" t="str">
            <v>-</v>
          </cell>
        </row>
        <row r="3425">
          <cell r="A3425" t="str">
            <v>N/A</v>
          </cell>
          <cell r="B3425" t="str">
            <v>MP COMPOSTO</v>
          </cell>
          <cell r="C3425">
            <v>2509</v>
          </cell>
          <cell r="D3425">
            <v>42716</v>
          </cell>
          <cell r="E3425">
            <v>42720</v>
          </cell>
          <cell r="F3425" t="str">
            <v>Ana Lobo</v>
          </cell>
          <cell r="G3425" t="str">
            <v>-</v>
          </cell>
        </row>
        <row r="3426">
          <cell r="A3426" t="str">
            <v>111-00659</v>
          </cell>
          <cell r="B3426" t="str">
            <v>HARDWARE ELE</v>
          </cell>
          <cell r="C3426">
            <v>1732</v>
          </cell>
          <cell r="D3426">
            <v>42608</v>
          </cell>
          <cell r="E3426">
            <v>42720</v>
          </cell>
          <cell r="F3426" t="str">
            <v>Ana Lobo</v>
          </cell>
          <cell r="G3426" t="str">
            <v>-</v>
          </cell>
        </row>
        <row r="3427">
          <cell r="A3427" t="str">
            <v>111-00732</v>
          </cell>
          <cell r="B3427" t="str">
            <v>HARDWARE ELE</v>
          </cell>
          <cell r="C3427">
            <v>1732</v>
          </cell>
          <cell r="D3427">
            <v>42608</v>
          </cell>
          <cell r="E3427">
            <v>42720</v>
          </cell>
          <cell r="F3427" t="str">
            <v>Ana Lobo</v>
          </cell>
          <cell r="G3427" t="str">
            <v>-</v>
          </cell>
        </row>
        <row r="3428">
          <cell r="A3428" t="str">
            <v>111-01950</v>
          </cell>
          <cell r="B3428" t="str">
            <v>HARDWARE ELE</v>
          </cell>
          <cell r="C3428">
            <v>1732</v>
          </cell>
          <cell r="D3428">
            <v>42608</v>
          </cell>
          <cell r="E3428">
            <v>42720</v>
          </cell>
          <cell r="F3428" t="str">
            <v>Ana Lobo</v>
          </cell>
          <cell r="G3428" t="str">
            <v>-</v>
          </cell>
        </row>
        <row r="3429">
          <cell r="A3429" t="str">
            <v>310-55-30-0052-001</v>
          </cell>
          <cell r="B3429" t="str">
            <v>PÇ USINADOS</v>
          </cell>
          <cell r="C3429">
            <v>2534</v>
          </cell>
          <cell r="D3429">
            <v>42717</v>
          </cell>
          <cell r="E3429">
            <v>42720</v>
          </cell>
          <cell r="F3429" t="str">
            <v>Ana Lobo</v>
          </cell>
          <cell r="G3429" t="str">
            <v>SOPEÇAERO</v>
          </cell>
        </row>
        <row r="3430">
          <cell r="A3430" t="str">
            <v>310-55-30-0054-001</v>
          </cell>
          <cell r="B3430" t="str">
            <v>PÇ USINADOS</v>
          </cell>
          <cell r="C3430">
            <v>2534</v>
          </cell>
          <cell r="D3430">
            <v>42717</v>
          </cell>
          <cell r="E3430">
            <v>42720</v>
          </cell>
          <cell r="F3430" t="str">
            <v>Ana Lobo</v>
          </cell>
          <cell r="G3430" t="str">
            <v>SOPEÇAERO</v>
          </cell>
        </row>
        <row r="3431">
          <cell r="A3431" t="str">
            <v>310-55-30-0053-001</v>
          </cell>
          <cell r="B3431" t="str">
            <v>PÇ USINADOS</v>
          </cell>
          <cell r="C3431">
            <v>2534</v>
          </cell>
          <cell r="D3431">
            <v>42717</v>
          </cell>
          <cell r="E3431">
            <v>42720</v>
          </cell>
          <cell r="F3431" t="str">
            <v>Ana Lobo</v>
          </cell>
          <cell r="G3431" t="str">
            <v>SOPEÇAERO</v>
          </cell>
        </row>
        <row r="3432">
          <cell r="A3432" t="str">
            <v>310-24-00-0220-301</v>
          </cell>
          <cell r="B3432" t="str">
            <v>PÇ COMPOSTO</v>
          </cell>
          <cell r="C3432">
            <v>2535</v>
          </cell>
          <cell r="D3432">
            <v>42717</v>
          </cell>
          <cell r="E3432">
            <v>42727</v>
          </cell>
          <cell r="F3432" t="str">
            <v>Ana Lobo</v>
          </cell>
          <cell r="G3432" t="str">
            <v>TECPLAS</v>
          </cell>
        </row>
        <row r="3433">
          <cell r="A3433" t="str">
            <v>310-57-10-0195-301</v>
          </cell>
          <cell r="B3433" t="str">
            <v>PÇ COMPOSTO</v>
          </cell>
          <cell r="C3433">
            <v>2535</v>
          </cell>
          <cell r="D3433">
            <v>42717</v>
          </cell>
          <cell r="E3433">
            <v>42727</v>
          </cell>
          <cell r="F3433" t="str">
            <v>Ana Lobo</v>
          </cell>
          <cell r="G3433" t="str">
            <v>TECPLAS</v>
          </cell>
        </row>
        <row r="3434">
          <cell r="A3434" t="str">
            <v>P/S 890 CLASS A-2</v>
          </cell>
          <cell r="B3434" t="str">
            <v>MP COMPOSTO</v>
          </cell>
          <cell r="C3434">
            <v>2538</v>
          </cell>
          <cell r="D3434">
            <v>42718</v>
          </cell>
          <cell r="E3434">
            <v>42725</v>
          </cell>
          <cell r="F3434" t="str">
            <v>Ana Lobo</v>
          </cell>
          <cell r="G3434" t="str">
            <v>X5 COMPANY COMERCIO DE EQUIPAMENTOS E SERVIÇOS AERONAUTICOS LTDA.617</v>
          </cell>
        </row>
        <row r="3435">
          <cell r="A3435" t="str">
            <v>P/S 870-B2</v>
          </cell>
          <cell r="B3435" t="str">
            <v>MP COMPOSTO</v>
          </cell>
          <cell r="C3435">
            <v>2538</v>
          </cell>
          <cell r="D3435">
            <v>42718</v>
          </cell>
          <cell r="E3435">
            <v>42725</v>
          </cell>
          <cell r="F3435" t="str">
            <v>Ana Lobo</v>
          </cell>
          <cell r="G3435" t="str">
            <v>X5 COMPANY COMERCIO DE EQUIPAMENTOS E SERVIÇOS AERONAUTICOS LTDA.617</v>
          </cell>
        </row>
        <row r="3436">
          <cell r="A3436" t="str">
            <v>CA1000</v>
          </cell>
          <cell r="B3436" t="str">
            <v>MP COMPOSTO</v>
          </cell>
          <cell r="C3436">
            <v>2538</v>
          </cell>
          <cell r="D3436">
            <v>42718</v>
          </cell>
          <cell r="E3436">
            <v>42725</v>
          </cell>
          <cell r="F3436" t="str">
            <v>Ana Lobo</v>
          </cell>
          <cell r="G3436" t="str">
            <v>X5 COMPANY COMERCIO DE EQUIPAMENTOS E SERVIÇOS AERONAUTICOS LTDA.617</v>
          </cell>
        </row>
        <row r="3437">
          <cell r="A3437" t="str">
            <v>P/S 890 CLASS A-2</v>
          </cell>
          <cell r="B3437" t="str">
            <v>MP COMPOSTO</v>
          </cell>
          <cell r="C3437">
            <v>2537</v>
          </cell>
          <cell r="D3437">
            <v>42718</v>
          </cell>
          <cell r="E3437">
            <v>42725</v>
          </cell>
          <cell r="F3437" t="str">
            <v>Ana Lobo</v>
          </cell>
          <cell r="G3437" t="str">
            <v>PPG AEROSPACE</v>
          </cell>
        </row>
        <row r="3438">
          <cell r="A3438" t="str">
            <v>P/S 870-B2</v>
          </cell>
          <cell r="B3438" t="str">
            <v>MP COMPOSTO</v>
          </cell>
          <cell r="C3438">
            <v>2537</v>
          </cell>
          <cell r="D3438">
            <v>42718</v>
          </cell>
          <cell r="E3438">
            <v>42725</v>
          </cell>
          <cell r="F3438" t="str">
            <v>Ana Lobo</v>
          </cell>
          <cell r="G3438" t="str">
            <v>PPG AEROSPACE</v>
          </cell>
        </row>
        <row r="3439">
          <cell r="A3439" t="str">
            <v>P/S 890 CLASS A-2</v>
          </cell>
          <cell r="B3439" t="str">
            <v>MP COMPOSTO</v>
          </cell>
          <cell r="C3439">
            <v>2537</v>
          </cell>
          <cell r="D3439">
            <v>42718</v>
          </cell>
          <cell r="E3439">
            <v>42725</v>
          </cell>
          <cell r="F3439" t="str">
            <v>Ana Lobo</v>
          </cell>
          <cell r="G3439" t="str">
            <v>PPG AEROSPACE</v>
          </cell>
        </row>
        <row r="3440">
          <cell r="A3440" t="str">
            <v>P/S 870-B2</v>
          </cell>
          <cell r="B3440" t="str">
            <v>MP COMPOSTO</v>
          </cell>
          <cell r="C3440">
            <v>2537</v>
          </cell>
          <cell r="D3440">
            <v>42718</v>
          </cell>
          <cell r="E3440">
            <v>42725</v>
          </cell>
          <cell r="F3440" t="str">
            <v>Ana Lobo</v>
          </cell>
          <cell r="G3440" t="str">
            <v>PPG AEROSPACE</v>
          </cell>
        </row>
        <row r="3441">
          <cell r="A3441" t="str">
            <v>310-27-20-0107-301</v>
          </cell>
          <cell r="B3441" t="str">
            <v>PÇ COMPOSTO</v>
          </cell>
          <cell r="C3441">
            <v>2546</v>
          </cell>
          <cell r="D3441">
            <v>42719</v>
          </cell>
          <cell r="E3441">
            <v>42726</v>
          </cell>
          <cell r="F3441" t="str">
            <v>Cecília</v>
          </cell>
          <cell r="G3441" t="str">
            <v>TECPLAS</v>
          </cell>
        </row>
        <row r="3442">
          <cell r="A3442" t="str">
            <v>310-24-00-0029-301</v>
          </cell>
          <cell r="B3442" t="str">
            <v>PÇ COMPOSTO</v>
          </cell>
          <cell r="C3442">
            <v>2546</v>
          </cell>
          <cell r="D3442">
            <v>42719</v>
          </cell>
          <cell r="E3442">
            <v>42726</v>
          </cell>
          <cell r="F3442" t="str">
            <v>Cecília</v>
          </cell>
          <cell r="G3442" t="str">
            <v>TECPLAS</v>
          </cell>
        </row>
        <row r="3443">
          <cell r="A3443" t="str">
            <v>310-24-00-0035-301</v>
          </cell>
          <cell r="B3443" t="str">
            <v>PÇ COMPOSTO</v>
          </cell>
          <cell r="C3443">
            <v>2546</v>
          </cell>
          <cell r="D3443">
            <v>42719</v>
          </cell>
          <cell r="E3443">
            <v>42726</v>
          </cell>
          <cell r="F3443" t="str">
            <v>Cecília</v>
          </cell>
          <cell r="G3443" t="str">
            <v>TECPLAS</v>
          </cell>
        </row>
        <row r="3444">
          <cell r="A3444" t="str">
            <v>310-24-00-0047-301</v>
          </cell>
          <cell r="B3444" t="str">
            <v>PÇ COMPOSTO</v>
          </cell>
          <cell r="C3444">
            <v>2546</v>
          </cell>
          <cell r="D3444">
            <v>42719</v>
          </cell>
          <cell r="E3444">
            <v>42726</v>
          </cell>
          <cell r="F3444" t="str">
            <v>Cecília</v>
          </cell>
          <cell r="G3444" t="str">
            <v>TECPLAS</v>
          </cell>
        </row>
        <row r="3445">
          <cell r="A3445" t="str">
            <v>310-24-00-0053-301</v>
          </cell>
          <cell r="B3445" t="str">
            <v>PÇ COMPOSTO</v>
          </cell>
          <cell r="C3445">
            <v>2546</v>
          </cell>
          <cell r="D3445">
            <v>42719</v>
          </cell>
          <cell r="E3445">
            <v>42726</v>
          </cell>
          <cell r="F3445" t="str">
            <v>Cecília</v>
          </cell>
          <cell r="G3445" t="str">
            <v>TECPLAS</v>
          </cell>
        </row>
        <row r="3446">
          <cell r="A3446" t="str">
            <v>310-27-20-0090-301</v>
          </cell>
          <cell r="B3446" t="str">
            <v>PÇ COMPOSTO</v>
          </cell>
          <cell r="C3446">
            <v>2546</v>
          </cell>
          <cell r="D3446">
            <v>42719</v>
          </cell>
          <cell r="E3446">
            <v>42726</v>
          </cell>
          <cell r="F3446" t="str">
            <v>Cecília</v>
          </cell>
          <cell r="G3446" t="str">
            <v>TECPLAS</v>
          </cell>
        </row>
        <row r="3447">
          <cell r="A3447" t="str">
            <v>310-53-20-0197-301</v>
          </cell>
          <cell r="B3447" t="str">
            <v>PÇ COMPOSTO</v>
          </cell>
          <cell r="C3447">
            <v>2546</v>
          </cell>
          <cell r="D3447">
            <v>42719</v>
          </cell>
          <cell r="E3447">
            <v>42726</v>
          </cell>
          <cell r="F3447" t="str">
            <v>Cecília</v>
          </cell>
          <cell r="G3447" t="str">
            <v>TECPLAS</v>
          </cell>
        </row>
        <row r="3448">
          <cell r="A3448" t="str">
            <v>310-53-20-0197-302</v>
          </cell>
          <cell r="B3448" t="str">
            <v>PÇ COMPOSTO</v>
          </cell>
          <cell r="C3448">
            <v>2546</v>
          </cell>
          <cell r="D3448">
            <v>42719</v>
          </cell>
          <cell r="E3448">
            <v>42726</v>
          </cell>
          <cell r="F3448" t="str">
            <v>Cecília</v>
          </cell>
          <cell r="G3448" t="str">
            <v>TECPLAS</v>
          </cell>
        </row>
        <row r="3449">
          <cell r="A3449" t="str">
            <v>310-53-20-0198-302</v>
          </cell>
          <cell r="B3449" t="str">
            <v>PÇ COMPOSTO</v>
          </cell>
          <cell r="C3449">
            <v>2546</v>
          </cell>
          <cell r="D3449">
            <v>42719</v>
          </cell>
          <cell r="E3449">
            <v>42726</v>
          </cell>
          <cell r="F3449" t="str">
            <v>Cecília</v>
          </cell>
          <cell r="G3449" t="str">
            <v>TECPLAS</v>
          </cell>
        </row>
        <row r="3450">
          <cell r="A3450" t="str">
            <v>310-28-20-0124-301</v>
          </cell>
          <cell r="B3450" t="str">
            <v>PÇ COMPOSTO</v>
          </cell>
          <cell r="C3450">
            <v>2546</v>
          </cell>
          <cell r="D3450">
            <v>42719</v>
          </cell>
          <cell r="E3450">
            <v>42726</v>
          </cell>
          <cell r="F3450" t="str">
            <v>Cecília</v>
          </cell>
          <cell r="G3450" t="str">
            <v>TECPLAS</v>
          </cell>
        </row>
        <row r="3451">
          <cell r="A3451" t="str">
            <v>310-53-20-0245-301</v>
          </cell>
          <cell r="B3451" t="str">
            <v>PÇ COMPOSTO</v>
          </cell>
          <cell r="C3451">
            <v>2546</v>
          </cell>
          <cell r="D3451">
            <v>42719</v>
          </cell>
          <cell r="E3451">
            <v>42726</v>
          </cell>
          <cell r="F3451" t="str">
            <v>Cecília</v>
          </cell>
          <cell r="G3451" t="str">
            <v>TECPLAS</v>
          </cell>
        </row>
        <row r="3452">
          <cell r="A3452" t="str">
            <v>310-53-20-0245-302</v>
          </cell>
          <cell r="B3452" t="str">
            <v>PÇ COMPOSTO</v>
          </cell>
          <cell r="C3452">
            <v>2546</v>
          </cell>
          <cell r="D3452">
            <v>42719</v>
          </cell>
          <cell r="E3452">
            <v>42726</v>
          </cell>
          <cell r="F3452" t="str">
            <v>Cecília</v>
          </cell>
          <cell r="G3452" t="str">
            <v>TECPLAS</v>
          </cell>
        </row>
        <row r="3453">
          <cell r="A3453" t="str">
            <v>310-27-50-0014-301</v>
          </cell>
          <cell r="B3453" t="str">
            <v>PÇ COMPOSTO</v>
          </cell>
          <cell r="C3453">
            <v>2546</v>
          </cell>
          <cell r="D3453">
            <v>42719</v>
          </cell>
          <cell r="E3453">
            <v>42726</v>
          </cell>
          <cell r="F3453" t="str">
            <v>Cecília</v>
          </cell>
          <cell r="G3453" t="str">
            <v>TECPLAS</v>
          </cell>
        </row>
        <row r="3454">
          <cell r="A3454" t="str">
            <v>310-27-50-0016-301</v>
          </cell>
          <cell r="B3454" t="str">
            <v>PÇ COMPOSTO</v>
          </cell>
          <cell r="C3454">
            <v>2546</v>
          </cell>
          <cell r="D3454">
            <v>42719</v>
          </cell>
          <cell r="E3454">
            <v>42726</v>
          </cell>
          <cell r="F3454" t="str">
            <v>Cecília</v>
          </cell>
          <cell r="G3454" t="str">
            <v>TECPLAS</v>
          </cell>
        </row>
        <row r="3455">
          <cell r="A3455" t="str">
            <v>310-53-20-0270-301</v>
          </cell>
          <cell r="B3455" t="str">
            <v>PÇ COMPOSTO</v>
          </cell>
          <cell r="C3455">
            <v>2546</v>
          </cell>
          <cell r="D3455">
            <v>42719</v>
          </cell>
          <cell r="E3455">
            <v>42726</v>
          </cell>
          <cell r="F3455" t="str">
            <v>Cecília</v>
          </cell>
          <cell r="G3455" t="str">
            <v>TECPLAS</v>
          </cell>
        </row>
        <row r="3456">
          <cell r="A3456" t="str">
            <v>310-53-20-0272-301</v>
          </cell>
          <cell r="B3456" t="str">
            <v>PÇ COMPOSTO</v>
          </cell>
          <cell r="C3456">
            <v>2546</v>
          </cell>
          <cell r="D3456">
            <v>42719</v>
          </cell>
          <cell r="E3456">
            <v>42726</v>
          </cell>
          <cell r="F3456" t="str">
            <v>Cecília</v>
          </cell>
          <cell r="G3456" t="str">
            <v>TECPLAS</v>
          </cell>
        </row>
        <row r="3457">
          <cell r="A3457" t="str">
            <v>310-53-20-0281-301</v>
          </cell>
          <cell r="B3457" t="str">
            <v>PÇ COMPOSTO</v>
          </cell>
          <cell r="C3457">
            <v>2546</v>
          </cell>
          <cell r="D3457">
            <v>42719</v>
          </cell>
          <cell r="E3457">
            <v>42726</v>
          </cell>
          <cell r="F3457" t="str">
            <v>Cecília</v>
          </cell>
          <cell r="G3457" t="str">
            <v>TECPLAS</v>
          </cell>
        </row>
        <row r="3458">
          <cell r="A3458" t="str">
            <v>310-53-20-0281-302</v>
          </cell>
          <cell r="B3458" t="str">
            <v>PÇ COMPOSTO</v>
          </cell>
          <cell r="C3458">
            <v>2546</v>
          </cell>
          <cell r="D3458">
            <v>42719</v>
          </cell>
          <cell r="E3458">
            <v>42726</v>
          </cell>
          <cell r="F3458" t="str">
            <v>Cecília</v>
          </cell>
          <cell r="G3458" t="str">
            <v>TECPLAS</v>
          </cell>
        </row>
        <row r="3459">
          <cell r="A3459" t="str">
            <v>310-53-20-0288-301</v>
          </cell>
          <cell r="B3459" t="str">
            <v>PÇ COMPOSTO</v>
          </cell>
          <cell r="C3459">
            <v>2546</v>
          </cell>
          <cell r="D3459">
            <v>42719</v>
          </cell>
          <cell r="E3459">
            <v>42726</v>
          </cell>
          <cell r="F3459" t="str">
            <v>Cecília</v>
          </cell>
          <cell r="G3459" t="str">
            <v>TECPLAS</v>
          </cell>
        </row>
        <row r="3460">
          <cell r="A3460" t="str">
            <v>310-53-20-0292-301</v>
          </cell>
          <cell r="B3460" t="str">
            <v>PÇ COMPOSTO</v>
          </cell>
          <cell r="C3460">
            <v>2546</v>
          </cell>
          <cell r="D3460">
            <v>42719</v>
          </cell>
          <cell r="E3460">
            <v>42726</v>
          </cell>
          <cell r="F3460" t="str">
            <v>Cecília</v>
          </cell>
          <cell r="G3460" t="str">
            <v>TECPLAS</v>
          </cell>
        </row>
        <row r="3461">
          <cell r="A3461" t="str">
            <v>310-21-20-0111-301</v>
          </cell>
          <cell r="B3461" t="str">
            <v>PÇ COMPOSTO</v>
          </cell>
          <cell r="C3461">
            <v>2546</v>
          </cell>
          <cell r="D3461">
            <v>42719</v>
          </cell>
          <cell r="E3461">
            <v>42726</v>
          </cell>
          <cell r="F3461" t="str">
            <v>Cecília</v>
          </cell>
          <cell r="G3461" t="str">
            <v>TECPLAS</v>
          </cell>
        </row>
        <row r="3462">
          <cell r="A3462" t="str">
            <v>310-32-40-0083-301</v>
          </cell>
          <cell r="B3462" t="str">
            <v>PÇ COMPOSTO</v>
          </cell>
          <cell r="C3462">
            <v>2546</v>
          </cell>
          <cell r="D3462">
            <v>42719</v>
          </cell>
          <cell r="E3462">
            <v>42726</v>
          </cell>
          <cell r="F3462" t="str">
            <v>Cecília</v>
          </cell>
          <cell r="G3462" t="str">
            <v>TECPLAS</v>
          </cell>
        </row>
        <row r="3463">
          <cell r="A3463" t="str">
            <v>310-32-40-0090-301</v>
          </cell>
          <cell r="B3463" t="str">
            <v>PÇ COMPOSTO</v>
          </cell>
          <cell r="C3463">
            <v>2546</v>
          </cell>
          <cell r="D3463">
            <v>42719</v>
          </cell>
          <cell r="E3463">
            <v>42726</v>
          </cell>
          <cell r="F3463" t="str">
            <v>Cecília</v>
          </cell>
          <cell r="G3463" t="str">
            <v>TECPLAS</v>
          </cell>
        </row>
        <row r="3464">
          <cell r="A3464" t="str">
            <v>310-29-10-0026-301</v>
          </cell>
          <cell r="B3464" t="str">
            <v>PÇ COMPOSTO</v>
          </cell>
          <cell r="C3464">
            <v>2546</v>
          </cell>
          <cell r="D3464">
            <v>42719</v>
          </cell>
          <cell r="E3464">
            <v>42726</v>
          </cell>
          <cell r="F3464" t="str">
            <v>Cecília</v>
          </cell>
          <cell r="G3464" t="str">
            <v>TECPLAS</v>
          </cell>
        </row>
        <row r="3465">
          <cell r="A3465" t="str">
            <v>310-26-20-0030-301</v>
          </cell>
          <cell r="B3465" t="str">
            <v>PÇ COMPOSTO</v>
          </cell>
          <cell r="C3465">
            <v>2546</v>
          </cell>
          <cell r="D3465">
            <v>42719</v>
          </cell>
          <cell r="E3465">
            <v>42726</v>
          </cell>
          <cell r="F3465" t="str">
            <v>Cecília</v>
          </cell>
          <cell r="G3465" t="str">
            <v>TECPLAS</v>
          </cell>
        </row>
        <row r="3466">
          <cell r="A3466" t="str">
            <v>310-32-30-0130-301</v>
          </cell>
          <cell r="B3466" t="str">
            <v>PÇ COMPOSTO</v>
          </cell>
          <cell r="C3466">
            <v>2546</v>
          </cell>
          <cell r="D3466">
            <v>42719</v>
          </cell>
          <cell r="E3466">
            <v>42726</v>
          </cell>
          <cell r="F3466" t="str">
            <v>Cecília</v>
          </cell>
          <cell r="G3466" t="str">
            <v>TECPLAS</v>
          </cell>
        </row>
        <row r="3467">
          <cell r="A3467" t="str">
            <v>310-29-10-0061-301</v>
          </cell>
          <cell r="B3467" t="str">
            <v>PÇ COMPOSTO</v>
          </cell>
          <cell r="C3467">
            <v>2546</v>
          </cell>
          <cell r="D3467">
            <v>42719</v>
          </cell>
          <cell r="E3467">
            <v>42726</v>
          </cell>
          <cell r="F3467" t="str">
            <v>Cecília</v>
          </cell>
          <cell r="G3467" t="str">
            <v>TECPLAS</v>
          </cell>
        </row>
        <row r="3468">
          <cell r="A3468" t="str">
            <v>310-28-20-0184-301</v>
          </cell>
          <cell r="B3468" t="str">
            <v>PÇ COMPOSTO</v>
          </cell>
          <cell r="C3468">
            <v>2546</v>
          </cell>
          <cell r="D3468">
            <v>42719</v>
          </cell>
          <cell r="E3468">
            <v>42726</v>
          </cell>
          <cell r="F3468" t="str">
            <v>Cecília</v>
          </cell>
          <cell r="G3468" t="str">
            <v>TECPLAS</v>
          </cell>
        </row>
        <row r="3469">
          <cell r="A3469" t="str">
            <v>310-53-20-0459-301</v>
          </cell>
          <cell r="B3469" t="str">
            <v>PÇ COMPOSTO</v>
          </cell>
          <cell r="C3469">
            <v>2546</v>
          </cell>
          <cell r="D3469">
            <v>42719</v>
          </cell>
          <cell r="E3469">
            <v>42726</v>
          </cell>
          <cell r="F3469" t="str">
            <v>Cecília</v>
          </cell>
          <cell r="G3469" t="str">
            <v>TECPLAS</v>
          </cell>
        </row>
        <row r="3470">
          <cell r="A3470" t="str">
            <v>310-53-20-0154-001</v>
          </cell>
          <cell r="B3470" t="str">
            <v>PÇ USINADOS</v>
          </cell>
          <cell r="C3470">
            <v>2547</v>
          </cell>
          <cell r="D3470">
            <v>42719</v>
          </cell>
          <cell r="E3470">
            <v>42726</v>
          </cell>
          <cell r="F3470" t="str">
            <v>Cecília</v>
          </cell>
          <cell r="G3470" t="str">
            <v>PRESSMECÂNICA</v>
          </cell>
        </row>
        <row r="3471">
          <cell r="A3471" t="str">
            <v>310-53-20-0161-001</v>
          </cell>
          <cell r="B3471" t="str">
            <v>PÇ USINADOS</v>
          </cell>
          <cell r="C3471">
            <v>2547</v>
          </cell>
          <cell r="D3471">
            <v>42719</v>
          </cell>
          <cell r="E3471">
            <v>42726</v>
          </cell>
          <cell r="F3471" t="str">
            <v>Cecília</v>
          </cell>
          <cell r="G3471" t="str">
            <v>PRESSMECÂNICA</v>
          </cell>
        </row>
        <row r="3472">
          <cell r="A3472" t="str">
            <v>310-53-20-0162-001</v>
          </cell>
          <cell r="B3472" t="str">
            <v>PÇ USINADOS</v>
          </cell>
          <cell r="C3472">
            <v>2547</v>
          </cell>
          <cell r="D3472">
            <v>42719</v>
          </cell>
          <cell r="E3472">
            <v>42726</v>
          </cell>
          <cell r="F3472" t="str">
            <v>Cecília</v>
          </cell>
          <cell r="G3472" t="str">
            <v>PRESSMECÂNICA</v>
          </cell>
        </row>
        <row r="3473">
          <cell r="A3473" t="str">
            <v>310-28-10-0005-001</v>
          </cell>
          <cell r="B3473" t="str">
            <v>PÇ USINADOS</v>
          </cell>
          <cell r="C3473">
            <v>2547</v>
          </cell>
          <cell r="D3473">
            <v>42719</v>
          </cell>
          <cell r="E3473">
            <v>42726</v>
          </cell>
          <cell r="F3473" t="str">
            <v>Cecília</v>
          </cell>
          <cell r="G3473" t="str">
            <v>PRESSMECÂNICA</v>
          </cell>
        </row>
        <row r="3474">
          <cell r="A3474" t="str">
            <v>OBSOLETO</v>
          </cell>
          <cell r="B3474" t="str">
            <v>PÇ USINADOS</v>
          </cell>
          <cell r="C3474">
            <v>2547</v>
          </cell>
          <cell r="D3474">
            <v>42719</v>
          </cell>
          <cell r="E3474">
            <v>42726</v>
          </cell>
          <cell r="F3474" t="str">
            <v>Cecília</v>
          </cell>
          <cell r="G3474" t="str">
            <v>PRESSMECÂNICA</v>
          </cell>
        </row>
        <row r="3475">
          <cell r="A3475" t="str">
            <v>OBSOLETO</v>
          </cell>
          <cell r="B3475" t="str">
            <v>PÇ USINADOS</v>
          </cell>
          <cell r="C3475">
            <v>2547</v>
          </cell>
          <cell r="D3475">
            <v>42719</v>
          </cell>
          <cell r="E3475">
            <v>42726</v>
          </cell>
          <cell r="F3475" t="str">
            <v>Cecília</v>
          </cell>
          <cell r="G3475" t="str">
            <v>PRESSMECÂNICA</v>
          </cell>
        </row>
        <row r="3476">
          <cell r="A3476" t="str">
            <v>310-27-10-0123-003</v>
          </cell>
          <cell r="B3476" t="str">
            <v>PÇ USINADOS</v>
          </cell>
          <cell r="C3476">
            <v>2547</v>
          </cell>
          <cell r="D3476">
            <v>42719</v>
          </cell>
          <cell r="E3476">
            <v>42726</v>
          </cell>
          <cell r="F3476" t="str">
            <v>Cecília</v>
          </cell>
          <cell r="G3476" t="str">
            <v>PRESSMECÂNICA</v>
          </cell>
        </row>
        <row r="3477">
          <cell r="A3477" t="str">
            <v>310-53-20-0405-001</v>
          </cell>
          <cell r="B3477" t="str">
            <v>PÇ USINADOS</v>
          </cell>
          <cell r="C3477">
            <v>2547</v>
          </cell>
          <cell r="D3477">
            <v>42719</v>
          </cell>
          <cell r="E3477">
            <v>42726</v>
          </cell>
          <cell r="F3477" t="str">
            <v>Cecília</v>
          </cell>
          <cell r="G3477" t="str">
            <v>PRESSMECÂNICA</v>
          </cell>
        </row>
        <row r="3478">
          <cell r="A3478" t="str">
            <v>MS21251-5L</v>
          </cell>
          <cell r="B3478" t="str">
            <v>HARDWARE MEC</v>
          </cell>
          <cell r="C3478">
            <v>2567</v>
          </cell>
          <cell r="D3478">
            <v>42720</v>
          </cell>
          <cell r="E3478">
            <v>42727</v>
          </cell>
          <cell r="F3478" t="str">
            <v>Ana Lobo</v>
          </cell>
          <cell r="G3478" t="str">
            <v>ADEPT</v>
          </cell>
        </row>
        <row r="3479">
          <cell r="A3479" t="str">
            <v>NAS5310E3-7</v>
          </cell>
          <cell r="B3479" t="str">
            <v>HARDWARE MEC</v>
          </cell>
          <cell r="C3479">
            <v>2567</v>
          </cell>
          <cell r="D3479">
            <v>42720</v>
          </cell>
          <cell r="E3479">
            <v>42727</v>
          </cell>
          <cell r="F3479" t="str">
            <v>Ana Lobo</v>
          </cell>
          <cell r="G3479" t="str">
            <v>ADEPT</v>
          </cell>
        </row>
        <row r="3480">
          <cell r="A3480" t="str">
            <v>NAS1762J0812</v>
          </cell>
          <cell r="B3480" t="str">
            <v>HARDWARE MEC</v>
          </cell>
          <cell r="C3480">
            <v>2568</v>
          </cell>
          <cell r="D3480">
            <v>42720</v>
          </cell>
          <cell r="E3480">
            <v>42727</v>
          </cell>
          <cell r="F3480" t="str">
            <v>Ana Lobo</v>
          </cell>
          <cell r="G3480" t="str">
            <v>AGS US</v>
          </cell>
        </row>
        <row r="3481">
          <cell r="A3481" t="str">
            <v>NAS1762J1212</v>
          </cell>
          <cell r="B3481" t="str">
            <v>HARDWARE MEC</v>
          </cell>
          <cell r="C3481">
            <v>2568</v>
          </cell>
          <cell r="D3481">
            <v>42720</v>
          </cell>
          <cell r="E3481">
            <v>42727</v>
          </cell>
          <cell r="F3481" t="str">
            <v>Ana Lobo</v>
          </cell>
          <cell r="G3481" t="str">
            <v>AGS US</v>
          </cell>
        </row>
        <row r="3482">
          <cell r="A3482" t="str">
            <v>M8791/1-128</v>
          </cell>
          <cell r="B3482" t="str">
            <v>HARDWARE MEC</v>
          </cell>
          <cell r="C3482">
            <v>2568</v>
          </cell>
          <cell r="D3482">
            <v>42720</v>
          </cell>
          <cell r="E3482">
            <v>42727</v>
          </cell>
          <cell r="F3482" t="str">
            <v>Ana Lobo</v>
          </cell>
          <cell r="G3482" t="str">
            <v>AGS US</v>
          </cell>
        </row>
        <row r="3483">
          <cell r="A3483" t="str">
            <v>CB6009CR08-1</v>
          </cell>
          <cell r="B3483" t="str">
            <v>HARDWARE MEC</v>
          </cell>
          <cell r="C3483">
            <v>2569</v>
          </cell>
          <cell r="D3483">
            <v>42720</v>
          </cell>
          <cell r="E3483">
            <v>42727</v>
          </cell>
          <cell r="F3483" t="str">
            <v>Ana Lobo</v>
          </cell>
          <cell r="G3483" t="str">
            <v>ARLINGTON</v>
          </cell>
        </row>
        <row r="3484">
          <cell r="A3484" t="str">
            <v>NAS5310E3-12</v>
          </cell>
          <cell r="B3484" t="str">
            <v>HARDWARE MEC</v>
          </cell>
          <cell r="C3484">
            <v>2569</v>
          </cell>
          <cell r="D3484">
            <v>42720</v>
          </cell>
          <cell r="E3484">
            <v>42727</v>
          </cell>
          <cell r="F3484" t="str">
            <v>Ana Lobo</v>
          </cell>
          <cell r="G3484" t="str">
            <v>ARLINGTON</v>
          </cell>
        </row>
        <row r="3485">
          <cell r="A3485" t="str">
            <v>AN8C7A</v>
          </cell>
          <cell r="B3485" t="str">
            <v>HARDWARE MEC</v>
          </cell>
          <cell r="C3485">
            <v>2570</v>
          </cell>
          <cell r="D3485">
            <v>42720</v>
          </cell>
          <cell r="E3485">
            <v>42727</v>
          </cell>
          <cell r="F3485" t="str">
            <v>Ana Lobo</v>
          </cell>
          <cell r="G3485" t="str">
            <v>CBOL</v>
          </cell>
        </row>
        <row r="3486">
          <cell r="A3486" t="str">
            <v>AS1035-D080808</v>
          </cell>
          <cell r="B3486" t="str">
            <v>HARDWARE MEC</v>
          </cell>
          <cell r="C3486">
            <v>2571</v>
          </cell>
          <cell r="D3486">
            <v>42720</v>
          </cell>
          <cell r="E3486">
            <v>42727</v>
          </cell>
          <cell r="F3486" t="str">
            <v>Ana Lobo</v>
          </cell>
          <cell r="G3486" t="str">
            <v>KLX</v>
          </cell>
        </row>
        <row r="3487">
          <cell r="A3487" t="str">
            <v>AS5174-D0404</v>
          </cell>
          <cell r="B3487" t="str">
            <v>HARDWARE MEC</v>
          </cell>
          <cell r="C3487">
            <v>2571</v>
          </cell>
          <cell r="D3487">
            <v>42720</v>
          </cell>
          <cell r="E3487">
            <v>42727</v>
          </cell>
          <cell r="F3487" t="str">
            <v>Ana Lobo</v>
          </cell>
          <cell r="G3487" t="str">
            <v>KLX</v>
          </cell>
        </row>
        <row r="3488">
          <cell r="A3488" t="str">
            <v>AS5174-J1212</v>
          </cell>
          <cell r="B3488" t="str">
            <v>HARDWARE MEC</v>
          </cell>
          <cell r="C3488">
            <v>2571</v>
          </cell>
          <cell r="D3488">
            <v>42720</v>
          </cell>
          <cell r="E3488">
            <v>42727</v>
          </cell>
          <cell r="F3488" t="str">
            <v>Ana Lobo</v>
          </cell>
          <cell r="G3488" t="str">
            <v>KLX</v>
          </cell>
        </row>
        <row r="3489">
          <cell r="A3489" t="str">
            <v>MS21912J6</v>
          </cell>
          <cell r="B3489" t="str">
            <v>HARDWARE MEC</v>
          </cell>
          <cell r="C3489">
            <v>2571</v>
          </cell>
          <cell r="D3489">
            <v>42720</v>
          </cell>
          <cell r="E3489">
            <v>42727</v>
          </cell>
          <cell r="F3489" t="str">
            <v>Ana Lobo</v>
          </cell>
          <cell r="G3489" t="str">
            <v>KLX</v>
          </cell>
        </row>
        <row r="3490">
          <cell r="A3490" t="str">
            <v>MS21919WDG24</v>
          </cell>
          <cell r="B3490" t="str">
            <v>HARDWARE MEC</v>
          </cell>
          <cell r="C3490">
            <v>2571</v>
          </cell>
          <cell r="D3490">
            <v>42720</v>
          </cell>
          <cell r="E3490">
            <v>42727</v>
          </cell>
          <cell r="F3490" t="str">
            <v>Ana Lobo</v>
          </cell>
          <cell r="G3490" t="str">
            <v>KLX</v>
          </cell>
        </row>
        <row r="3491">
          <cell r="A3491" t="str">
            <v>MS21919WDG25</v>
          </cell>
          <cell r="B3491" t="str">
            <v>HARDWARE MEC</v>
          </cell>
          <cell r="C3491">
            <v>2571</v>
          </cell>
          <cell r="D3491">
            <v>42720</v>
          </cell>
          <cell r="E3491">
            <v>42727</v>
          </cell>
          <cell r="F3491" t="str">
            <v>Ana Lobo</v>
          </cell>
          <cell r="G3491" t="str">
            <v>KLX</v>
          </cell>
        </row>
        <row r="3492">
          <cell r="A3492" t="str">
            <v>MS21919WDG32</v>
          </cell>
          <cell r="B3492" t="str">
            <v>HARDWARE MEC</v>
          </cell>
          <cell r="C3492">
            <v>2571</v>
          </cell>
          <cell r="D3492">
            <v>42720</v>
          </cell>
          <cell r="E3492">
            <v>42727</v>
          </cell>
          <cell r="F3492" t="str">
            <v>Ana Lobo</v>
          </cell>
          <cell r="G3492" t="str">
            <v>KLX</v>
          </cell>
        </row>
        <row r="3493">
          <cell r="A3493" t="str">
            <v>MS21919WDG48</v>
          </cell>
          <cell r="B3493" t="str">
            <v>HARDWARE MEC</v>
          </cell>
          <cell r="C3493">
            <v>2571</v>
          </cell>
          <cell r="D3493">
            <v>42720</v>
          </cell>
          <cell r="E3493">
            <v>42727</v>
          </cell>
          <cell r="F3493" t="str">
            <v>Ana Lobo</v>
          </cell>
          <cell r="G3493" t="str">
            <v>KLX</v>
          </cell>
        </row>
        <row r="3494">
          <cell r="A3494" t="str">
            <v>NAS1149D1432K</v>
          </cell>
          <cell r="B3494" t="str">
            <v>HARDWARE MEC</v>
          </cell>
          <cell r="C3494">
            <v>2571</v>
          </cell>
          <cell r="D3494">
            <v>42720</v>
          </cell>
          <cell r="E3494">
            <v>42727</v>
          </cell>
          <cell r="F3494" t="str">
            <v>Ana Lobo</v>
          </cell>
          <cell r="G3494" t="str">
            <v>KLX</v>
          </cell>
        </row>
        <row r="3495">
          <cell r="A3495" t="str">
            <v>NAS1762J0808</v>
          </cell>
          <cell r="B3495" t="str">
            <v>HARDWARE MEC</v>
          </cell>
          <cell r="C3495">
            <v>2571</v>
          </cell>
          <cell r="D3495">
            <v>42720</v>
          </cell>
          <cell r="E3495">
            <v>42727</v>
          </cell>
          <cell r="F3495" t="str">
            <v>Ana Lobo</v>
          </cell>
          <cell r="G3495" t="str">
            <v>KLX</v>
          </cell>
        </row>
        <row r="3496">
          <cell r="A3496" t="str">
            <v>MS21919WDG16</v>
          </cell>
          <cell r="B3496" t="str">
            <v>HARDWARE MEC</v>
          </cell>
          <cell r="C3496">
            <v>2571</v>
          </cell>
          <cell r="D3496">
            <v>42720</v>
          </cell>
          <cell r="E3496">
            <v>42727</v>
          </cell>
          <cell r="F3496" t="str">
            <v>Ana Lobo</v>
          </cell>
          <cell r="G3496" t="str">
            <v>KLX</v>
          </cell>
        </row>
        <row r="3497">
          <cell r="A3497" t="str">
            <v>M8791/1-221</v>
          </cell>
          <cell r="B3497" t="str">
            <v>HARDWARE MEC</v>
          </cell>
          <cell r="C3497">
            <v>2571</v>
          </cell>
          <cell r="D3497">
            <v>42720</v>
          </cell>
          <cell r="E3497">
            <v>42727</v>
          </cell>
          <cell r="F3497" t="str">
            <v>Ana Lobo</v>
          </cell>
          <cell r="G3497" t="str">
            <v>KLX</v>
          </cell>
        </row>
        <row r="3498">
          <cell r="A3498" t="str">
            <v>MS21250H04004</v>
          </cell>
          <cell r="B3498" t="str">
            <v>HARDWARE MEC</v>
          </cell>
          <cell r="C3498">
            <v>2571</v>
          </cell>
          <cell r="D3498">
            <v>42720</v>
          </cell>
          <cell r="E3498">
            <v>42727</v>
          </cell>
          <cell r="F3498" t="str">
            <v>Ana Lobo</v>
          </cell>
          <cell r="G3498" t="str">
            <v>KLX</v>
          </cell>
        </row>
        <row r="3499">
          <cell r="A3499" t="str">
            <v>MS21256-2</v>
          </cell>
          <cell r="B3499" t="str">
            <v>HARDWARE MEC</v>
          </cell>
          <cell r="C3499">
            <v>2571</v>
          </cell>
          <cell r="D3499">
            <v>42720</v>
          </cell>
          <cell r="E3499">
            <v>42727</v>
          </cell>
          <cell r="F3499" t="str">
            <v>Ana Lobo</v>
          </cell>
          <cell r="G3499" t="str">
            <v>KLX</v>
          </cell>
        </row>
        <row r="3500">
          <cell r="A3500" t="str">
            <v>NAS1149CN632R</v>
          </cell>
          <cell r="B3500" t="str">
            <v>HARDWARE MEC</v>
          </cell>
          <cell r="C3500">
            <v>2571</v>
          </cell>
          <cell r="D3500">
            <v>42720</v>
          </cell>
          <cell r="E3500">
            <v>42727</v>
          </cell>
          <cell r="F3500" t="str">
            <v>Ana Lobo</v>
          </cell>
          <cell r="G3500" t="str">
            <v>KLX</v>
          </cell>
        </row>
        <row r="3501">
          <cell r="A3501" t="str">
            <v>AS1034-D0808</v>
          </cell>
          <cell r="B3501" t="str">
            <v>HARDWARE MEC</v>
          </cell>
          <cell r="C3501">
            <v>2572</v>
          </cell>
          <cell r="D3501">
            <v>42720</v>
          </cell>
          <cell r="E3501">
            <v>42727</v>
          </cell>
          <cell r="F3501" t="str">
            <v>Ana Lobo</v>
          </cell>
          <cell r="G3501" t="str">
            <v>WESCO UK</v>
          </cell>
        </row>
        <row r="3502">
          <cell r="A3502" t="str">
            <v>AS1035-J060404</v>
          </cell>
          <cell r="B3502" t="str">
            <v>HARDWARE MEC</v>
          </cell>
          <cell r="C3502">
            <v>2572</v>
          </cell>
          <cell r="D3502">
            <v>42720</v>
          </cell>
          <cell r="E3502">
            <v>42727</v>
          </cell>
          <cell r="F3502" t="str">
            <v>Ana Lobo</v>
          </cell>
          <cell r="G3502" t="str">
            <v>WESCO UK</v>
          </cell>
        </row>
        <row r="3503">
          <cell r="A3503" t="str">
            <v>AS5174-D1616</v>
          </cell>
          <cell r="B3503" t="str">
            <v>HARDWARE MEC</v>
          </cell>
          <cell r="C3503">
            <v>2572</v>
          </cell>
          <cell r="D3503">
            <v>42720</v>
          </cell>
          <cell r="E3503">
            <v>42727</v>
          </cell>
          <cell r="F3503" t="str">
            <v>Ana Lobo</v>
          </cell>
          <cell r="G3503" t="str">
            <v>WESCO UK</v>
          </cell>
        </row>
        <row r="3504">
          <cell r="A3504" t="str">
            <v>AS5174-J0806</v>
          </cell>
          <cell r="B3504" t="str">
            <v>HARDWARE MEC</v>
          </cell>
          <cell r="C3504">
            <v>2572</v>
          </cell>
          <cell r="D3504">
            <v>42720</v>
          </cell>
          <cell r="E3504">
            <v>42727</v>
          </cell>
          <cell r="F3504" t="str">
            <v>Ana Lobo</v>
          </cell>
          <cell r="G3504" t="str">
            <v>WESCO UK</v>
          </cell>
        </row>
        <row r="3505">
          <cell r="A3505" t="str">
            <v>NAS1763J080808</v>
          </cell>
          <cell r="B3505" t="str">
            <v>HARDWARE MEC</v>
          </cell>
          <cell r="C3505">
            <v>2572</v>
          </cell>
          <cell r="D3505">
            <v>42720</v>
          </cell>
          <cell r="E3505">
            <v>42727</v>
          </cell>
          <cell r="F3505" t="str">
            <v>Ana Lobo</v>
          </cell>
          <cell r="G3505" t="str">
            <v>WESCO UK</v>
          </cell>
        </row>
        <row r="3506">
          <cell r="A3506" t="str">
            <v>NAS6208-58D</v>
          </cell>
          <cell r="B3506" t="str">
            <v>HARDWARE MEC</v>
          </cell>
          <cell r="C3506">
            <v>2572</v>
          </cell>
          <cell r="D3506">
            <v>42720</v>
          </cell>
          <cell r="E3506">
            <v>42727</v>
          </cell>
          <cell r="F3506" t="str">
            <v>Ana Lobo</v>
          </cell>
          <cell r="G3506" t="str">
            <v>WESCO UK</v>
          </cell>
        </row>
        <row r="3507">
          <cell r="A3507" t="str">
            <v>MS21916J6-4</v>
          </cell>
          <cell r="B3507" t="str">
            <v>HARDWARE MEC</v>
          </cell>
          <cell r="C3507">
            <v>2572</v>
          </cell>
          <cell r="D3507">
            <v>42720</v>
          </cell>
          <cell r="E3507">
            <v>42727</v>
          </cell>
          <cell r="F3507" t="str">
            <v>Ana Lobo</v>
          </cell>
          <cell r="G3507" t="str">
            <v>WESCO UK</v>
          </cell>
        </row>
        <row r="3508">
          <cell r="A3508" t="str">
            <v>HST315-6-12</v>
          </cell>
          <cell r="B3508" t="str">
            <v>HARDWARE MEC</v>
          </cell>
          <cell r="C3508">
            <v>2572</v>
          </cell>
          <cell r="D3508">
            <v>42720</v>
          </cell>
          <cell r="E3508">
            <v>42727</v>
          </cell>
          <cell r="F3508" t="str">
            <v>Ana Lobo</v>
          </cell>
          <cell r="G3508" t="str">
            <v>WESCO UK</v>
          </cell>
        </row>
        <row r="3509">
          <cell r="A3509" t="str">
            <v>MBF2113-6-450</v>
          </cell>
          <cell r="B3509" t="str">
            <v>HARDWARE MEC</v>
          </cell>
          <cell r="C3509">
            <v>2572</v>
          </cell>
          <cell r="D3509">
            <v>42720</v>
          </cell>
          <cell r="E3509">
            <v>42727</v>
          </cell>
          <cell r="F3509" t="str">
            <v>Ana Lobo</v>
          </cell>
          <cell r="G3509" t="str">
            <v>WESCO UK</v>
          </cell>
        </row>
        <row r="3510">
          <cell r="A3510" t="str">
            <v>NOVA-TR1-010-001</v>
          </cell>
          <cell r="B3510" t="str">
            <v>SPD</v>
          </cell>
          <cell r="C3510" t="str">
            <v>XXOK</v>
          </cell>
          <cell r="G3510" t="str">
            <v>JORMAC AEROSPACE</v>
          </cell>
        </row>
        <row r="3511">
          <cell r="A3511" t="str">
            <v>NOVA-TR1-010-003</v>
          </cell>
          <cell r="B3511" t="str">
            <v>SPD</v>
          </cell>
          <cell r="C3511" t="str">
            <v>XXOK</v>
          </cell>
          <cell r="G3511" t="str">
            <v>JORMAC AEROSPACE</v>
          </cell>
        </row>
        <row r="3512">
          <cell r="A3512" t="str">
            <v>NOVA-TR1-010-005</v>
          </cell>
          <cell r="B3512" t="str">
            <v>SPD</v>
          </cell>
          <cell r="C3512" t="str">
            <v>XXOK</v>
          </cell>
          <cell r="G3512" t="str">
            <v>JORMAC AEROSPACE</v>
          </cell>
        </row>
        <row r="3513">
          <cell r="A3513" t="str">
            <v>NOVA-TR1-010-013</v>
          </cell>
          <cell r="B3513" t="str">
            <v>SPD</v>
          </cell>
          <cell r="C3513" t="str">
            <v>XXOK</v>
          </cell>
          <cell r="G3513" t="str">
            <v>JORMAC AEROSPACE</v>
          </cell>
        </row>
        <row r="3514">
          <cell r="A3514" t="str">
            <v>NOVA-TR1-010-015</v>
          </cell>
          <cell r="B3514" t="str">
            <v>SPD</v>
          </cell>
          <cell r="C3514" t="str">
            <v>XXOK</v>
          </cell>
          <cell r="G3514" t="str">
            <v>JORMAC AEROSPACE</v>
          </cell>
        </row>
        <row r="3515">
          <cell r="A3515" t="str">
            <v>NOVA-TR1-010-011</v>
          </cell>
          <cell r="B3515" t="str">
            <v>SPD</v>
          </cell>
          <cell r="C3515" t="str">
            <v>XXOK</v>
          </cell>
          <cell r="G3515" t="str">
            <v>JORMAC AEROSPACE</v>
          </cell>
        </row>
        <row r="3516">
          <cell r="A3516" t="str">
            <v>NOVA-TR1-010-017</v>
          </cell>
          <cell r="B3516" t="str">
            <v>SPD</v>
          </cell>
          <cell r="C3516" t="str">
            <v>XXOK</v>
          </cell>
          <cell r="F3516" t="str">
            <v xml:space="preserve"> </v>
          </cell>
          <cell r="G3516" t="str">
            <v>JORMAC AEROSPACE</v>
          </cell>
        </row>
        <row r="3517">
          <cell r="A3517" t="str">
            <v>NOVA-TR1-010-007</v>
          </cell>
          <cell r="B3517" t="str">
            <v>SPD</v>
          </cell>
          <cell r="C3517" t="str">
            <v>XXOK</v>
          </cell>
          <cell r="G3517" t="str">
            <v>JORMAC AEROSPACE</v>
          </cell>
        </row>
        <row r="3518">
          <cell r="A3518" t="str">
            <v>NOVA-TR1-010-019</v>
          </cell>
          <cell r="B3518" t="str">
            <v>SPD</v>
          </cell>
          <cell r="C3518" t="str">
            <v>XXOK</v>
          </cell>
          <cell r="G3518" t="str">
            <v>JORMAC AEROSPACE</v>
          </cell>
        </row>
        <row r="3519">
          <cell r="A3519" t="str">
            <v>NOVA-TR1-010-009</v>
          </cell>
          <cell r="B3519" t="str">
            <v>SPD</v>
          </cell>
          <cell r="C3519" t="str">
            <v>XXOK</v>
          </cell>
          <cell r="G3519" t="str">
            <v>JORMAC AEROSPACE</v>
          </cell>
        </row>
        <row r="3520">
          <cell r="A3520" t="str">
            <v>310-55-30-0055-001</v>
          </cell>
          <cell r="B3520" t="str">
            <v>PÇ USINADOS</v>
          </cell>
          <cell r="C3520">
            <v>2616</v>
          </cell>
          <cell r="D3520">
            <v>42724</v>
          </cell>
          <cell r="E3520">
            <v>42727</v>
          </cell>
          <cell r="F3520" t="str">
            <v>Ana Lobo</v>
          </cell>
          <cell r="G3520" t="str">
            <v>SOPEÇAERO</v>
          </cell>
        </row>
        <row r="3521">
          <cell r="A3521" t="str">
            <v>MS3367-7-16</v>
          </cell>
          <cell r="B3521" t="str">
            <v>HARDWARE MEC</v>
          </cell>
          <cell r="C3521">
            <v>2622</v>
          </cell>
          <cell r="D3521">
            <v>42725</v>
          </cell>
          <cell r="E3521">
            <v>42730</v>
          </cell>
          <cell r="F3521" t="str">
            <v>Ana Lobo</v>
          </cell>
          <cell r="G3521" t="str">
            <v>AIRPES</v>
          </cell>
        </row>
        <row r="3522">
          <cell r="A3522" t="str">
            <v>AS1035-D202020</v>
          </cell>
          <cell r="B3522" t="str">
            <v>HARDWARE MEC</v>
          </cell>
          <cell r="C3522">
            <v>2622</v>
          </cell>
          <cell r="D3522">
            <v>42725</v>
          </cell>
          <cell r="E3522">
            <v>42730</v>
          </cell>
          <cell r="F3522" t="str">
            <v>Ana Lobo</v>
          </cell>
          <cell r="G3522" t="str">
            <v>AIRPES</v>
          </cell>
        </row>
        <row r="3523">
          <cell r="A3523" t="str">
            <v>310-55-10-0088-303</v>
          </cell>
          <cell r="B3523" t="str">
            <v>PÇ COMPOSTO</v>
          </cell>
          <cell r="C3523">
            <v>2623</v>
          </cell>
          <cell r="D3523">
            <v>42725</v>
          </cell>
          <cell r="E3523">
            <v>42730</v>
          </cell>
          <cell r="F3523" t="str">
            <v>Ana Lobo</v>
          </cell>
          <cell r="G3523" t="str">
            <v>ALLTEC</v>
          </cell>
        </row>
        <row r="3524">
          <cell r="A3524" t="str">
            <v>AGS-TB01-0563</v>
          </cell>
          <cell r="B3524" t="str">
            <v>SPD</v>
          </cell>
          <cell r="C3524">
            <v>2824</v>
          </cell>
          <cell r="D3524">
            <v>42727</v>
          </cell>
          <cell r="E3524">
            <v>42748</v>
          </cell>
          <cell r="F3524" t="str">
            <v>Ana Lobo</v>
          </cell>
          <cell r="G3524" t="str">
            <v>AGS</v>
          </cell>
        </row>
        <row r="3525">
          <cell r="A3525" t="str">
            <v>AGS-TB01-0566</v>
          </cell>
          <cell r="B3525" t="str">
            <v>SPD</v>
          </cell>
          <cell r="C3525">
            <v>2824</v>
          </cell>
          <cell r="D3525">
            <v>42727</v>
          </cell>
          <cell r="E3525">
            <v>42748</v>
          </cell>
          <cell r="F3525" t="str">
            <v>Ana Lobo</v>
          </cell>
          <cell r="G3525" t="str">
            <v>AGS</v>
          </cell>
        </row>
        <row r="3526">
          <cell r="A3526" t="str">
            <v>AGS-TB01-0599</v>
          </cell>
          <cell r="B3526" t="str">
            <v>SPD</v>
          </cell>
          <cell r="C3526">
            <v>2633</v>
          </cell>
          <cell r="D3526">
            <v>42727</v>
          </cell>
          <cell r="E3526">
            <v>42748</v>
          </cell>
          <cell r="F3526" t="str">
            <v>Ana Lobo</v>
          </cell>
          <cell r="G3526" t="str">
            <v>AGS</v>
          </cell>
        </row>
        <row r="3527">
          <cell r="A3527" t="str">
            <v>AGS-TB01-0567</v>
          </cell>
          <cell r="B3527" t="str">
            <v>SPD</v>
          </cell>
          <cell r="C3527">
            <v>2633</v>
          </cell>
          <cell r="D3527">
            <v>42727</v>
          </cell>
          <cell r="E3527">
            <v>42748</v>
          </cell>
          <cell r="F3527" t="str">
            <v>Ana Lobo</v>
          </cell>
          <cell r="G3527" t="str">
            <v>AGS</v>
          </cell>
        </row>
        <row r="3528">
          <cell r="A3528" t="str">
            <v>AGS-TB01-0611</v>
          </cell>
          <cell r="B3528" t="str">
            <v>SPD</v>
          </cell>
          <cell r="C3528">
            <v>2824</v>
          </cell>
          <cell r="D3528">
            <v>42727</v>
          </cell>
          <cell r="E3528">
            <v>42748</v>
          </cell>
          <cell r="F3528" t="str">
            <v>Ana Lobo</v>
          </cell>
          <cell r="G3528" t="str">
            <v>AGS</v>
          </cell>
        </row>
        <row r="3529">
          <cell r="A3529" t="str">
            <v>AGS-TB01-0612</v>
          </cell>
          <cell r="B3529" t="str">
            <v>SPD</v>
          </cell>
          <cell r="C3529">
            <v>2633</v>
          </cell>
          <cell r="D3529">
            <v>42727</v>
          </cell>
          <cell r="E3529">
            <v>42748</v>
          </cell>
          <cell r="F3529" t="str">
            <v>Ana Lobo</v>
          </cell>
          <cell r="G3529" t="str">
            <v>AGS</v>
          </cell>
        </row>
        <row r="3530">
          <cell r="A3530" t="str">
            <v>AGS-TB01-0613</v>
          </cell>
          <cell r="B3530" t="str">
            <v>SPD</v>
          </cell>
          <cell r="C3530">
            <v>2633</v>
          </cell>
          <cell r="D3530">
            <v>42727</v>
          </cell>
          <cell r="E3530">
            <v>42748</v>
          </cell>
          <cell r="F3530" t="str">
            <v>Ana Lobo</v>
          </cell>
          <cell r="G3530" t="str">
            <v>AGS</v>
          </cell>
        </row>
        <row r="3531">
          <cell r="A3531" t="str">
            <v>AGS-TB01-0614</v>
          </cell>
          <cell r="B3531" t="str">
            <v>SPD</v>
          </cell>
          <cell r="C3531">
            <v>2633</v>
          </cell>
          <cell r="D3531">
            <v>42727</v>
          </cell>
          <cell r="E3531">
            <v>42748</v>
          </cell>
          <cell r="F3531" t="str">
            <v>Ana Lobo</v>
          </cell>
          <cell r="G3531" t="str">
            <v>AGS</v>
          </cell>
        </row>
        <row r="3532">
          <cell r="A3532" t="str">
            <v>AGS-TB01-0616</v>
          </cell>
          <cell r="B3532" t="str">
            <v>SPD</v>
          </cell>
          <cell r="C3532">
            <v>2633</v>
          </cell>
          <cell r="D3532">
            <v>42727</v>
          </cell>
          <cell r="E3532">
            <v>42748</v>
          </cell>
          <cell r="F3532" t="str">
            <v>Ana Lobo</v>
          </cell>
          <cell r="G3532" t="str">
            <v>AGS</v>
          </cell>
        </row>
        <row r="3533">
          <cell r="A3533" t="str">
            <v>AGS-TB01-0617</v>
          </cell>
          <cell r="B3533" t="str">
            <v>SPD</v>
          </cell>
          <cell r="C3533">
            <v>2633</v>
          </cell>
          <cell r="D3533">
            <v>42727</v>
          </cell>
          <cell r="E3533">
            <v>42748</v>
          </cell>
          <cell r="F3533" t="str">
            <v>Ana Lobo</v>
          </cell>
          <cell r="G3533" t="str">
            <v>AGS</v>
          </cell>
        </row>
        <row r="3534">
          <cell r="A3534" t="str">
            <v>AGS-TB01-0547</v>
          </cell>
          <cell r="B3534" t="str">
            <v>SPD</v>
          </cell>
          <cell r="C3534">
            <v>2633</v>
          </cell>
          <cell r="D3534">
            <v>42727</v>
          </cell>
          <cell r="E3534">
            <v>42748</v>
          </cell>
          <cell r="F3534" t="str">
            <v>Ana Lobo</v>
          </cell>
          <cell r="G3534" t="str">
            <v>AGS</v>
          </cell>
        </row>
        <row r="3535">
          <cell r="A3535" t="str">
            <v>AGS-TB01-0609</v>
          </cell>
          <cell r="B3535" t="str">
            <v>SPD</v>
          </cell>
          <cell r="C3535">
            <v>2633</v>
          </cell>
          <cell r="D3535">
            <v>42727</v>
          </cell>
          <cell r="E3535">
            <v>42748</v>
          </cell>
          <cell r="F3535" t="str">
            <v>Ana Lobo</v>
          </cell>
          <cell r="G3535" t="str">
            <v>AGS</v>
          </cell>
        </row>
        <row r="3536">
          <cell r="A3536" t="str">
            <v>AGS-TB01-0610</v>
          </cell>
          <cell r="B3536" t="str">
            <v>SPD</v>
          </cell>
          <cell r="C3536">
            <v>2633</v>
          </cell>
          <cell r="D3536">
            <v>42727</v>
          </cell>
          <cell r="E3536">
            <v>42748</v>
          </cell>
          <cell r="F3536" t="str">
            <v>Ana Lobo</v>
          </cell>
          <cell r="G3536" t="str">
            <v>AGS</v>
          </cell>
        </row>
        <row r="3537">
          <cell r="A3537" t="str">
            <v>AGS-TB01-0602</v>
          </cell>
          <cell r="B3537" t="str">
            <v>SPD</v>
          </cell>
          <cell r="C3537">
            <v>2633</v>
          </cell>
          <cell r="D3537">
            <v>42727</v>
          </cell>
          <cell r="E3537">
            <v>42748</v>
          </cell>
          <cell r="F3537" t="str">
            <v>Ana Lobo</v>
          </cell>
          <cell r="G3537" t="str">
            <v>AGS</v>
          </cell>
        </row>
        <row r="3538">
          <cell r="A3538" t="str">
            <v>AGS-TB01-0603</v>
          </cell>
          <cell r="B3538" t="str">
            <v>SPD</v>
          </cell>
          <cell r="C3538">
            <v>2633</v>
          </cell>
          <cell r="D3538">
            <v>42727</v>
          </cell>
          <cell r="E3538">
            <v>42748</v>
          </cell>
          <cell r="F3538" t="str">
            <v>Ana Lobo</v>
          </cell>
          <cell r="G3538" t="str">
            <v>AGS</v>
          </cell>
        </row>
        <row r="3539">
          <cell r="A3539" t="str">
            <v>AGS-TB01-0592</v>
          </cell>
          <cell r="B3539" t="str">
            <v>SPD</v>
          </cell>
          <cell r="C3539">
            <v>2633</v>
          </cell>
          <cell r="D3539">
            <v>42727</v>
          </cell>
          <cell r="E3539">
            <v>42748</v>
          </cell>
          <cell r="F3539" t="str">
            <v>Ana Lobo</v>
          </cell>
          <cell r="G3539" t="str">
            <v>AGS</v>
          </cell>
        </row>
        <row r="3540">
          <cell r="A3540" t="str">
            <v>AGS-TB01-0595</v>
          </cell>
          <cell r="B3540" t="str">
            <v>SPD</v>
          </cell>
          <cell r="C3540">
            <v>2633</v>
          </cell>
          <cell r="D3540">
            <v>42727</v>
          </cell>
          <cell r="E3540">
            <v>42748</v>
          </cell>
          <cell r="F3540" t="str">
            <v>Ana Lobo</v>
          </cell>
          <cell r="G3540" t="str">
            <v>AGS</v>
          </cell>
        </row>
        <row r="3541">
          <cell r="A3541" t="str">
            <v>AGS-TB01-0596</v>
          </cell>
          <cell r="B3541" t="str">
            <v>SPD</v>
          </cell>
          <cell r="C3541">
            <v>2633</v>
          </cell>
          <cell r="D3541">
            <v>42727</v>
          </cell>
          <cell r="E3541">
            <v>42748</v>
          </cell>
          <cell r="F3541" t="str">
            <v>Ana Lobo</v>
          </cell>
          <cell r="G3541" t="str">
            <v>AGS</v>
          </cell>
        </row>
        <row r="3542">
          <cell r="A3542" t="str">
            <v>AGS-TB01-0589</v>
          </cell>
          <cell r="B3542" t="str">
            <v>SPD</v>
          </cell>
          <cell r="C3542">
            <v>2633</v>
          </cell>
          <cell r="D3542">
            <v>42727</v>
          </cell>
          <cell r="E3542">
            <v>42748</v>
          </cell>
          <cell r="F3542" t="str">
            <v>Ana Lobo</v>
          </cell>
          <cell r="G3542" t="str">
            <v>AGS</v>
          </cell>
        </row>
        <row r="3543">
          <cell r="A3543" t="str">
            <v>AGS-TB01-0590</v>
          </cell>
          <cell r="B3543" t="str">
            <v>SPD</v>
          </cell>
          <cell r="C3543">
            <v>2633</v>
          </cell>
          <cell r="D3543">
            <v>42727</v>
          </cell>
          <cell r="E3543">
            <v>42748</v>
          </cell>
          <cell r="F3543" t="str">
            <v>Ana Lobo</v>
          </cell>
          <cell r="G3543" t="str">
            <v>AGS</v>
          </cell>
        </row>
        <row r="3544">
          <cell r="A3544" t="str">
            <v>AGS-TB01-0598</v>
          </cell>
          <cell r="B3544" t="str">
            <v>SPD</v>
          </cell>
          <cell r="C3544">
            <v>2633</v>
          </cell>
          <cell r="D3544">
            <v>42727</v>
          </cell>
          <cell r="E3544">
            <v>42748</v>
          </cell>
          <cell r="F3544" t="str">
            <v>Ana Lobo</v>
          </cell>
          <cell r="G3544" t="str">
            <v>AGS</v>
          </cell>
        </row>
        <row r="3545">
          <cell r="A3545" t="str">
            <v>AGS-TB01-0583</v>
          </cell>
          <cell r="B3545" t="str">
            <v>SPD</v>
          </cell>
          <cell r="C3545">
            <v>2633</v>
          </cell>
          <cell r="D3545">
            <v>42727</v>
          </cell>
          <cell r="E3545">
            <v>42748</v>
          </cell>
          <cell r="F3545" t="str">
            <v>Ana Lobo</v>
          </cell>
          <cell r="G3545" t="str">
            <v>AGS</v>
          </cell>
        </row>
        <row r="3546">
          <cell r="A3546" t="str">
            <v>AGS-TB01-0584</v>
          </cell>
          <cell r="B3546" t="str">
            <v>SPD</v>
          </cell>
          <cell r="C3546">
            <v>2633</v>
          </cell>
          <cell r="D3546">
            <v>42727</v>
          </cell>
          <cell r="E3546">
            <v>42748</v>
          </cell>
          <cell r="F3546" t="str">
            <v>Ana Lobo</v>
          </cell>
          <cell r="G3546" t="str">
            <v>AGS</v>
          </cell>
        </row>
        <row r="3547">
          <cell r="A3547" t="str">
            <v>AGS-TB01-0575</v>
          </cell>
          <cell r="B3547" t="str">
            <v>SPD</v>
          </cell>
          <cell r="C3547">
            <v>2633</v>
          </cell>
          <cell r="D3547">
            <v>42727</v>
          </cell>
          <cell r="E3547">
            <v>42748</v>
          </cell>
          <cell r="F3547" t="str">
            <v>Ana Lobo</v>
          </cell>
          <cell r="G3547" t="str">
            <v>AGS</v>
          </cell>
        </row>
        <row r="3548">
          <cell r="A3548" t="str">
            <v>AGS-TB01-0586</v>
          </cell>
          <cell r="B3548" t="str">
            <v>SPD</v>
          </cell>
          <cell r="C3548">
            <v>2633</v>
          </cell>
          <cell r="D3548">
            <v>42727</v>
          </cell>
          <cell r="E3548">
            <v>42748</v>
          </cell>
          <cell r="F3548" t="str">
            <v>Ana Lobo</v>
          </cell>
          <cell r="G3548" t="str">
            <v>AGS</v>
          </cell>
        </row>
        <row r="3549">
          <cell r="A3549" t="str">
            <v>AGS-TB01-0574</v>
          </cell>
          <cell r="B3549" t="str">
            <v>SPD</v>
          </cell>
          <cell r="C3549">
            <v>2633</v>
          </cell>
          <cell r="D3549">
            <v>42727</v>
          </cell>
          <cell r="E3549">
            <v>42748</v>
          </cell>
          <cell r="F3549" t="str">
            <v>Ana Lobo</v>
          </cell>
          <cell r="G3549" t="str">
            <v>AGS</v>
          </cell>
        </row>
        <row r="3550">
          <cell r="A3550" t="str">
            <v>AGS-TB01-0576</v>
          </cell>
          <cell r="B3550" t="str">
            <v>SPD</v>
          </cell>
          <cell r="C3550">
            <v>2633</v>
          </cell>
          <cell r="D3550">
            <v>42727</v>
          </cell>
          <cell r="E3550">
            <v>42748</v>
          </cell>
          <cell r="F3550" t="str">
            <v>Ana Lobo</v>
          </cell>
          <cell r="G3550" t="str">
            <v>AGS</v>
          </cell>
        </row>
        <row r="3551">
          <cell r="A3551" t="str">
            <v>AGS-TB01-0588</v>
          </cell>
          <cell r="B3551" t="str">
            <v>SPD</v>
          </cell>
          <cell r="C3551">
            <v>2633</v>
          </cell>
          <cell r="D3551">
            <v>42727</v>
          </cell>
          <cell r="E3551">
            <v>42748</v>
          </cell>
          <cell r="F3551" t="str">
            <v>Ana Lobo</v>
          </cell>
          <cell r="G3551" t="str">
            <v>AGS</v>
          </cell>
        </row>
        <row r="3552">
          <cell r="A3552" t="str">
            <v>AGS-TB01-0577</v>
          </cell>
          <cell r="B3552" t="str">
            <v>SPD</v>
          </cell>
          <cell r="C3552">
            <v>2633</v>
          </cell>
          <cell r="D3552">
            <v>42727</v>
          </cell>
          <cell r="E3552">
            <v>42748</v>
          </cell>
          <cell r="F3552" t="str">
            <v>Ana Lobo</v>
          </cell>
          <cell r="G3552" t="str">
            <v>AGS</v>
          </cell>
        </row>
        <row r="3553">
          <cell r="A3553" t="str">
            <v>AGS-TB01-0604</v>
          </cell>
          <cell r="B3553" t="str">
            <v>SPD</v>
          </cell>
          <cell r="C3553">
            <v>2633</v>
          </cell>
          <cell r="D3553">
            <v>42727</v>
          </cell>
          <cell r="E3553">
            <v>42748</v>
          </cell>
          <cell r="F3553" t="str">
            <v>Ana Lobo</v>
          </cell>
          <cell r="G3553" t="str">
            <v>AGS</v>
          </cell>
        </row>
        <row r="3554">
          <cell r="A3554" t="str">
            <v>AGS-TB01-0606</v>
          </cell>
          <cell r="B3554" t="str">
            <v>SPD</v>
          </cell>
          <cell r="C3554">
            <v>2633</v>
          </cell>
          <cell r="D3554">
            <v>42727</v>
          </cell>
          <cell r="E3554">
            <v>42748</v>
          </cell>
          <cell r="F3554" t="str">
            <v>Ana Lobo</v>
          </cell>
          <cell r="G3554" t="str">
            <v>AGS</v>
          </cell>
        </row>
        <row r="3555">
          <cell r="A3555" t="str">
            <v>AGS-TB01-0619</v>
          </cell>
          <cell r="B3555" t="str">
            <v>SPD</v>
          </cell>
          <cell r="C3555">
            <v>2633</v>
          </cell>
          <cell r="D3555">
            <v>42727</v>
          </cell>
          <cell r="E3555">
            <v>42748</v>
          </cell>
          <cell r="F3555" t="str">
            <v>Ana Lobo</v>
          </cell>
          <cell r="G3555" t="str">
            <v>AGS</v>
          </cell>
        </row>
        <row r="3556">
          <cell r="A3556" t="str">
            <v>AGS-TB01-0623</v>
          </cell>
          <cell r="B3556" t="str">
            <v>SPD</v>
          </cell>
          <cell r="C3556">
            <v>2633</v>
          </cell>
          <cell r="D3556">
            <v>42727</v>
          </cell>
          <cell r="E3556">
            <v>42748</v>
          </cell>
          <cell r="F3556" t="str">
            <v>Ana Lobo</v>
          </cell>
          <cell r="G3556" t="str">
            <v>AGS</v>
          </cell>
        </row>
        <row r="3557">
          <cell r="A3557" t="str">
            <v>AGS-TB01-0629</v>
          </cell>
          <cell r="B3557" t="str">
            <v>SPD</v>
          </cell>
          <cell r="C3557">
            <v>2633</v>
          </cell>
          <cell r="D3557">
            <v>42727</v>
          </cell>
          <cell r="E3557">
            <v>42748</v>
          </cell>
          <cell r="F3557" t="str">
            <v>Ana Lobo</v>
          </cell>
          <cell r="G3557" t="str">
            <v>AGS</v>
          </cell>
        </row>
        <row r="3558">
          <cell r="A3558" t="str">
            <v>AGS-TB01-0632</v>
          </cell>
          <cell r="B3558" t="str">
            <v>SPD</v>
          </cell>
          <cell r="C3558">
            <v>2633</v>
          </cell>
          <cell r="D3558">
            <v>42727</v>
          </cell>
          <cell r="E3558">
            <v>42748</v>
          </cell>
          <cell r="F3558" t="str">
            <v>Ana Lobo</v>
          </cell>
          <cell r="G3558" t="str">
            <v>AGS</v>
          </cell>
        </row>
        <row r="3559">
          <cell r="A3559" t="str">
            <v>AGS-TB01-0634</v>
          </cell>
          <cell r="B3559" t="str">
            <v>SPD</v>
          </cell>
          <cell r="C3559">
            <v>2633</v>
          </cell>
          <cell r="D3559">
            <v>42727</v>
          </cell>
          <cell r="E3559">
            <v>42748</v>
          </cell>
          <cell r="F3559" t="str">
            <v>Ana Lobo</v>
          </cell>
          <cell r="G3559" t="str">
            <v>AGS</v>
          </cell>
        </row>
        <row r="3560">
          <cell r="A3560" t="str">
            <v>AGS-TB01-0635</v>
          </cell>
          <cell r="B3560" t="str">
            <v>SPD</v>
          </cell>
          <cell r="C3560">
            <v>2633</v>
          </cell>
          <cell r="D3560">
            <v>42727</v>
          </cell>
          <cell r="E3560">
            <v>42748</v>
          </cell>
          <cell r="F3560" t="str">
            <v>Ana Lobo</v>
          </cell>
          <cell r="G3560" t="str">
            <v>AGS</v>
          </cell>
        </row>
        <row r="3561">
          <cell r="A3561" t="str">
            <v>AGS-TB01-0672</v>
          </cell>
          <cell r="B3561" t="str">
            <v>SPD</v>
          </cell>
          <cell r="C3561">
            <v>2824</v>
          </cell>
          <cell r="D3561">
            <v>42727</v>
          </cell>
          <cell r="E3561">
            <v>42748</v>
          </cell>
          <cell r="F3561" t="str">
            <v>Ana Lobo</v>
          </cell>
          <cell r="G3561" t="str">
            <v>AGS</v>
          </cell>
        </row>
        <row r="3562">
          <cell r="A3562" t="str">
            <v>AGS-TB01-0673</v>
          </cell>
          <cell r="B3562" t="str">
            <v>SPD</v>
          </cell>
          <cell r="C3562">
            <v>2824</v>
          </cell>
          <cell r="D3562">
            <v>42727</v>
          </cell>
          <cell r="E3562">
            <v>42748</v>
          </cell>
          <cell r="F3562" t="str">
            <v>Ana Lobo</v>
          </cell>
          <cell r="G3562" t="str">
            <v>AGS</v>
          </cell>
        </row>
        <row r="3563">
          <cell r="A3563" t="str">
            <v>AGS-TB01-0675</v>
          </cell>
          <cell r="B3563" t="str">
            <v>SPD</v>
          </cell>
          <cell r="C3563">
            <v>2824</v>
          </cell>
          <cell r="D3563">
            <v>42727</v>
          </cell>
          <cell r="E3563">
            <v>42748</v>
          </cell>
          <cell r="F3563" t="str">
            <v>Ana Lobo</v>
          </cell>
          <cell r="G3563" t="str">
            <v>AGS</v>
          </cell>
        </row>
        <row r="3564">
          <cell r="A3564" t="str">
            <v>AGS-TB01-0676</v>
          </cell>
          <cell r="B3564" t="str">
            <v>SPD</v>
          </cell>
          <cell r="C3564">
            <v>2824</v>
          </cell>
          <cell r="D3564">
            <v>42727</v>
          </cell>
          <cell r="E3564">
            <v>42748</v>
          </cell>
          <cell r="F3564" t="str">
            <v>Ana Lobo</v>
          </cell>
          <cell r="G3564" t="str">
            <v>AGS</v>
          </cell>
        </row>
        <row r="3565">
          <cell r="A3565" t="str">
            <v>AGS-TB01-0674</v>
          </cell>
          <cell r="B3565" t="str">
            <v>SPD</v>
          </cell>
          <cell r="C3565">
            <v>2824</v>
          </cell>
          <cell r="D3565">
            <v>42727</v>
          </cell>
          <cell r="E3565">
            <v>42748</v>
          </cell>
          <cell r="F3565" t="str">
            <v>Ana Lobo</v>
          </cell>
          <cell r="G3565" t="str">
            <v>AGS</v>
          </cell>
        </row>
        <row r="3566">
          <cell r="A3566" t="str">
            <v>AGS-TB01-0514</v>
          </cell>
          <cell r="B3566" t="str">
            <v>SPD</v>
          </cell>
          <cell r="C3566">
            <v>2633</v>
          </cell>
          <cell r="D3566">
            <v>42727</v>
          </cell>
          <cell r="E3566">
            <v>42748</v>
          </cell>
          <cell r="F3566" t="str">
            <v>Ana Lobo</v>
          </cell>
          <cell r="G3566" t="str">
            <v>AGS</v>
          </cell>
        </row>
        <row r="3567">
          <cell r="A3567" t="str">
            <v>AGS-TB01-0512</v>
          </cell>
          <cell r="B3567" t="str">
            <v>SPD</v>
          </cell>
          <cell r="C3567">
            <v>2633</v>
          </cell>
          <cell r="D3567">
            <v>42727</v>
          </cell>
          <cell r="E3567">
            <v>42748</v>
          </cell>
          <cell r="F3567" t="str">
            <v>Ana Lobo</v>
          </cell>
          <cell r="G3567" t="str">
            <v>AGS</v>
          </cell>
        </row>
        <row r="3568">
          <cell r="A3568" t="str">
            <v>CB6009CR3-1</v>
          </cell>
          <cell r="B3568" t="str">
            <v>HARDWARE MEC</v>
          </cell>
          <cell r="C3568">
            <v>2713</v>
          </cell>
          <cell r="D3568">
            <v>42731</v>
          </cell>
          <cell r="E3568">
            <v>42401</v>
          </cell>
          <cell r="F3568" t="str">
            <v>Cecília</v>
          </cell>
          <cell r="G3568" t="str">
            <v>WESCO UK</v>
          </cell>
        </row>
        <row r="3569">
          <cell r="A3569" t="str">
            <v>NAS5310E3-7</v>
          </cell>
          <cell r="B3569" t="str">
            <v>HARDWARE MEC</v>
          </cell>
          <cell r="C3569">
            <v>2646</v>
          </cell>
          <cell r="D3569">
            <v>42731</v>
          </cell>
          <cell r="E3569">
            <v>42401</v>
          </cell>
          <cell r="F3569" t="str">
            <v>Cecília</v>
          </cell>
          <cell r="G3569" t="str">
            <v>DTE</v>
          </cell>
        </row>
        <row r="3570">
          <cell r="A3570" t="str">
            <v>CB6009CR08-1</v>
          </cell>
          <cell r="B3570" t="str">
            <v>HARDWARE MEC</v>
          </cell>
          <cell r="C3570">
            <v>2713</v>
          </cell>
          <cell r="D3570">
            <v>42731</v>
          </cell>
          <cell r="E3570">
            <v>42401</v>
          </cell>
          <cell r="F3570" t="str">
            <v>Cecília</v>
          </cell>
          <cell r="G3570" t="str">
            <v>WESCO UK</v>
          </cell>
        </row>
        <row r="3571">
          <cell r="A3571" t="str">
            <v>HST315-6-17</v>
          </cell>
          <cell r="B3571" t="str">
            <v>HARDWARE MEC</v>
          </cell>
          <cell r="C3571">
            <v>2713</v>
          </cell>
          <cell r="D3571">
            <v>42731</v>
          </cell>
          <cell r="E3571">
            <v>42401</v>
          </cell>
          <cell r="F3571" t="str">
            <v>Cecília</v>
          </cell>
          <cell r="G3571" t="str">
            <v>WESCO UK</v>
          </cell>
        </row>
        <row r="3572">
          <cell r="A3572" t="str">
            <v>HST10-6-4</v>
          </cell>
          <cell r="B3572" t="str">
            <v>HARDWARE MEC</v>
          </cell>
          <cell r="C3572">
            <v>2714</v>
          </cell>
          <cell r="D3572">
            <v>42731</v>
          </cell>
          <cell r="E3572">
            <v>42401</v>
          </cell>
          <cell r="F3572" t="str">
            <v>Cecília</v>
          </cell>
          <cell r="G3572" t="str">
            <v>Peerless</v>
          </cell>
        </row>
        <row r="3573">
          <cell r="A3573" t="str">
            <v>HST10-8-4</v>
          </cell>
          <cell r="B3573" t="str">
            <v>HARDWARE MEC</v>
          </cell>
          <cell r="C3573">
            <v>2714</v>
          </cell>
          <cell r="D3573">
            <v>42731</v>
          </cell>
          <cell r="E3573">
            <v>42401</v>
          </cell>
          <cell r="F3573" t="str">
            <v>Cecília</v>
          </cell>
          <cell r="G3573" t="str">
            <v>Peerless</v>
          </cell>
        </row>
        <row r="3574">
          <cell r="A3574" t="str">
            <v>HST315-6-4</v>
          </cell>
          <cell r="B3574" t="str">
            <v>HARDWARE MEC</v>
          </cell>
          <cell r="C3574">
            <v>2714</v>
          </cell>
          <cell r="D3574">
            <v>42731</v>
          </cell>
          <cell r="E3574">
            <v>42401</v>
          </cell>
          <cell r="F3574" t="str">
            <v>Cecília</v>
          </cell>
          <cell r="G3574" t="str">
            <v>Peerless</v>
          </cell>
        </row>
        <row r="3575">
          <cell r="A3575" t="str">
            <v>MBF2113-6-450</v>
          </cell>
          <cell r="B3575" t="str">
            <v>HARDWARE MEC</v>
          </cell>
          <cell r="C3575">
            <v>2714</v>
          </cell>
          <cell r="D3575">
            <v>42731</v>
          </cell>
          <cell r="E3575">
            <v>42401</v>
          </cell>
          <cell r="F3575" t="str">
            <v>Cecília</v>
          </cell>
          <cell r="G3575" t="str">
            <v>Peerless</v>
          </cell>
        </row>
        <row r="3576">
          <cell r="A3576" t="str">
            <v>MBF2113-6-500</v>
          </cell>
          <cell r="B3576" t="str">
            <v>HARDWARE MEC</v>
          </cell>
          <cell r="C3576">
            <v>2713</v>
          </cell>
          <cell r="D3576">
            <v>42731</v>
          </cell>
          <cell r="E3576">
            <v>42401</v>
          </cell>
          <cell r="F3576" t="str">
            <v>Cecília</v>
          </cell>
          <cell r="G3576" t="str">
            <v>WESCO UK</v>
          </cell>
        </row>
        <row r="3577">
          <cell r="A3577" t="str">
            <v>MBF2113-5-400</v>
          </cell>
          <cell r="B3577" t="str">
            <v>HARDWARE MEC</v>
          </cell>
          <cell r="C3577">
            <v>2714</v>
          </cell>
          <cell r="D3577">
            <v>42731</v>
          </cell>
          <cell r="E3577">
            <v>42401</v>
          </cell>
          <cell r="F3577" t="str">
            <v>Cecília</v>
          </cell>
          <cell r="G3577" t="str">
            <v>Peerless</v>
          </cell>
        </row>
        <row r="3578">
          <cell r="A3578" t="str">
            <v>AN8C7A</v>
          </cell>
          <cell r="B3578" t="str">
            <v>HARDWARE MEC</v>
          </cell>
          <cell r="C3578">
            <v>2657</v>
          </cell>
          <cell r="D3578">
            <v>42731</v>
          </cell>
          <cell r="E3578">
            <v>42401</v>
          </cell>
          <cell r="F3578" t="str">
            <v>Cecília</v>
          </cell>
          <cell r="G3578" t="str">
            <v>CBOL</v>
          </cell>
        </row>
        <row r="3579">
          <cell r="A3579" t="str">
            <v>MS21919WDG4</v>
          </cell>
          <cell r="B3579" t="str">
            <v>HARDWARE MEC</v>
          </cell>
          <cell r="C3579">
            <v>2712</v>
          </cell>
          <cell r="D3579">
            <v>42731</v>
          </cell>
          <cell r="E3579">
            <v>42401</v>
          </cell>
          <cell r="F3579" t="str">
            <v>Cecília</v>
          </cell>
          <cell r="G3579" t="str">
            <v>KLX</v>
          </cell>
        </row>
        <row r="3580">
          <cell r="A3580" t="str">
            <v>AS5174-D0808</v>
          </cell>
          <cell r="B3580" t="str">
            <v>HARDWARE MEC</v>
          </cell>
          <cell r="C3580">
            <v>2712</v>
          </cell>
          <cell r="D3580">
            <v>42731</v>
          </cell>
          <cell r="E3580">
            <v>42401</v>
          </cell>
          <cell r="F3580" t="str">
            <v>Cecília</v>
          </cell>
          <cell r="G3580" t="str">
            <v>KLX</v>
          </cell>
        </row>
        <row r="3581">
          <cell r="A3581" t="str">
            <v>NAS1762J0606</v>
          </cell>
          <cell r="B3581" t="str">
            <v>HARDWARE MEC</v>
          </cell>
          <cell r="C3581">
            <v>2712</v>
          </cell>
          <cell r="D3581">
            <v>42731</v>
          </cell>
          <cell r="E3581">
            <v>42401</v>
          </cell>
          <cell r="F3581" t="str">
            <v>Cecília</v>
          </cell>
          <cell r="G3581" t="str">
            <v>KLX</v>
          </cell>
        </row>
        <row r="3582">
          <cell r="A3582" t="str">
            <v>MS21919WCF16</v>
          </cell>
          <cell r="B3582" t="str">
            <v>HARDWARE MEC</v>
          </cell>
          <cell r="C3582">
            <v>2713</v>
          </cell>
          <cell r="D3582">
            <v>42731</v>
          </cell>
          <cell r="E3582">
            <v>42401</v>
          </cell>
          <cell r="F3582" t="str">
            <v>Cecília</v>
          </cell>
          <cell r="G3582" t="str">
            <v>WESCO UK</v>
          </cell>
        </row>
        <row r="3583">
          <cell r="A3583" t="str">
            <v>AS5178D16</v>
          </cell>
          <cell r="B3583" t="str">
            <v>HARDWARE MEC</v>
          </cell>
          <cell r="C3583">
            <v>2713</v>
          </cell>
          <cell r="D3583">
            <v>42731</v>
          </cell>
          <cell r="E3583">
            <v>42401</v>
          </cell>
          <cell r="F3583" t="str">
            <v>Cecília</v>
          </cell>
          <cell r="G3583" t="str">
            <v>WESCO UK</v>
          </cell>
        </row>
        <row r="3584">
          <cell r="A3584" t="str">
            <v>MS21912J6</v>
          </cell>
          <cell r="B3584" t="str">
            <v>HARDWARE MEC</v>
          </cell>
          <cell r="C3584">
            <v>2712</v>
          </cell>
          <cell r="D3584">
            <v>42731</v>
          </cell>
          <cell r="E3584">
            <v>42401</v>
          </cell>
          <cell r="F3584" t="str">
            <v>Cecília</v>
          </cell>
          <cell r="G3584" t="str">
            <v>KLX</v>
          </cell>
        </row>
        <row r="3585">
          <cell r="A3585" t="str">
            <v>SN3-1-A6-008</v>
          </cell>
          <cell r="B3585" t="str">
            <v>HARDWARE MEC</v>
          </cell>
          <cell r="C3585">
            <v>2663</v>
          </cell>
          <cell r="D3585">
            <v>42732</v>
          </cell>
          <cell r="E3585">
            <v>42412</v>
          </cell>
          <cell r="F3585" t="str">
            <v>Cecília</v>
          </cell>
          <cell r="G3585" t="str">
            <v>Lanmar</v>
          </cell>
        </row>
        <row r="3586">
          <cell r="A3586" t="str">
            <v>SN3-1-A5-016</v>
          </cell>
          <cell r="B3586" t="str">
            <v>HARDWARE MEC</v>
          </cell>
          <cell r="C3586">
            <v>2663</v>
          </cell>
          <cell r="D3586">
            <v>42732</v>
          </cell>
          <cell r="E3586">
            <v>42412</v>
          </cell>
          <cell r="F3586" t="str">
            <v>Cecília</v>
          </cell>
          <cell r="G3586" t="str">
            <v>Lanmar</v>
          </cell>
        </row>
        <row r="3587">
          <cell r="A3587" t="str">
            <v>SN3-1-A3-007</v>
          </cell>
          <cell r="B3587" t="str">
            <v>HARDWARE MEC</v>
          </cell>
          <cell r="C3587">
            <v>2663</v>
          </cell>
          <cell r="D3587">
            <v>42732</v>
          </cell>
          <cell r="E3587">
            <v>42412</v>
          </cell>
          <cell r="F3587" t="str">
            <v>Cecília</v>
          </cell>
          <cell r="G3587" t="str">
            <v>Lanmar</v>
          </cell>
        </row>
        <row r="3588">
          <cell r="A3588" t="str">
            <v>SN3-1-A5-018</v>
          </cell>
          <cell r="B3588" t="str">
            <v>HARDWARE MEC</v>
          </cell>
          <cell r="C3588">
            <v>2663</v>
          </cell>
          <cell r="D3588">
            <v>42732</v>
          </cell>
          <cell r="E3588">
            <v>42412</v>
          </cell>
          <cell r="F3588" t="str">
            <v>Cecília</v>
          </cell>
          <cell r="G3588" t="str">
            <v>Lanmar</v>
          </cell>
        </row>
        <row r="3589">
          <cell r="A3589" t="str">
            <v>SN3-1-A5-022</v>
          </cell>
          <cell r="B3589" t="str">
            <v>HARDWARE MEC</v>
          </cell>
          <cell r="C3589">
            <v>2663</v>
          </cell>
          <cell r="D3589">
            <v>42732</v>
          </cell>
          <cell r="E3589">
            <v>42412</v>
          </cell>
          <cell r="F3589" t="str">
            <v>Cecília</v>
          </cell>
          <cell r="G3589" t="str">
            <v>Lanmar</v>
          </cell>
        </row>
        <row r="3590">
          <cell r="A3590" t="str">
            <v>SN3-1-A4-006</v>
          </cell>
          <cell r="B3590" t="str">
            <v>HARDWARE MEC</v>
          </cell>
          <cell r="C3590">
            <v>2663</v>
          </cell>
          <cell r="D3590">
            <v>42732</v>
          </cell>
          <cell r="E3590">
            <v>42412</v>
          </cell>
          <cell r="F3590" t="str">
            <v>Cecília</v>
          </cell>
          <cell r="G3590" t="str">
            <v>Lanmar</v>
          </cell>
        </row>
        <row r="3591">
          <cell r="A3591" t="str">
            <v>SN3-2-A3-045</v>
          </cell>
          <cell r="B3591" t="str">
            <v>HARDWARE MEC</v>
          </cell>
          <cell r="C3591">
            <v>2663</v>
          </cell>
          <cell r="D3591">
            <v>42732</v>
          </cell>
          <cell r="E3591">
            <v>42412</v>
          </cell>
          <cell r="F3591" t="str">
            <v>Cecília</v>
          </cell>
          <cell r="G3591" t="str">
            <v>Lanmar</v>
          </cell>
        </row>
        <row r="3592">
          <cell r="A3592" t="str">
            <v>SN3-1-A5-024</v>
          </cell>
          <cell r="B3592" t="str">
            <v>HARDWARE MEC</v>
          </cell>
          <cell r="C3592">
            <v>2663</v>
          </cell>
          <cell r="D3592">
            <v>42732</v>
          </cell>
          <cell r="E3592">
            <v>42412</v>
          </cell>
          <cell r="F3592" t="str">
            <v>Cecília</v>
          </cell>
          <cell r="G3592" t="str">
            <v>Lanmar</v>
          </cell>
        </row>
        <row r="3593">
          <cell r="A3593" t="str">
            <v>SN3-1-A10-022</v>
          </cell>
          <cell r="B3593" t="str">
            <v>HARDWARE MEC</v>
          </cell>
          <cell r="C3593">
            <v>2665</v>
          </cell>
          <cell r="D3593">
            <v>42733</v>
          </cell>
          <cell r="E3593">
            <v>42740</v>
          </cell>
          <cell r="F3593" t="str">
            <v>Ana Lobo</v>
          </cell>
          <cell r="G3593" t="str">
            <v>Lanmar</v>
          </cell>
        </row>
        <row r="3594">
          <cell r="A3594" t="str">
            <v>SN3-1-A12-014</v>
          </cell>
          <cell r="B3594" t="str">
            <v>HARDWARE MEC</v>
          </cell>
          <cell r="C3594">
            <v>2665</v>
          </cell>
          <cell r="D3594">
            <v>42733</v>
          </cell>
          <cell r="E3594">
            <v>42740</v>
          </cell>
          <cell r="F3594" t="str">
            <v>Ana Lobo</v>
          </cell>
          <cell r="G3594" t="str">
            <v>Lanmar</v>
          </cell>
        </row>
        <row r="3595">
          <cell r="A3595" t="str">
            <v>SN3-1-A3-007</v>
          </cell>
          <cell r="B3595" t="str">
            <v>HARDWARE MEC</v>
          </cell>
          <cell r="C3595">
            <v>2665</v>
          </cell>
          <cell r="D3595">
            <v>42733</v>
          </cell>
          <cell r="E3595">
            <v>42740</v>
          </cell>
          <cell r="F3595" t="str">
            <v>Ana Lobo</v>
          </cell>
          <cell r="G3595" t="str">
            <v>Lanmar</v>
          </cell>
        </row>
        <row r="3596">
          <cell r="A3596" t="str">
            <v>SN3-1-A3-010</v>
          </cell>
          <cell r="B3596" t="str">
            <v>HARDWARE MEC</v>
          </cell>
          <cell r="C3596">
            <v>2665</v>
          </cell>
          <cell r="D3596">
            <v>42733</v>
          </cell>
          <cell r="E3596">
            <v>42740</v>
          </cell>
          <cell r="F3596" t="str">
            <v>Ana Lobo</v>
          </cell>
          <cell r="G3596" t="str">
            <v>Lanmar</v>
          </cell>
        </row>
        <row r="3597">
          <cell r="A3597" t="str">
            <v>SN3-1-A4-008</v>
          </cell>
          <cell r="B3597" t="str">
            <v>HARDWARE MEC</v>
          </cell>
          <cell r="C3597">
            <v>2665</v>
          </cell>
          <cell r="D3597">
            <v>42733</v>
          </cell>
          <cell r="E3597">
            <v>42740</v>
          </cell>
          <cell r="F3597" t="str">
            <v>Ana Lobo</v>
          </cell>
          <cell r="G3597" t="str">
            <v>Lanmar</v>
          </cell>
        </row>
        <row r="3598">
          <cell r="A3598" t="str">
            <v>SN3-1-A4-010</v>
          </cell>
          <cell r="B3598" t="str">
            <v>HARDWARE MEC</v>
          </cell>
          <cell r="C3598">
            <v>2665</v>
          </cell>
          <cell r="D3598">
            <v>42733</v>
          </cell>
          <cell r="E3598">
            <v>42740</v>
          </cell>
          <cell r="F3598" t="str">
            <v>Ana Lobo</v>
          </cell>
          <cell r="G3598" t="str">
            <v>Lanmar</v>
          </cell>
        </row>
        <row r="3599">
          <cell r="A3599" t="str">
            <v>SN3-1-A4-011</v>
          </cell>
          <cell r="B3599" t="str">
            <v>HARDWARE MEC</v>
          </cell>
          <cell r="C3599">
            <v>2665</v>
          </cell>
          <cell r="D3599">
            <v>42733</v>
          </cell>
          <cell r="E3599">
            <v>42740</v>
          </cell>
          <cell r="F3599" t="str">
            <v>Ana Lobo</v>
          </cell>
          <cell r="G3599" t="str">
            <v>Lanmar</v>
          </cell>
        </row>
        <row r="3600">
          <cell r="A3600" t="str">
            <v>SN3-1-A4-019</v>
          </cell>
          <cell r="B3600" t="str">
            <v>HARDWARE MEC</v>
          </cell>
          <cell r="C3600">
            <v>2665</v>
          </cell>
          <cell r="D3600">
            <v>42733</v>
          </cell>
          <cell r="E3600">
            <v>42740</v>
          </cell>
          <cell r="F3600" t="str">
            <v>Ana Lobo</v>
          </cell>
          <cell r="G3600" t="str">
            <v>Lanmar</v>
          </cell>
        </row>
        <row r="3601">
          <cell r="A3601" t="str">
            <v>SN3-1-A5-012</v>
          </cell>
          <cell r="B3601" t="str">
            <v>HARDWARE MEC</v>
          </cell>
          <cell r="C3601">
            <v>2665</v>
          </cell>
          <cell r="D3601">
            <v>42733</v>
          </cell>
          <cell r="E3601">
            <v>42740</v>
          </cell>
          <cell r="F3601" t="str">
            <v>Ana Lobo</v>
          </cell>
          <cell r="G3601" t="str">
            <v>Lanmar</v>
          </cell>
        </row>
        <row r="3602">
          <cell r="A3602" t="str">
            <v>SN3-1-A5-016</v>
          </cell>
          <cell r="B3602" t="str">
            <v>HARDWARE MEC</v>
          </cell>
          <cell r="C3602">
            <v>2665</v>
          </cell>
          <cell r="D3602">
            <v>42733</v>
          </cell>
          <cell r="E3602">
            <v>42740</v>
          </cell>
          <cell r="F3602" t="str">
            <v>Ana Lobo</v>
          </cell>
          <cell r="G3602" t="str">
            <v>Lanmar</v>
          </cell>
        </row>
        <row r="3603">
          <cell r="A3603" t="str">
            <v>SN3-1-A5-024</v>
          </cell>
          <cell r="B3603" t="str">
            <v>HARDWARE MEC</v>
          </cell>
          <cell r="C3603">
            <v>2665</v>
          </cell>
          <cell r="D3603">
            <v>42733</v>
          </cell>
          <cell r="E3603">
            <v>42740</v>
          </cell>
          <cell r="F3603" t="str">
            <v>Ana Lobo</v>
          </cell>
          <cell r="G3603" t="str">
            <v>Lanmar</v>
          </cell>
        </row>
        <row r="3604">
          <cell r="A3604" t="str">
            <v>SN3-1-A6-011</v>
          </cell>
          <cell r="B3604" t="str">
            <v>HARDWARE MEC</v>
          </cell>
          <cell r="C3604">
            <v>2665</v>
          </cell>
          <cell r="D3604">
            <v>42733</v>
          </cell>
          <cell r="E3604">
            <v>42740</v>
          </cell>
          <cell r="F3604" t="str">
            <v>Ana Lobo</v>
          </cell>
          <cell r="G3604" t="str">
            <v>Lanmar</v>
          </cell>
        </row>
        <row r="3605">
          <cell r="A3605" t="str">
            <v>SN3-1-A6-020</v>
          </cell>
          <cell r="B3605" t="str">
            <v>HARDWARE MEC</v>
          </cell>
          <cell r="C3605">
            <v>2665</v>
          </cell>
          <cell r="D3605">
            <v>42733</v>
          </cell>
          <cell r="E3605">
            <v>42740</v>
          </cell>
          <cell r="F3605" t="str">
            <v>Ana Lobo</v>
          </cell>
          <cell r="G3605" t="str">
            <v>Lanmar</v>
          </cell>
        </row>
        <row r="3606">
          <cell r="A3606" t="str">
            <v>SN3-1-A8-016</v>
          </cell>
          <cell r="B3606" t="str">
            <v>HARDWARE MEC</v>
          </cell>
          <cell r="C3606">
            <v>2665</v>
          </cell>
          <cell r="D3606">
            <v>42733</v>
          </cell>
          <cell r="E3606">
            <v>42740</v>
          </cell>
          <cell r="F3606" t="str">
            <v>Ana Lobo</v>
          </cell>
          <cell r="G3606" t="str">
            <v>Lanmar</v>
          </cell>
        </row>
        <row r="3607">
          <cell r="A3607" t="str">
            <v>SN3-2-A11-050</v>
          </cell>
          <cell r="B3607" t="str">
            <v>HARDWARE MEC</v>
          </cell>
          <cell r="C3607">
            <v>2665</v>
          </cell>
          <cell r="D3607">
            <v>42733</v>
          </cell>
          <cell r="E3607">
            <v>42740</v>
          </cell>
          <cell r="F3607" t="str">
            <v>Ana Lobo</v>
          </cell>
          <cell r="G3607" t="str">
            <v>Lanmar</v>
          </cell>
        </row>
        <row r="3608">
          <cell r="A3608" t="str">
            <v>SN3-2-A3-008</v>
          </cell>
          <cell r="B3608" t="str">
            <v>HARDWARE MEC</v>
          </cell>
          <cell r="C3608">
            <v>2665</v>
          </cell>
          <cell r="D3608">
            <v>42733</v>
          </cell>
          <cell r="E3608">
            <v>42740</v>
          </cell>
          <cell r="F3608" t="str">
            <v>Ana Lobo</v>
          </cell>
          <cell r="G3608" t="str">
            <v>Lanmar</v>
          </cell>
        </row>
        <row r="3609">
          <cell r="A3609" t="str">
            <v>SN3-2-A4-020</v>
          </cell>
          <cell r="B3609" t="str">
            <v>HARDWARE MEC</v>
          </cell>
          <cell r="C3609">
            <v>2665</v>
          </cell>
          <cell r="D3609">
            <v>42733</v>
          </cell>
          <cell r="E3609">
            <v>42740</v>
          </cell>
          <cell r="F3609" t="str">
            <v>Ana Lobo</v>
          </cell>
          <cell r="G3609" t="str">
            <v>Lanmar</v>
          </cell>
        </row>
        <row r="3610">
          <cell r="A3610" t="str">
            <v>SN3-2-A4-022</v>
          </cell>
          <cell r="B3610" t="str">
            <v>HARDWARE MEC</v>
          </cell>
          <cell r="C3610">
            <v>2665</v>
          </cell>
          <cell r="D3610">
            <v>42733</v>
          </cell>
          <cell r="E3610">
            <v>42740</v>
          </cell>
          <cell r="F3610" t="str">
            <v>Ana Lobo</v>
          </cell>
          <cell r="G3610" t="str">
            <v>Lanmar</v>
          </cell>
        </row>
        <row r="3611">
          <cell r="A3611" t="str">
            <v>SN3-2-A4-025</v>
          </cell>
          <cell r="B3611" t="str">
            <v>HARDWARE MEC</v>
          </cell>
          <cell r="C3611">
            <v>2665</v>
          </cell>
          <cell r="D3611">
            <v>42733</v>
          </cell>
          <cell r="E3611">
            <v>42740</v>
          </cell>
          <cell r="F3611" t="str">
            <v>Ana Lobo</v>
          </cell>
          <cell r="G3611" t="str">
            <v>Lanmar</v>
          </cell>
        </row>
        <row r="3612">
          <cell r="A3612" t="str">
            <v>SN3-2-A4-030</v>
          </cell>
          <cell r="B3612" t="str">
            <v>HARDWARE MEC</v>
          </cell>
          <cell r="C3612">
            <v>2665</v>
          </cell>
          <cell r="D3612">
            <v>42733</v>
          </cell>
          <cell r="E3612">
            <v>42740</v>
          </cell>
          <cell r="F3612" t="str">
            <v>Ana Lobo</v>
          </cell>
          <cell r="G3612" t="str">
            <v>Lanmar</v>
          </cell>
        </row>
        <row r="3613">
          <cell r="A3613" t="str">
            <v>SN3-2-A5-016</v>
          </cell>
          <cell r="B3613" t="str">
            <v>HARDWARE MEC</v>
          </cell>
          <cell r="C3613">
            <v>2665</v>
          </cell>
          <cell r="D3613">
            <v>42733</v>
          </cell>
          <cell r="E3613">
            <v>42740</v>
          </cell>
          <cell r="F3613" t="str">
            <v>Ana Lobo</v>
          </cell>
          <cell r="G3613" t="str">
            <v>Lanmar</v>
          </cell>
        </row>
        <row r="3614">
          <cell r="A3614" t="str">
            <v>SN3-2-A4-015</v>
          </cell>
          <cell r="B3614" t="str">
            <v>HARDWARE MEC</v>
          </cell>
          <cell r="C3614">
            <v>2665</v>
          </cell>
          <cell r="D3614">
            <v>42733</v>
          </cell>
          <cell r="E3614">
            <v>42740</v>
          </cell>
          <cell r="F3614" t="str">
            <v>Ana Lobo</v>
          </cell>
          <cell r="G3614" t="str">
            <v>Lanmar</v>
          </cell>
        </row>
        <row r="3615">
          <cell r="A3615" t="str">
            <v>SN3-2-A5-040</v>
          </cell>
          <cell r="B3615" t="str">
            <v>HARDWARE MEC</v>
          </cell>
          <cell r="C3615">
            <v>2665</v>
          </cell>
          <cell r="D3615">
            <v>42733</v>
          </cell>
          <cell r="E3615">
            <v>42740</v>
          </cell>
          <cell r="F3615" t="str">
            <v>Ana Lobo</v>
          </cell>
          <cell r="G3615" t="str">
            <v>Lanmar</v>
          </cell>
        </row>
        <row r="3616">
          <cell r="A3616" t="str">
            <v>310-27-10-0123-003</v>
          </cell>
          <cell r="B3616" t="str">
            <v>PÇ USINADOS</v>
          </cell>
          <cell r="C3616">
            <v>2666</v>
          </cell>
          <cell r="D3616">
            <v>42737</v>
          </cell>
          <cell r="E3616">
            <v>42741</v>
          </cell>
          <cell r="F3616" t="str">
            <v>Ana Lobo</v>
          </cell>
          <cell r="G3616" t="str">
            <v>Pressmecânica</v>
          </cell>
        </row>
        <row r="3617">
          <cell r="A3617" t="str">
            <v>10 C6X-SS</v>
          </cell>
          <cell r="B3617" t="str">
            <v>HARDWARE MEC</v>
          </cell>
          <cell r="C3617">
            <v>2676</v>
          </cell>
          <cell r="D3617">
            <v>42738</v>
          </cell>
          <cell r="E3617">
            <v>42744</v>
          </cell>
          <cell r="F3617" t="str">
            <v>Ana Lobo</v>
          </cell>
          <cell r="G3617" t="str">
            <v>AGS US</v>
          </cell>
        </row>
        <row r="3618">
          <cell r="A3618" t="str">
            <v>12 C6X-SS</v>
          </cell>
          <cell r="B3618" t="str">
            <v>HARDWARE MEC</v>
          </cell>
          <cell r="C3618">
            <v>2676</v>
          </cell>
          <cell r="D3618">
            <v>42738</v>
          </cell>
          <cell r="E3618">
            <v>42744</v>
          </cell>
          <cell r="F3618" t="str">
            <v>Ana Lobo</v>
          </cell>
          <cell r="G3618" t="str">
            <v>AGS US</v>
          </cell>
        </row>
        <row r="3619">
          <cell r="A3619" t="str">
            <v>10 S6X-SS</v>
          </cell>
          <cell r="B3619" t="str">
            <v>HARDWARE MEC</v>
          </cell>
          <cell r="C3619">
            <v>2676</v>
          </cell>
          <cell r="D3619">
            <v>42738</v>
          </cell>
          <cell r="E3619">
            <v>42744</v>
          </cell>
          <cell r="F3619" t="str">
            <v>Ana Lobo</v>
          </cell>
          <cell r="G3619" t="str">
            <v>AGS US</v>
          </cell>
        </row>
        <row r="3620">
          <cell r="A3620" t="str">
            <v>CB6014CR04-1</v>
          </cell>
          <cell r="B3620" t="str">
            <v>HARDWARE MEC</v>
          </cell>
          <cell r="C3620">
            <v>2676</v>
          </cell>
          <cell r="D3620">
            <v>42738</v>
          </cell>
          <cell r="E3620">
            <v>42744</v>
          </cell>
          <cell r="F3620" t="str">
            <v>Ana Lobo</v>
          </cell>
          <cell r="G3620" t="str">
            <v>AGS US</v>
          </cell>
        </row>
        <row r="3621">
          <cell r="A3621" t="str">
            <v>NAS6208-58D</v>
          </cell>
          <cell r="B3621" t="str">
            <v>HARDWARE MEC</v>
          </cell>
          <cell r="C3621">
            <v>2676</v>
          </cell>
          <cell r="D3621">
            <v>42738</v>
          </cell>
          <cell r="E3621">
            <v>42744</v>
          </cell>
          <cell r="F3621" t="str">
            <v>Ana Lobo</v>
          </cell>
          <cell r="G3621" t="str">
            <v>AGS US</v>
          </cell>
        </row>
        <row r="3622">
          <cell r="A3622" t="str">
            <v>MBF2113-5-550</v>
          </cell>
          <cell r="B3622" t="str">
            <v>HARDWARE MEC</v>
          </cell>
          <cell r="C3622">
            <v>2676</v>
          </cell>
          <cell r="D3622">
            <v>42738</v>
          </cell>
          <cell r="E3622">
            <v>42744</v>
          </cell>
          <cell r="F3622" t="str">
            <v>Ana Lobo</v>
          </cell>
          <cell r="G3622" t="str">
            <v>AGS US</v>
          </cell>
        </row>
        <row r="3623">
          <cell r="A3623" t="str">
            <v>HST315-8-7</v>
          </cell>
          <cell r="B3623" t="str">
            <v>HARDWARE MEC</v>
          </cell>
          <cell r="C3623">
            <v>2676</v>
          </cell>
          <cell r="D3623">
            <v>42738</v>
          </cell>
          <cell r="E3623">
            <v>42744</v>
          </cell>
          <cell r="F3623" t="str">
            <v>Ana Lobo</v>
          </cell>
          <cell r="G3623" t="str">
            <v>AGS US</v>
          </cell>
        </row>
        <row r="3624">
          <cell r="A3624" t="str">
            <v>AS1032J040404</v>
          </cell>
          <cell r="B3624" t="str">
            <v>HARDWARE MEC</v>
          </cell>
          <cell r="C3624">
            <v>2677</v>
          </cell>
          <cell r="D3624">
            <v>42738</v>
          </cell>
          <cell r="E3624">
            <v>42744</v>
          </cell>
          <cell r="F3624" t="str">
            <v>Ana Lobo</v>
          </cell>
          <cell r="G3624" t="str">
            <v>WESCO UK</v>
          </cell>
        </row>
        <row r="3625">
          <cell r="A3625" t="str">
            <v>AS1035-D202020</v>
          </cell>
          <cell r="B3625" t="str">
            <v>HARDWARE MEC</v>
          </cell>
          <cell r="C3625">
            <v>2677</v>
          </cell>
          <cell r="D3625">
            <v>42738</v>
          </cell>
          <cell r="E3625">
            <v>42744</v>
          </cell>
          <cell r="F3625" t="str">
            <v>Ana Lobo</v>
          </cell>
          <cell r="G3625" t="str">
            <v>WESCO UK</v>
          </cell>
        </row>
        <row r="3626">
          <cell r="A3626" t="str">
            <v>AS5406D16</v>
          </cell>
          <cell r="B3626" t="str">
            <v>HARDWARE MEC</v>
          </cell>
          <cell r="C3626">
            <v>2677</v>
          </cell>
          <cell r="D3626">
            <v>42738</v>
          </cell>
          <cell r="E3626">
            <v>42744</v>
          </cell>
          <cell r="F3626" t="str">
            <v>Ana Lobo</v>
          </cell>
          <cell r="G3626" t="str">
            <v>WESCO UK</v>
          </cell>
        </row>
        <row r="3627">
          <cell r="A3627" t="str">
            <v>AS1035-D202020</v>
          </cell>
          <cell r="B3627" t="str">
            <v>HARDWARE MEC</v>
          </cell>
          <cell r="C3627">
            <v>2678</v>
          </cell>
          <cell r="D3627">
            <v>42738</v>
          </cell>
          <cell r="E3627">
            <v>42744</v>
          </cell>
          <cell r="F3627" t="str">
            <v>Ana Lobo</v>
          </cell>
          <cell r="G3627" t="str">
            <v>CBOL</v>
          </cell>
        </row>
        <row r="3628">
          <cell r="A3628" t="str">
            <v>AS5406D03</v>
          </cell>
          <cell r="B3628" t="str">
            <v>HARDWARE MEC</v>
          </cell>
          <cell r="C3628">
            <v>2678</v>
          </cell>
          <cell r="D3628">
            <v>42738</v>
          </cell>
          <cell r="E3628">
            <v>42744</v>
          </cell>
          <cell r="F3628" t="str">
            <v>Ana Lobo</v>
          </cell>
          <cell r="G3628" t="str">
            <v>CBOL</v>
          </cell>
        </row>
        <row r="3629">
          <cell r="A3629" t="str">
            <v>AGS-TB01-0708</v>
          </cell>
          <cell r="B3629" t="str">
            <v>SPD</v>
          </cell>
          <cell r="C3629">
            <v>2681</v>
          </cell>
          <cell r="D3629">
            <v>42738</v>
          </cell>
          <cell r="E3629">
            <v>42755</v>
          </cell>
          <cell r="F3629" t="str">
            <v>Ana Lobo</v>
          </cell>
          <cell r="G3629" t="str">
            <v>AGS</v>
          </cell>
        </row>
        <row r="3630">
          <cell r="A3630" t="str">
            <v>AGS-TB01-0601</v>
          </cell>
          <cell r="B3630" t="str">
            <v>SPD</v>
          </cell>
          <cell r="C3630">
            <v>2681</v>
          </cell>
          <cell r="D3630">
            <v>42738</v>
          </cell>
          <cell r="E3630">
            <v>42755</v>
          </cell>
          <cell r="F3630" t="str">
            <v>Ana Lobo</v>
          </cell>
          <cell r="G3630" t="str">
            <v>AGS</v>
          </cell>
        </row>
        <row r="3631">
          <cell r="A3631" t="str">
            <v>AGS-TB01-0704</v>
          </cell>
          <cell r="B3631" t="str">
            <v>SPD</v>
          </cell>
          <cell r="C3631">
            <v>2681</v>
          </cell>
          <cell r="D3631">
            <v>42738</v>
          </cell>
          <cell r="E3631">
            <v>42755</v>
          </cell>
          <cell r="F3631" t="str">
            <v>Ana Lobo</v>
          </cell>
          <cell r="G3631" t="str">
            <v>AGS</v>
          </cell>
        </row>
        <row r="3632">
          <cell r="A3632" t="str">
            <v>AGS-TB01-0705</v>
          </cell>
          <cell r="B3632" t="str">
            <v>SPD</v>
          </cell>
          <cell r="C3632">
            <v>2681</v>
          </cell>
          <cell r="D3632">
            <v>42738</v>
          </cell>
          <cell r="E3632">
            <v>42755</v>
          </cell>
          <cell r="F3632" t="str">
            <v>Ana Lobo</v>
          </cell>
          <cell r="G3632" t="str">
            <v>AGS</v>
          </cell>
        </row>
        <row r="3633">
          <cell r="A3633" t="str">
            <v>AGS-TB01-0703</v>
          </cell>
          <cell r="B3633" t="str">
            <v>SPD</v>
          </cell>
          <cell r="C3633">
            <v>2681</v>
          </cell>
          <cell r="D3633">
            <v>42738</v>
          </cell>
          <cell r="E3633">
            <v>42755</v>
          </cell>
          <cell r="F3633" t="str">
            <v>Ana Lobo</v>
          </cell>
          <cell r="G3633" t="str">
            <v>AGS</v>
          </cell>
        </row>
        <row r="3634">
          <cell r="A3634" t="str">
            <v>AGS-TB01-0702</v>
          </cell>
          <cell r="B3634" t="str">
            <v>SPD</v>
          </cell>
          <cell r="C3634">
            <v>2681</v>
          </cell>
          <cell r="D3634">
            <v>42738</v>
          </cell>
          <cell r="E3634">
            <v>42755</v>
          </cell>
          <cell r="F3634" t="str">
            <v>Ana Lobo</v>
          </cell>
          <cell r="G3634" t="str">
            <v>AGS</v>
          </cell>
        </row>
        <row r="3635">
          <cell r="A3635" t="str">
            <v>AGS-TB01-0700</v>
          </cell>
          <cell r="B3635" t="str">
            <v>SPD</v>
          </cell>
          <cell r="C3635">
            <v>2681</v>
          </cell>
          <cell r="D3635">
            <v>42738</v>
          </cell>
          <cell r="E3635">
            <v>42755</v>
          </cell>
          <cell r="F3635" t="str">
            <v>Ana Lobo</v>
          </cell>
          <cell r="G3635" t="str">
            <v>AGS</v>
          </cell>
        </row>
        <row r="3636">
          <cell r="A3636" t="str">
            <v>AGS-TB01-0699</v>
          </cell>
          <cell r="B3636" t="str">
            <v>SPD</v>
          </cell>
          <cell r="C3636">
            <v>2681</v>
          </cell>
          <cell r="D3636">
            <v>42738</v>
          </cell>
          <cell r="E3636">
            <v>42755</v>
          </cell>
          <cell r="F3636" t="str">
            <v>Ana Lobo</v>
          </cell>
          <cell r="G3636" t="str">
            <v>AGS</v>
          </cell>
        </row>
        <row r="3637">
          <cell r="A3637" t="str">
            <v>AGS-TB01-0706</v>
          </cell>
          <cell r="B3637" t="str">
            <v>SPD</v>
          </cell>
          <cell r="C3637">
            <v>2681</v>
          </cell>
          <cell r="D3637">
            <v>42738</v>
          </cell>
          <cell r="E3637">
            <v>42755</v>
          </cell>
          <cell r="F3637" t="str">
            <v>Ana Lobo</v>
          </cell>
          <cell r="G3637" t="str">
            <v>AGS</v>
          </cell>
        </row>
        <row r="3638">
          <cell r="A3638" t="str">
            <v>AGS-TB01-0707</v>
          </cell>
          <cell r="B3638" t="str">
            <v>SPD</v>
          </cell>
          <cell r="C3638">
            <v>2681</v>
          </cell>
          <cell r="D3638">
            <v>42738</v>
          </cell>
          <cell r="E3638">
            <v>42755</v>
          </cell>
          <cell r="F3638" t="str">
            <v>Ana Lobo</v>
          </cell>
          <cell r="G3638" t="str">
            <v>AGS</v>
          </cell>
        </row>
        <row r="3639">
          <cell r="A3639" t="str">
            <v>AGS-TB01-0717</v>
          </cell>
          <cell r="B3639" t="str">
            <v>SPD</v>
          </cell>
          <cell r="C3639">
            <v>2681</v>
          </cell>
          <cell r="D3639">
            <v>42738</v>
          </cell>
          <cell r="E3639">
            <v>42755</v>
          </cell>
          <cell r="F3639" t="str">
            <v>Ana Lobo</v>
          </cell>
          <cell r="G3639" t="str">
            <v>AGS</v>
          </cell>
        </row>
        <row r="3640">
          <cell r="A3640" t="str">
            <v>628-8848-002</v>
          </cell>
          <cell r="B3640" t="str">
            <v>LRU</v>
          </cell>
          <cell r="C3640">
            <v>2688</v>
          </cell>
          <cell r="D3640">
            <v>42739</v>
          </cell>
          <cell r="E3640">
            <v>42755</v>
          </cell>
          <cell r="F3640" t="str">
            <v>Ana Lobo</v>
          </cell>
          <cell r="G3640" t="str">
            <v>-</v>
          </cell>
        </row>
        <row r="3641">
          <cell r="A3641" t="str">
            <v>653-9079-001</v>
          </cell>
          <cell r="B3641" t="str">
            <v>LRU</v>
          </cell>
          <cell r="C3641">
            <v>2688</v>
          </cell>
          <cell r="D3641">
            <v>42739</v>
          </cell>
          <cell r="E3641">
            <v>42755</v>
          </cell>
          <cell r="F3641" t="str">
            <v>Ana Lobo</v>
          </cell>
          <cell r="G3641" t="str">
            <v>-</v>
          </cell>
        </row>
        <row r="3642">
          <cell r="A3642" t="str">
            <v>653-9079-005</v>
          </cell>
          <cell r="B3642" t="str">
            <v>LRU</v>
          </cell>
          <cell r="C3642">
            <v>2688</v>
          </cell>
          <cell r="D3642">
            <v>42739</v>
          </cell>
          <cell r="E3642">
            <v>42755</v>
          </cell>
          <cell r="F3642" t="str">
            <v>Ana Lobo</v>
          </cell>
          <cell r="G3642" t="str">
            <v>-</v>
          </cell>
        </row>
        <row r="3643">
          <cell r="A3643" t="str">
            <v>653-9079-006</v>
          </cell>
          <cell r="B3643" t="str">
            <v>LRU</v>
          </cell>
          <cell r="C3643">
            <v>2688</v>
          </cell>
          <cell r="D3643">
            <v>42739</v>
          </cell>
          <cell r="E3643">
            <v>42755</v>
          </cell>
          <cell r="F3643" t="str">
            <v>Ana Lobo</v>
          </cell>
          <cell r="G3643" t="str">
            <v>-</v>
          </cell>
        </row>
        <row r="3644">
          <cell r="A3644" t="str">
            <v>634-4192-017</v>
          </cell>
          <cell r="B3644" t="str">
            <v>LRU</v>
          </cell>
          <cell r="C3644">
            <v>2688</v>
          </cell>
          <cell r="D3644">
            <v>42739</v>
          </cell>
          <cell r="E3644">
            <v>42755</v>
          </cell>
          <cell r="F3644" t="str">
            <v>Ana Lobo</v>
          </cell>
          <cell r="G3644" t="str">
            <v>-</v>
          </cell>
        </row>
        <row r="3645">
          <cell r="A3645" t="str">
            <v>628-8660-001</v>
          </cell>
          <cell r="B3645" t="str">
            <v>LRU</v>
          </cell>
          <cell r="C3645">
            <v>2688</v>
          </cell>
          <cell r="D3645">
            <v>42739</v>
          </cell>
          <cell r="E3645">
            <v>42755</v>
          </cell>
          <cell r="F3645" t="str">
            <v>Ana Lobo</v>
          </cell>
          <cell r="G3645" t="str">
            <v>-</v>
          </cell>
        </row>
        <row r="3646">
          <cell r="A3646" t="str">
            <v>653-9079-002</v>
          </cell>
          <cell r="B3646" t="str">
            <v>LRU</v>
          </cell>
          <cell r="C3646">
            <v>2688</v>
          </cell>
          <cell r="D3646">
            <v>42739</v>
          </cell>
          <cell r="E3646">
            <v>42755</v>
          </cell>
          <cell r="F3646" t="str">
            <v>Ana Lobo</v>
          </cell>
          <cell r="G3646" t="str">
            <v>-</v>
          </cell>
        </row>
        <row r="3647">
          <cell r="A3647" t="str">
            <v>988-9200-001</v>
          </cell>
          <cell r="B3647" t="str">
            <v>LRU</v>
          </cell>
          <cell r="C3647">
            <v>2688</v>
          </cell>
          <cell r="D3647">
            <v>42739</v>
          </cell>
          <cell r="E3647">
            <v>42755</v>
          </cell>
          <cell r="F3647" t="str">
            <v>Ana Lobo</v>
          </cell>
          <cell r="G3647" t="str">
            <v>-</v>
          </cell>
        </row>
        <row r="3648">
          <cell r="A3648" t="str">
            <v>988-9200-004</v>
          </cell>
          <cell r="B3648" t="str">
            <v>LRU</v>
          </cell>
          <cell r="C3648">
            <v>2688</v>
          </cell>
          <cell r="D3648">
            <v>42739</v>
          </cell>
          <cell r="E3648">
            <v>42755</v>
          </cell>
          <cell r="F3648" t="str">
            <v>Ana Lobo</v>
          </cell>
          <cell r="G3648" t="str">
            <v>-</v>
          </cell>
        </row>
        <row r="3649">
          <cell r="A3649" t="str">
            <v>NAS76A4-005</v>
          </cell>
          <cell r="B3649" t="str">
            <v>HARDWARE MEC</v>
          </cell>
          <cell r="C3649">
            <v>2696</v>
          </cell>
          <cell r="D3649">
            <v>42740</v>
          </cell>
          <cell r="E3649">
            <v>42748</v>
          </cell>
          <cell r="F3649" t="str">
            <v>Ana Lobo</v>
          </cell>
          <cell r="G3649" t="str">
            <v>KLX</v>
          </cell>
        </row>
        <row r="3650">
          <cell r="A3650" t="str">
            <v>AS1038J1616</v>
          </cell>
          <cell r="B3650" t="str">
            <v>HARDWARE MEC</v>
          </cell>
          <cell r="C3650">
            <v>2696</v>
          </cell>
          <cell r="D3650">
            <v>42740</v>
          </cell>
          <cell r="E3650">
            <v>42748</v>
          </cell>
          <cell r="F3650" t="str">
            <v>Ana Lobo</v>
          </cell>
          <cell r="G3650" t="str">
            <v>KLX</v>
          </cell>
        </row>
        <row r="3651">
          <cell r="A3651" t="str">
            <v>MS35338-156</v>
          </cell>
          <cell r="B3651" t="str">
            <v>HARDWARE MEC</v>
          </cell>
          <cell r="C3651">
            <v>2696</v>
          </cell>
          <cell r="D3651">
            <v>42740</v>
          </cell>
          <cell r="E3651">
            <v>42748</v>
          </cell>
          <cell r="F3651" t="str">
            <v>Ana Lobo</v>
          </cell>
          <cell r="G3651" t="str">
            <v>KLX</v>
          </cell>
        </row>
        <row r="3652">
          <cell r="A3652" t="str">
            <v>MS35338-157</v>
          </cell>
          <cell r="B3652" t="str">
            <v>HARDWARE MEC</v>
          </cell>
          <cell r="C3652">
            <v>2696</v>
          </cell>
          <cell r="D3652">
            <v>42740</v>
          </cell>
          <cell r="E3652">
            <v>42748</v>
          </cell>
          <cell r="F3652" t="str">
            <v>Ana Lobo</v>
          </cell>
          <cell r="G3652" t="str">
            <v>KLX</v>
          </cell>
        </row>
        <row r="3653">
          <cell r="A3653" t="str">
            <v>AS21919WDG03</v>
          </cell>
          <cell r="B3653" t="str">
            <v>HARDWARE MEC</v>
          </cell>
          <cell r="C3653">
            <v>2696</v>
          </cell>
          <cell r="D3653">
            <v>42740</v>
          </cell>
          <cell r="E3653">
            <v>42748</v>
          </cell>
          <cell r="F3653" t="str">
            <v>Ana Lobo</v>
          </cell>
          <cell r="G3653" t="str">
            <v>KLX</v>
          </cell>
        </row>
        <row r="3654">
          <cell r="A3654" t="str">
            <v>310-55-30-0057-301</v>
          </cell>
          <cell r="B3654" t="str">
            <v>PÇ COMPOSTO</v>
          </cell>
          <cell r="C3654">
            <v>2700</v>
          </cell>
          <cell r="D3654">
            <v>42741</v>
          </cell>
          <cell r="E3654">
            <v>42748</v>
          </cell>
          <cell r="F3654" t="str">
            <v>Cecília</v>
          </cell>
          <cell r="G3654" t="str">
            <v>Tecplas</v>
          </cell>
        </row>
        <row r="3655">
          <cell r="A3655" t="str">
            <v>OBSOLETO</v>
          </cell>
          <cell r="B3655" t="str">
            <v>PÇ COMPOSTO</v>
          </cell>
          <cell r="C3655">
            <v>2701</v>
          </cell>
          <cell r="D3655">
            <v>42741</v>
          </cell>
          <cell r="E3655">
            <v>42766</v>
          </cell>
          <cell r="F3655" t="str">
            <v>Cecília</v>
          </cell>
          <cell r="G3655" t="str">
            <v>ALLTEC</v>
          </cell>
        </row>
        <row r="3656">
          <cell r="A3656" t="str">
            <v>310-21-20-0152-303</v>
          </cell>
          <cell r="B3656" t="str">
            <v>PÇ COMPOSTO</v>
          </cell>
          <cell r="C3656">
            <v>2701</v>
          </cell>
          <cell r="D3656">
            <v>42741</v>
          </cell>
          <cell r="E3656">
            <v>42766</v>
          </cell>
          <cell r="F3656" t="str">
            <v>Cecília</v>
          </cell>
          <cell r="G3656" t="str">
            <v>ALLTEC</v>
          </cell>
        </row>
        <row r="3657">
          <cell r="A3657" t="str">
            <v>OBSOLETO</v>
          </cell>
          <cell r="B3657" t="str">
            <v>PÇ COMPOSTO</v>
          </cell>
          <cell r="C3657">
            <v>2701</v>
          </cell>
          <cell r="D3657">
            <v>42741</v>
          </cell>
          <cell r="E3657">
            <v>42766</v>
          </cell>
          <cell r="F3657" t="str">
            <v>Cecília</v>
          </cell>
          <cell r="G3657" t="str">
            <v>ALLTEC</v>
          </cell>
        </row>
        <row r="3658">
          <cell r="A3658" t="str">
            <v>OBSOLETO</v>
          </cell>
          <cell r="B3658" t="str">
            <v>PÇ COMPOSTO</v>
          </cell>
          <cell r="C3658">
            <v>2701</v>
          </cell>
          <cell r="D3658">
            <v>42741</v>
          </cell>
          <cell r="E3658">
            <v>42766</v>
          </cell>
          <cell r="F3658" t="str">
            <v>Cecília</v>
          </cell>
          <cell r="G3658" t="str">
            <v>ALLTEC</v>
          </cell>
        </row>
        <row r="3659">
          <cell r="A3659" t="str">
            <v>310-53-20-0372-301</v>
          </cell>
          <cell r="B3659" t="str">
            <v>PÇ COMPOSTO</v>
          </cell>
          <cell r="C3659">
            <v>2701</v>
          </cell>
          <cell r="D3659">
            <v>42741</v>
          </cell>
          <cell r="E3659">
            <v>42766</v>
          </cell>
          <cell r="F3659" t="str">
            <v>Cecília</v>
          </cell>
          <cell r="G3659" t="str">
            <v>ALLTEC</v>
          </cell>
        </row>
        <row r="3660">
          <cell r="A3660" t="str">
            <v>310-53-20-0372-302</v>
          </cell>
          <cell r="B3660" t="str">
            <v>PÇ COMPOSTO</v>
          </cell>
          <cell r="C3660">
            <v>2701</v>
          </cell>
          <cell r="D3660">
            <v>42741</v>
          </cell>
          <cell r="E3660">
            <v>42766</v>
          </cell>
          <cell r="F3660" t="str">
            <v>Cecília</v>
          </cell>
          <cell r="G3660" t="str">
            <v>ALLTEC</v>
          </cell>
        </row>
        <row r="3661">
          <cell r="A3661" t="str">
            <v>310-53-20-0384-301</v>
          </cell>
          <cell r="B3661" t="str">
            <v>PÇ COMPOSTO</v>
          </cell>
          <cell r="C3661">
            <v>2701</v>
          </cell>
          <cell r="D3661">
            <v>42741</v>
          </cell>
          <cell r="E3661">
            <v>42766</v>
          </cell>
          <cell r="F3661" t="str">
            <v>Cecília</v>
          </cell>
          <cell r="G3661" t="str">
            <v>ALLTEC</v>
          </cell>
        </row>
        <row r="3662">
          <cell r="A3662" t="str">
            <v>310-53-20-0386-301</v>
          </cell>
          <cell r="B3662" t="str">
            <v>PÇ COMPOSTO</v>
          </cell>
          <cell r="C3662">
            <v>2701</v>
          </cell>
          <cell r="D3662">
            <v>42741</v>
          </cell>
          <cell r="E3662">
            <v>42766</v>
          </cell>
          <cell r="F3662" t="str">
            <v>Cecília</v>
          </cell>
          <cell r="G3662" t="str">
            <v>ALLTEC</v>
          </cell>
        </row>
        <row r="3663">
          <cell r="A3663" t="str">
            <v>310-53-20-0388-301</v>
          </cell>
          <cell r="B3663" t="str">
            <v>PÇ COMPOSTO</v>
          </cell>
          <cell r="C3663">
            <v>2701</v>
          </cell>
          <cell r="D3663">
            <v>42741</v>
          </cell>
          <cell r="E3663">
            <v>42766</v>
          </cell>
          <cell r="F3663" t="str">
            <v>Cecília</v>
          </cell>
          <cell r="G3663" t="str">
            <v>ALLTEC</v>
          </cell>
        </row>
        <row r="3664">
          <cell r="A3664" t="str">
            <v>310-53-20-0481-301</v>
          </cell>
          <cell r="B3664" t="str">
            <v>PÇ COMPOSTO</v>
          </cell>
          <cell r="C3664">
            <v>2701</v>
          </cell>
          <cell r="D3664">
            <v>42741</v>
          </cell>
          <cell r="E3664">
            <v>42766</v>
          </cell>
          <cell r="F3664" t="str">
            <v>Cecília</v>
          </cell>
          <cell r="G3664" t="str">
            <v>ALLTEC</v>
          </cell>
        </row>
        <row r="3665">
          <cell r="A3665" t="str">
            <v>310-53-20-0483-301</v>
          </cell>
          <cell r="B3665" t="str">
            <v>PÇ COMPOSTO</v>
          </cell>
          <cell r="C3665">
            <v>2701</v>
          </cell>
          <cell r="D3665">
            <v>42741</v>
          </cell>
          <cell r="E3665">
            <v>42766</v>
          </cell>
          <cell r="F3665" t="str">
            <v>Cecília</v>
          </cell>
          <cell r="G3665" t="str">
            <v>ALLTEC</v>
          </cell>
        </row>
        <row r="3666">
          <cell r="A3666" t="str">
            <v>OBSOLETO</v>
          </cell>
          <cell r="B3666" t="str">
            <v>PÇ COMPOSTO</v>
          </cell>
          <cell r="C3666">
            <v>2701</v>
          </cell>
          <cell r="D3666">
            <v>42741</v>
          </cell>
          <cell r="E3666">
            <v>42766</v>
          </cell>
          <cell r="F3666" t="str">
            <v>Cecília</v>
          </cell>
          <cell r="G3666" t="str">
            <v>ALLTEC</v>
          </cell>
        </row>
        <row r="3667">
          <cell r="A3667" t="str">
            <v>310-53-20-0236-302</v>
          </cell>
          <cell r="B3667" t="str">
            <v>PÇ COMPOSTO</v>
          </cell>
          <cell r="C3667">
            <v>2702</v>
          </cell>
          <cell r="D3667">
            <v>42741</v>
          </cell>
          <cell r="E3667">
            <v>42755</v>
          </cell>
          <cell r="F3667" t="str">
            <v>Cecília</v>
          </cell>
          <cell r="G3667" t="str">
            <v>ALLTEC</v>
          </cell>
        </row>
        <row r="3668">
          <cell r="A3668" t="str">
            <v>310-53-20-0239-302</v>
          </cell>
          <cell r="B3668" t="str">
            <v>PÇ COMPOSTO</v>
          </cell>
          <cell r="C3668">
            <v>2702</v>
          </cell>
          <cell r="D3668">
            <v>42741</v>
          </cell>
          <cell r="E3668">
            <v>42755</v>
          </cell>
          <cell r="F3668" t="str">
            <v>Cecília</v>
          </cell>
          <cell r="G3668" t="str">
            <v>ALLTEC</v>
          </cell>
        </row>
        <row r="3669">
          <cell r="A3669" t="str">
            <v>310-71-00-0112-301</v>
          </cell>
          <cell r="B3669" t="str">
            <v>PÇ COMPOSTO</v>
          </cell>
          <cell r="C3669">
            <v>2703</v>
          </cell>
          <cell r="D3669">
            <v>42741</v>
          </cell>
          <cell r="E3669">
            <v>42804</v>
          </cell>
          <cell r="F3669" t="str">
            <v>Cecília</v>
          </cell>
          <cell r="G3669" t="str">
            <v>Tecplas</v>
          </cell>
        </row>
        <row r="3670">
          <cell r="A3670" t="str">
            <v>310-71-00-0113-301</v>
          </cell>
          <cell r="B3670" t="str">
            <v>PÇ COMPOSTO</v>
          </cell>
          <cell r="C3670">
            <v>2703</v>
          </cell>
          <cell r="D3670">
            <v>42741</v>
          </cell>
          <cell r="E3670">
            <v>42804</v>
          </cell>
          <cell r="F3670" t="str">
            <v>Cecília</v>
          </cell>
          <cell r="G3670" t="str">
            <v>Tecplas</v>
          </cell>
        </row>
        <row r="3671">
          <cell r="A3671" t="str">
            <v>310-29-10-0049-301</v>
          </cell>
          <cell r="B3671" t="str">
            <v>PÇ COMPOSTO</v>
          </cell>
          <cell r="C3671">
            <v>2847</v>
          </cell>
          <cell r="D3671">
            <v>42741</v>
          </cell>
          <cell r="E3671">
            <v>42748</v>
          </cell>
          <cell r="F3671" t="str">
            <v>Ana Lobo</v>
          </cell>
          <cell r="G3671" t="str">
            <v>ALLTEC</v>
          </cell>
        </row>
        <row r="3672">
          <cell r="A3672" t="str">
            <v>310-32-30-0050-301</v>
          </cell>
          <cell r="B3672" t="str">
            <v>PÇ COMPOSTO</v>
          </cell>
          <cell r="C3672">
            <v>2847</v>
          </cell>
          <cell r="D3672">
            <v>42741</v>
          </cell>
          <cell r="E3672">
            <v>42748</v>
          </cell>
          <cell r="F3672" t="str">
            <v>Ana Lobo</v>
          </cell>
          <cell r="G3672" t="str">
            <v>ALLTEC</v>
          </cell>
        </row>
        <row r="3673">
          <cell r="A3673" t="str">
            <v>310-53-20-0366-303</v>
          </cell>
          <cell r="B3673" t="str">
            <v>PÇ COMPOSTO</v>
          </cell>
          <cell r="C3673">
            <v>2847</v>
          </cell>
          <cell r="D3673">
            <v>42741</v>
          </cell>
          <cell r="E3673">
            <v>42748</v>
          </cell>
          <cell r="F3673" t="str">
            <v>Ana Lobo</v>
          </cell>
          <cell r="G3673" t="str">
            <v>ALLTEC</v>
          </cell>
        </row>
        <row r="3674">
          <cell r="A3674" t="str">
            <v>310-53-20-0370-301</v>
          </cell>
          <cell r="B3674" t="str">
            <v>PÇ COMPOSTO</v>
          </cell>
          <cell r="C3674">
            <v>2847</v>
          </cell>
          <cell r="D3674">
            <v>42741</v>
          </cell>
          <cell r="E3674">
            <v>42748</v>
          </cell>
          <cell r="F3674" t="str">
            <v>Ana Lobo</v>
          </cell>
          <cell r="G3674" t="str">
            <v>ALLTEC</v>
          </cell>
        </row>
        <row r="3675">
          <cell r="A3675" t="str">
            <v>310-53-30-0039-301</v>
          </cell>
          <cell r="B3675" t="str">
            <v>PÇ COMPOSTO</v>
          </cell>
          <cell r="C3675">
            <v>2847</v>
          </cell>
          <cell r="D3675">
            <v>42741</v>
          </cell>
          <cell r="E3675">
            <v>42748</v>
          </cell>
          <cell r="F3675" t="str">
            <v>Ana Lobo</v>
          </cell>
          <cell r="G3675" t="str">
            <v>ALLTEC</v>
          </cell>
        </row>
        <row r="3676">
          <cell r="A3676" t="str">
            <v>310-53-30-0040-301</v>
          </cell>
          <cell r="B3676" t="str">
            <v>PÇ COMPOSTO</v>
          </cell>
          <cell r="C3676">
            <v>2847</v>
          </cell>
          <cell r="D3676">
            <v>42741</v>
          </cell>
          <cell r="E3676">
            <v>42748</v>
          </cell>
          <cell r="F3676" t="str">
            <v>Ana Lobo</v>
          </cell>
          <cell r="G3676" t="str">
            <v>ALLTEC</v>
          </cell>
        </row>
        <row r="3677">
          <cell r="A3677" t="str">
            <v>310-57-80-0081-301</v>
          </cell>
          <cell r="B3677" t="str">
            <v>PÇ COMPOSTO</v>
          </cell>
          <cell r="C3677">
            <v>2847</v>
          </cell>
          <cell r="D3677">
            <v>42741</v>
          </cell>
          <cell r="E3677">
            <v>42748</v>
          </cell>
          <cell r="F3677" t="str">
            <v>Ana Lobo</v>
          </cell>
          <cell r="G3677" t="str">
            <v>ALLTEC</v>
          </cell>
        </row>
        <row r="3678">
          <cell r="A3678" t="str">
            <v>310-57-80-0081-302</v>
          </cell>
          <cell r="B3678" t="str">
            <v>PÇ COMPOSTO</v>
          </cell>
          <cell r="C3678">
            <v>2847</v>
          </cell>
          <cell r="D3678">
            <v>42741</v>
          </cell>
          <cell r="E3678">
            <v>42748</v>
          </cell>
          <cell r="F3678" t="str">
            <v>Ana Lobo</v>
          </cell>
          <cell r="G3678" t="str">
            <v>ALLTEC</v>
          </cell>
        </row>
        <row r="3679">
          <cell r="A3679" t="str">
            <v>310-57-80-0082-301</v>
          </cell>
          <cell r="B3679" t="str">
            <v>PÇ COMPOSTO</v>
          </cell>
          <cell r="C3679">
            <v>2847</v>
          </cell>
          <cell r="D3679">
            <v>42741</v>
          </cell>
          <cell r="E3679">
            <v>42748</v>
          </cell>
          <cell r="F3679" t="str">
            <v>Ana Lobo</v>
          </cell>
          <cell r="G3679" t="str">
            <v>ALLTEC</v>
          </cell>
        </row>
        <row r="3680">
          <cell r="A3680" t="str">
            <v>310-57-80-0082-302</v>
          </cell>
          <cell r="B3680" t="str">
            <v>PÇ COMPOSTO</v>
          </cell>
          <cell r="C3680">
            <v>2847</v>
          </cell>
          <cell r="D3680">
            <v>42741</v>
          </cell>
          <cell r="E3680">
            <v>42748</v>
          </cell>
          <cell r="F3680" t="str">
            <v>Ana Lobo</v>
          </cell>
          <cell r="G3680" t="str">
            <v>ALLTEC</v>
          </cell>
        </row>
        <row r="3681">
          <cell r="A3681" t="str">
            <v>310-57-80-0083-301</v>
          </cell>
          <cell r="B3681" t="str">
            <v>PÇ COMPOSTO</v>
          </cell>
          <cell r="C3681">
            <v>2847</v>
          </cell>
          <cell r="D3681">
            <v>42741</v>
          </cell>
          <cell r="E3681">
            <v>42748</v>
          </cell>
          <cell r="F3681" t="str">
            <v>Ana Lobo</v>
          </cell>
          <cell r="G3681" t="str">
            <v>ALLTEC</v>
          </cell>
        </row>
        <row r="3682">
          <cell r="A3682" t="str">
            <v>310-57-80-0083-302</v>
          </cell>
          <cell r="B3682" t="str">
            <v>PÇ COMPOSTO</v>
          </cell>
          <cell r="C3682">
            <v>2847</v>
          </cell>
          <cell r="D3682">
            <v>42741</v>
          </cell>
          <cell r="E3682">
            <v>42748</v>
          </cell>
          <cell r="F3682" t="str">
            <v>Ana Lobo</v>
          </cell>
          <cell r="G3682" t="str">
            <v>ALLTEC</v>
          </cell>
        </row>
        <row r="3683">
          <cell r="A3683" t="str">
            <v>310-57-80-0084-301</v>
          </cell>
          <cell r="B3683" t="str">
            <v>PÇ COMPOSTO</v>
          </cell>
          <cell r="C3683">
            <v>2847</v>
          </cell>
          <cell r="D3683">
            <v>42741</v>
          </cell>
          <cell r="E3683">
            <v>42748</v>
          </cell>
          <cell r="F3683" t="str">
            <v>Ana Lobo</v>
          </cell>
          <cell r="G3683" t="str">
            <v>ALLTEC</v>
          </cell>
        </row>
        <row r="3684">
          <cell r="A3684" t="str">
            <v>310-57-80-0084-302</v>
          </cell>
          <cell r="B3684" t="str">
            <v>PÇ COMPOSTO</v>
          </cell>
          <cell r="C3684">
            <v>2847</v>
          </cell>
          <cell r="D3684">
            <v>42741</v>
          </cell>
          <cell r="E3684">
            <v>42748</v>
          </cell>
          <cell r="F3684" t="str">
            <v>Ana Lobo</v>
          </cell>
          <cell r="G3684" t="str">
            <v>ALLTEC</v>
          </cell>
        </row>
        <row r="3685">
          <cell r="A3685" t="str">
            <v>310-57-80-0085-301</v>
          </cell>
          <cell r="B3685" t="str">
            <v>PÇ COMPOSTO</v>
          </cell>
          <cell r="C3685">
            <v>2847</v>
          </cell>
          <cell r="D3685">
            <v>42741</v>
          </cell>
          <cell r="E3685">
            <v>42748</v>
          </cell>
          <cell r="F3685" t="str">
            <v>Ana Lobo</v>
          </cell>
          <cell r="G3685" t="str">
            <v>ALLTEC</v>
          </cell>
        </row>
        <row r="3686">
          <cell r="A3686" t="str">
            <v>310-57-80-0086-301</v>
          </cell>
          <cell r="B3686" t="str">
            <v>PÇ COMPOSTO</v>
          </cell>
          <cell r="C3686">
            <v>2847</v>
          </cell>
          <cell r="D3686">
            <v>42741</v>
          </cell>
          <cell r="E3686">
            <v>42748</v>
          </cell>
          <cell r="F3686" t="str">
            <v>Ana Lobo</v>
          </cell>
          <cell r="G3686" t="str">
            <v>ALLTEC</v>
          </cell>
        </row>
        <row r="3687">
          <cell r="A3687" t="str">
            <v>310-57-80-0086-302</v>
          </cell>
          <cell r="B3687" t="str">
            <v>PÇ COMPOSTO</v>
          </cell>
          <cell r="C3687">
            <v>2847</v>
          </cell>
          <cell r="D3687">
            <v>42741</v>
          </cell>
          <cell r="E3687">
            <v>42748</v>
          </cell>
          <cell r="F3687" t="str">
            <v>Ana Lobo</v>
          </cell>
          <cell r="G3687" t="str">
            <v>ALLTEC</v>
          </cell>
        </row>
        <row r="3688">
          <cell r="A3688" t="str">
            <v>310-57-80-0088-301</v>
          </cell>
          <cell r="B3688" t="str">
            <v>PÇ COMPOSTO</v>
          </cell>
          <cell r="C3688">
            <v>2847</v>
          </cell>
          <cell r="D3688">
            <v>42741</v>
          </cell>
          <cell r="E3688">
            <v>42748</v>
          </cell>
          <cell r="F3688" t="str">
            <v>Ana Lobo</v>
          </cell>
          <cell r="G3688" t="str">
            <v>ALLTEC</v>
          </cell>
        </row>
        <row r="3689">
          <cell r="A3689" t="str">
            <v>310-57-80-0089-301</v>
          </cell>
          <cell r="B3689" t="str">
            <v>PÇ COMPOSTO</v>
          </cell>
          <cell r="C3689">
            <v>2847</v>
          </cell>
          <cell r="D3689">
            <v>42741</v>
          </cell>
          <cell r="E3689">
            <v>42748</v>
          </cell>
          <cell r="F3689" t="str">
            <v>Ana Lobo</v>
          </cell>
          <cell r="G3689" t="str">
            <v>ALLTEC</v>
          </cell>
        </row>
        <row r="3690">
          <cell r="A3690" t="str">
            <v>310-57-80-0089-302</v>
          </cell>
          <cell r="B3690" t="str">
            <v>PÇ COMPOSTO</v>
          </cell>
          <cell r="C3690">
            <v>2847</v>
          </cell>
          <cell r="D3690">
            <v>42741</v>
          </cell>
          <cell r="E3690">
            <v>42748</v>
          </cell>
          <cell r="F3690" t="str">
            <v>Ana Lobo</v>
          </cell>
          <cell r="G3690" t="str">
            <v>ALLTEC</v>
          </cell>
        </row>
        <row r="3691">
          <cell r="A3691" t="str">
            <v>310-29-10-0024-301</v>
          </cell>
          <cell r="B3691" t="str">
            <v>PÇ COMPOSTO</v>
          </cell>
          <cell r="C3691">
            <v>2706</v>
          </cell>
          <cell r="D3691">
            <v>42741</v>
          </cell>
          <cell r="E3691">
            <v>42748</v>
          </cell>
          <cell r="F3691" t="str">
            <v>Cecília</v>
          </cell>
          <cell r="G3691" t="str">
            <v>TECPLAS INDUSTRIA E COMÉRCIO LTDA658</v>
          </cell>
        </row>
        <row r="3692">
          <cell r="A3692" t="str">
            <v>310-21-20-0185-301</v>
          </cell>
          <cell r="B3692" t="str">
            <v>PÇ COMPOSTO</v>
          </cell>
          <cell r="C3692">
            <v>2707</v>
          </cell>
          <cell r="D3692">
            <v>42741</v>
          </cell>
          <cell r="E3692">
            <v>42786</v>
          </cell>
          <cell r="F3692" t="str">
            <v>Cecília</v>
          </cell>
          <cell r="G3692" t="e">
            <v>#N/A</v>
          </cell>
        </row>
        <row r="3693">
          <cell r="A3693" t="str">
            <v>310-21-20-0186-301</v>
          </cell>
          <cell r="B3693" t="str">
            <v>PÇ COMPOSTO</v>
          </cell>
          <cell r="C3693">
            <v>2707</v>
          </cell>
          <cell r="D3693">
            <v>42741</v>
          </cell>
          <cell r="E3693">
            <v>42786</v>
          </cell>
          <cell r="F3693" t="str">
            <v>Cecília</v>
          </cell>
          <cell r="G3693" t="e">
            <v>#N/A</v>
          </cell>
        </row>
        <row r="3694">
          <cell r="A3694" t="str">
            <v>310-21-20-0176-301</v>
          </cell>
          <cell r="B3694" t="str">
            <v>PÇ COMPOSTO</v>
          </cell>
          <cell r="C3694">
            <v>2918</v>
          </cell>
          <cell r="D3694">
            <v>42741</v>
          </cell>
          <cell r="E3694">
            <v>42767</v>
          </cell>
          <cell r="F3694" t="str">
            <v>Cecília</v>
          </cell>
          <cell r="G3694" t="str">
            <v>Alltec</v>
          </cell>
        </row>
        <row r="3695">
          <cell r="A3695" t="str">
            <v>310-21-20-0179-301</v>
          </cell>
          <cell r="B3695" t="str">
            <v>PÇ COMPOSTO</v>
          </cell>
          <cell r="C3695">
            <v>2918</v>
          </cell>
          <cell r="D3695">
            <v>42741</v>
          </cell>
          <cell r="E3695">
            <v>42767</v>
          </cell>
          <cell r="F3695" t="str">
            <v>Cecília</v>
          </cell>
          <cell r="G3695" t="str">
            <v>Alltec</v>
          </cell>
        </row>
        <row r="3696">
          <cell r="A3696" t="str">
            <v>310-53-20-0080-301</v>
          </cell>
          <cell r="B3696" t="str">
            <v>PÇ COMPOSTO</v>
          </cell>
          <cell r="C3696">
            <v>2918</v>
          </cell>
          <cell r="D3696">
            <v>42741</v>
          </cell>
          <cell r="E3696">
            <v>42767</v>
          </cell>
          <cell r="F3696" t="str">
            <v>Cecília</v>
          </cell>
          <cell r="G3696" t="str">
            <v>Alltec</v>
          </cell>
        </row>
        <row r="3697">
          <cell r="A3697" t="str">
            <v>310-53-20-0080-302</v>
          </cell>
          <cell r="B3697" t="str">
            <v>PÇ COMPOSTO</v>
          </cell>
          <cell r="C3697">
            <v>2918</v>
          </cell>
          <cell r="D3697">
            <v>42741</v>
          </cell>
          <cell r="E3697">
            <v>42767</v>
          </cell>
          <cell r="F3697" t="str">
            <v>Cecília</v>
          </cell>
          <cell r="G3697" t="str">
            <v>Alltec</v>
          </cell>
        </row>
        <row r="3698">
          <cell r="A3698" t="str">
            <v>AS15001-1U</v>
          </cell>
          <cell r="B3698" t="str">
            <v>HARDWARE MEC</v>
          </cell>
          <cell r="C3698">
            <v>2710</v>
          </cell>
          <cell r="D3698">
            <v>42741</v>
          </cell>
          <cell r="E3698">
            <v>42762</v>
          </cell>
          <cell r="F3698" t="str">
            <v>Cecília</v>
          </cell>
          <cell r="G3698" t="str">
            <v>Wesco</v>
          </cell>
        </row>
        <row r="3699">
          <cell r="A3699" t="str">
            <v>CB6010CR3-2</v>
          </cell>
          <cell r="B3699" t="str">
            <v>HARDWARE MEC</v>
          </cell>
          <cell r="C3699">
            <v>2710</v>
          </cell>
          <cell r="D3699">
            <v>42741</v>
          </cell>
          <cell r="E3699">
            <v>42762</v>
          </cell>
          <cell r="F3699" t="str">
            <v>Cecília</v>
          </cell>
          <cell r="G3699" t="str">
            <v>Wesco</v>
          </cell>
        </row>
        <row r="3700">
          <cell r="A3700" t="str">
            <v>100400-AI</v>
          </cell>
          <cell r="B3700" t="str">
            <v>FTI</v>
          </cell>
          <cell r="C3700">
            <v>2717</v>
          </cell>
          <cell r="D3700">
            <v>42741</v>
          </cell>
          <cell r="E3700">
            <v>42795</v>
          </cell>
          <cell r="F3700" t="str">
            <v>Cecília</v>
          </cell>
          <cell r="G3700" t="str">
            <v>AEROSONIC, LLC</v>
          </cell>
        </row>
        <row r="3701">
          <cell r="A3701">
            <v>100335</v>
          </cell>
          <cell r="B3701" t="str">
            <v>FTI</v>
          </cell>
          <cell r="C3701">
            <v>2717</v>
          </cell>
          <cell r="D3701">
            <v>42741</v>
          </cell>
          <cell r="E3701">
            <v>42795</v>
          </cell>
          <cell r="F3701" t="str">
            <v>Cecília</v>
          </cell>
          <cell r="G3701" t="str">
            <v>AEROSONIC, LLC</v>
          </cell>
        </row>
        <row r="3702">
          <cell r="A3702">
            <v>100384</v>
          </cell>
          <cell r="B3702" t="str">
            <v>FTI</v>
          </cell>
          <cell r="C3702">
            <v>2717</v>
          </cell>
          <cell r="D3702">
            <v>42741</v>
          </cell>
          <cell r="E3702">
            <v>42795</v>
          </cell>
          <cell r="F3702" t="str">
            <v>Cecília</v>
          </cell>
          <cell r="G3702" t="str">
            <v>AEROSONIC, LLC</v>
          </cell>
        </row>
        <row r="3703">
          <cell r="A3703" t="str">
            <v>310-57-10-0196-301</v>
          </cell>
          <cell r="B3703" t="str">
            <v>PÇ COMPOSTO</v>
          </cell>
          <cell r="C3703">
            <v>2716</v>
          </cell>
          <cell r="D3703">
            <v>42741</v>
          </cell>
          <cell r="E3703">
            <v>42744</v>
          </cell>
          <cell r="F3703" t="str">
            <v>Ana Lobo</v>
          </cell>
          <cell r="G3703" t="str">
            <v>Rallc</v>
          </cell>
        </row>
        <row r="3704">
          <cell r="A3704" t="str">
            <v>310-57-10-0196-302</v>
          </cell>
          <cell r="B3704" t="str">
            <v>PÇ COMPOSTO</v>
          </cell>
          <cell r="C3704">
            <v>2716</v>
          </cell>
          <cell r="D3704">
            <v>42741</v>
          </cell>
          <cell r="E3704">
            <v>42744</v>
          </cell>
          <cell r="F3704" t="str">
            <v>Ana Lobo</v>
          </cell>
          <cell r="G3704" t="str">
            <v>Rallc</v>
          </cell>
        </row>
        <row r="3705">
          <cell r="A3705" t="str">
            <v>310-57-10-0197-301</v>
          </cell>
          <cell r="B3705" t="str">
            <v>PÇ COMPOSTO</v>
          </cell>
          <cell r="C3705">
            <v>2716</v>
          </cell>
          <cell r="D3705">
            <v>42741</v>
          </cell>
          <cell r="E3705">
            <v>42744</v>
          </cell>
          <cell r="F3705" t="str">
            <v>Ana Lobo</v>
          </cell>
          <cell r="G3705" t="str">
            <v>Rallc</v>
          </cell>
        </row>
        <row r="3706">
          <cell r="A3706" t="str">
            <v>310-57-10-0197-302</v>
          </cell>
          <cell r="B3706" t="str">
            <v>PÇ COMPOSTO</v>
          </cell>
          <cell r="C3706">
            <v>2716</v>
          </cell>
          <cell r="D3706">
            <v>42741</v>
          </cell>
          <cell r="E3706">
            <v>42744</v>
          </cell>
          <cell r="F3706" t="str">
            <v>Ana Lobo</v>
          </cell>
          <cell r="G3706" t="str">
            <v>Rallc</v>
          </cell>
        </row>
        <row r="3707">
          <cell r="A3707" t="str">
            <v>310-57-10-0198-301</v>
          </cell>
          <cell r="B3707" t="str">
            <v>PÇ COMPOSTO</v>
          </cell>
          <cell r="C3707">
            <v>2716</v>
          </cell>
          <cell r="D3707">
            <v>42741</v>
          </cell>
          <cell r="E3707">
            <v>42744</v>
          </cell>
          <cell r="F3707" t="str">
            <v>Ana Lobo</v>
          </cell>
          <cell r="G3707" t="str">
            <v>Rallc</v>
          </cell>
        </row>
        <row r="3708">
          <cell r="A3708" t="str">
            <v>310-57-10-0198-302</v>
          </cell>
          <cell r="B3708" t="str">
            <v>PÇ COMPOSTO</v>
          </cell>
          <cell r="C3708">
            <v>2716</v>
          </cell>
          <cell r="D3708">
            <v>42741</v>
          </cell>
          <cell r="E3708">
            <v>42744</v>
          </cell>
          <cell r="F3708" t="str">
            <v>Ana Lobo</v>
          </cell>
          <cell r="G3708" t="str">
            <v>Rallc</v>
          </cell>
        </row>
        <row r="3709">
          <cell r="A3709" t="str">
            <v>310-57-10-0199-301</v>
          </cell>
          <cell r="B3709" t="str">
            <v>PÇ COMPOSTO</v>
          </cell>
          <cell r="C3709">
            <v>2716</v>
          </cell>
          <cell r="D3709">
            <v>42741</v>
          </cell>
          <cell r="E3709">
            <v>42744</v>
          </cell>
          <cell r="F3709" t="str">
            <v>Ana Lobo</v>
          </cell>
          <cell r="G3709" t="str">
            <v>Rallc</v>
          </cell>
        </row>
        <row r="3710">
          <cell r="A3710" t="str">
            <v>310-57-10-0199-302</v>
          </cell>
          <cell r="B3710" t="str">
            <v>PÇ COMPOSTO</v>
          </cell>
          <cell r="C3710">
            <v>2716</v>
          </cell>
          <cell r="D3710">
            <v>42741</v>
          </cell>
          <cell r="E3710">
            <v>42744</v>
          </cell>
          <cell r="F3710" t="str">
            <v>Ana Lobo</v>
          </cell>
          <cell r="G3710" t="str">
            <v>Rallc</v>
          </cell>
        </row>
        <row r="3711">
          <cell r="A3711" t="str">
            <v>MS21250-06010</v>
          </cell>
          <cell r="B3711" t="str">
            <v>HARDWARE MEC</v>
          </cell>
          <cell r="C3711">
            <v>2746</v>
          </cell>
          <cell r="D3711">
            <v>42746</v>
          </cell>
          <cell r="E3711">
            <v>42765</v>
          </cell>
          <cell r="F3711" t="str">
            <v>Cecília</v>
          </cell>
          <cell r="G3711" t="str">
            <v>KLX</v>
          </cell>
        </row>
        <row r="3712">
          <cell r="A3712" t="str">
            <v>MS21250-06012</v>
          </cell>
          <cell r="B3712" t="str">
            <v>HARDWARE MEC</v>
          </cell>
          <cell r="C3712">
            <v>2746</v>
          </cell>
          <cell r="D3712">
            <v>42746</v>
          </cell>
          <cell r="E3712">
            <v>42765</v>
          </cell>
          <cell r="F3712" t="str">
            <v>Cecília</v>
          </cell>
          <cell r="G3712" t="str">
            <v>KLX</v>
          </cell>
        </row>
        <row r="3713">
          <cell r="A3713" t="str">
            <v>MS21250-06014</v>
          </cell>
          <cell r="B3713" t="str">
            <v>HARDWARE MEC</v>
          </cell>
          <cell r="C3713">
            <v>2746</v>
          </cell>
          <cell r="D3713">
            <v>42746</v>
          </cell>
          <cell r="E3713">
            <v>42765</v>
          </cell>
          <cell r="F3713" t="str">
            <v>Cecília</v>
          </cell>
          <cell r="G3713" t="str">
            <v>KLX</v>
          </cell>
        </row>
        <row r="3714">
          <cell r="A3714" t="str">
            <v>MS21250-08018</v>
          </cell>
          <cell r="B3714" t="str">
            <v>HARDWARE MEC</v>
          </cell>
          <cell r="C3714">
            <v>2746</v>
          </cell>
          <cell r="D3714">
            <v>42746</v>
          </cell>
          <cell r="E3714">
            <v>42765</v>
          </cell>
          <cell r="F3714" t="str">
            <v>Cecília</v>
          </cell>
          <cell r="G3714" t="str">
            <v>KLX</v>
          </cell>
        </row>
        <row r="3715">
          <cell r="A3715" t="str">
            <v>MS21250-08020</v>
          </cell>
          <cell r="B3715" t="str">
            <v>HARDWARE MEC</v>
          </cell>
          <cell r="C3715">
            <v>2746</v>
          </cell>
          <cell r="D3715">
            <v>42746</v>
          </cell>
          <cell r="E3715">
            <v>42765</v>
          </cell>
          <cell r="F3715" t="str">
            <v>Cecília</v>
          </cell>
          <cell r="G3715" t="str">
            <v>KLX</v>
          </cell>
        </row>
        <row r="3716">
          <cell r="A3716" t="str">
            <v>MS21250-08022</v>
          </cell>
          <cell r="B3716" t="str">
            <v>HARDWARE MEC</v>
          </cell>
          <cell r="C3716">
            <v>2746</v>
          </cell>
          <cell r="D3716">
            <v>42746</v>
          </cell>
          <cell r="E3716">
            <v>42765</v>
          </cell>
          <cell r="F3716" t="str">
            <v>Cecília</v>
          </cell>
          <cell r="G3716" t="str">
            <v>KLX</v>
          </cell>
        </row>
        <row r="3717">
          <cell r="A3717" t="str">
            <v>MS21250-10014</v>
          </cell>
          <cell r="B3717" t="str">
            <v>HARDWARE MEC</v>
          </cell>
          <cell r="C3717">
            <v>2746</v>
          </cell>
          <cell r="D3717">
            <v>42746</v>
          </cell>
          <cell r="E3717">
            <v>42765</v>
          </cell>
          <cell r="F3717" t="str">
            <v>Cecília</v>
          </cell>
          <cell r="G3717" t="str">
            <v>KLX</v>
          </cell>
        </row>
        <row r="3718">
          <cell r="A3718" t="str">
            <v>MS21250-10016</v>
          </cell>
          <cell r="B3718" t="str">
            <v>HARDWARE MEC</v>
          </cell>
          <cell r="C3718">
            <v>2747</v>
          </cell>
          <cell r="D3718">
            <v>42746</v>
          </cell>
          <cell r="E3718">
            <v>42765</v>
          </cell>
          <cell r="F3718" t="str">
            <v>Cecília</v>
          </cell>
          <cell r="G3718" t="str">
            <v>ARLINGTON</v>
          </cell>
        </row>
        <row r="3719">
          <cell r="A3719" t="str">
            <v>MS21250-10018</v>
          </cell>
          <cell r="B3719" t="str">
            <v>HARDWARE MEC</v>
          </cell>
          <cell r="C3719">
            <v>2747</v>
          </cell>
          <cell r="D3719">
            <v>42746</v>
          </cell>
          <cell r="E3719">
            <v>42765</v>
          </cell>
          <cell r="F3719" t="str">
            <v>Cecília</v>
          </cell>
          <cell r="G3719" t="str">
            <v>ARLINGTON</v>
          </cell>
        </row>
        <row r="3720">
          <cell r="A3720" t="str">
            <v>310-72-20-0004-001</v>
          </cell>
          <cell r="B3720" t="str">
            <v>PÇ USINADOS</v>
          </cell>
          <cell r="C3720">
            <v>2748</v>
          </cell>
          <cell r="D3720">
            <v>42746</v>
          </cell>
          <cell r="E3720">
            <v>42765</v>
          </cell>
          <cell r="F3720" t="str">
            <v>Cecília</v>
          </cell>
          <cell r="G3720" t="str">
            <v>Vivaer</v>
          </cell>
        </row>
        <row r="3721">
          <cell r="A3721" t="str">
            <v>310-57-80-0078-001</v>
          </cell>
          <cell r="B3721" t="str">
            <v>PÇ USINADOS</v>
          </cell>
          <cell r="C3721">
            <v>2749</v>
          </cell>
          <cell r="D3721">
            <v>42746</v>
          </cell>
          <cell r="E3721">
            <v>42765</v>
          </cell>
          <cell r="F3721" t="str">
            <v>Cecília</v>
          </cell>
          <cell r="G3721" t="str">
            <v>ThyssenKrupp</v>
          </cell>
        </row>
        <row r="3722">
          <cell r="A3722" t="str">
            <v>310-57-30-0053-001</v>
          </cell>
          <cell r="B3722" t="str">
            <v>PÇ USINADOS</v>
          </cell>
          <cell r="C3722">
            <v>2750</v>
          </cell>
          <cell r="D3722">
            <v>42746</v>
          </cell>
          <cell r="E3722">
            <v>42765</v>
          </cell>
          <cell r="F3722" t="str">
            <v>Cecília</v>
          </cell>
          <cell r="G3722" t="str">
            <v>ThyssenKrupp</v>
          </cell>
        </row>
        <row r="3723">
          <cell r="A3723" t="str">
            <v>310-57-30-0053-002</v>
          </cell>
          <cell r="B3723" t="str">
            <v>PÇ USINADOS</v>
          </cell>
          <cell r="C3723">
            <v>2750</v>
          </cell>
          <cell r="D3723">
            <v>42746</v>
          </cell>
          <cell r="E3723">
            <v>42765</v>
          </cell>
          <cell r="F3723" t="str">
            <v>Cecília</v>
          </cell>
          <cell r="G3723" t="str">
            <v>ThyssenKrupp</v>
          </cell>
        </row>
        <row r="3724">
          <cell r="A3724" t="str">
            <v>310-55-40-0080-001</v>
          </cell>
          <cell r="B3724" t="str">
            <v>PÇ USINADOS</v>
          </cell>
          <cell r="C3724">
            <v>2751</v>
          </cell>
          <cell r="D3724">
            <v>42746</v>
          </cell>
          <cell r="E3724">
            <v>42765</v>
          </cell>
          <cell r="F3724" t="str">
            <v>Cecília</v>
          </cell>
          <cell r="G3724" t="str">
            <v>Lanmar</v>
          </cell>
        </row>
        <row r="3725">
          <cell r="A3725" t="str">
            <v>310-21-20-0153-003</v>
          </cell>
          <cell r="B3725" t="str">
            <v>PÇ USINADOS</v>
          </cell>
          <cell r="C3725">
            <v>2849</v>
          </cell>
          <cell r="D3725">
            <v>42746</v>
          </cell>
          <cell r="E3725">
            <v>42765</v>
          </cell>
          <cell r="F3725" t="str">
            <v>Ana Lobo</v>
          </cell>
          <cell r="G3725" t="str">
            <v>Lanmar</v>
          </cell>
        </row>
        <row r="3726">
          <cell r="A3726" t="str">
            <v>OBSOLETO</v>
          </cell>
          <cell r="B3726" t="str">
            <v>PÇ USINADOS</v>
          </cell>
          <cell r="C3726">
            <v>2849</v>
          </cell>
          <cell r="D3726">
            <v>42746</v>
          </cell>
          <cell r="E3726">
            <v>42765</v>
          </cell>
          <cell r="F3726" t="str">
            <v>Ana Lobo</v>
          </cell>
          <cell r="G3726" t="str">
            <v>Lanmar</v>
          </cell>
        </row>
        <row r="3727">
          <cell r="A3727" t="str">
            <v>OBSOLETO</v>
          </cell>
          <cell r="B3727" t="str">
            <v>PÇ USINADOS</v>
          </cell>
          <cell r="C3727">
            <v>2849</v>
          </cell>
          <cell r="D3727">
            <v>42746</v>
          </cell>
          <cell r="E3727">
            <v>42765</v>
          </cell>
          <cell r="F3727" t="str">
            <v>Ana Lobo</v>
          </cell>
          <cell r="G3727" t="str">
            <v>Lanmar</v>
          </cell>
        </row>
        <row r="3728">
          <cell r="A3728" t="str">
            <v>OBSOLETO</v>
          </cell>
          <cell r="B3728" t="str">
            <v>PÇ USINADOS</v>
          </cell>
          <cell r="C3728">
            <v>2849</v>
          </cell>
          <cell r="D3728">
            <v>42746</v>
          </cell>
          <cell r="E3728">
            <v>42765</v>
          </cell>
          <cell r="F3728" t="str">
            <v>Ana Lobo</v>
          </cell>
          <cell r="G3728" t="str">
            <v>Lanmar</v>
          </cell>
        </row>
        <row r="3729">
          <cell r="A3729" t="str">
            <v>310-52-10-0155-001</v>
          </cell>
          <cell r="B3729" t="str">
            <v>PÇ USINADOS</v>
          </cell>
          <cell r="C3729">
            <v>2849</v>
          </cell>
          <cell r="D3729">
            <v>42746</v>
          </cell>
          <cell r="E3729">
            <v>42765</v>
          </cell>
          <cell r="F3729" t="str">
            <v>Ana Lobo</v>
          </cell>
          <cell r="G3729" t="str">
            <v>Lanmar</v>
          </cell>
        </row>
        <row r="3730">
          <cell r="A3730" t="str">
            <v>310-52-10-0156-001</v>
          </cell>
          <cell r="B3730" t="str">
            <v>PÇ USINADOS</v>
          </cell>
          <cell r="C3730">
            <v>2849</v>
          </cell>
          <cell r="D3730">
            <v>42746</v>
          </cell>
          <cell r="E3730">
            <v>42765</v>
          </cell>
          <cell r="F3730" t="str">
            <v>Ana Lobo</v>
          </cell>
          <cell r="G3730" t="str">
            <v>Lanmar</v>
          </cell>
        </row>
        <row r="3731">
          <cell r="A3731" t="str">
            <v>310-52-10-0157-001</v>
          </cell>
          <cell r="B3731" t="str">
            <v>PÇ USINADOS</v>
          </cell>
          <cell r="C3731">
            <v>2849</v>
          </cell>
          <cell r="D3731">
            <v>42746</v>
          </cell>
          <cell r="E3731">
            <v>42765</v>
          </cell>
          <cell r="F3731" t="str">
            <v>Ana Lobo</v>
          </cell>
          <cell r="G3731" t="str">
            <v>Lanmar</v>
          </cell>
        </row>
        <row r="3732">
          <cell r="A3732" t="str">
            <v>310-52-10-0158-001</v>
          </cell>
          <cell r="B3732" t="str">
            <v>PÇ USINADOS</v>
          </cell>
          <cell r="C3732">
            <v>2849</v>
          </cell>
          <cell r="D3732">
            <v>42746</v>
          </cell>
          <cell r="E3732">
            <v>42765</v>
          </cell>
          <cell r="F3732" t="str">
            <v>Ana Lobo</v>
          </cell>
          <cell r="G3732" t="str">
            <v>Lanmar</v>
          </cell>
        </row>
        <row r="3733">
          <cell r="A3733" t="str">
            <v>310-53-30-0024-001</v>
          </cell>
          <cell r="B3733" t="str">
            <v>PÇ USINADOS</v>
          </cell>
          <cell r="C3733">
            <v>2849</v>
          </cell>
          <cell r="D3733">
            <v>42746</v>
          </cell>
          <cell r="E3733">
            <v>42765</v>
          </cell>
          <cell r="F3733" t="str">
            <v>Ana Lobo</v>
          </cell>
          <cell r="G3733" t="str">
            <v>Lanmar</v>
          </cell>
        </row>
        <row r="3734">
          <cell r="A3734" t="str">
            <v>310-53-30-0038-001</v>
          </cell>
          <cell r="B3734" t="str">
            <v>PÇ USINADOS</v>
          </cell>
          <cell r="C3734">
            <v>2849</v>
          </cell>
          <cell r="D3734">
            <v>42746</v>
          </cell>
          <cell r="E3734">
            <v>42765</v>
          </cell>
          <cell r="F3734" t="str">
            <v>Ana Lobo</v>
          </cell>
          <cell r="G3734" t="str">
            <v>Lanmar</v>
          </cell>
        </row>
        <row r="3735">
          <cell r="A3735" t="str">
            <v>310-53-30-0038-002</v>
          </cell>
          <cell r="B3735" t="str">
            <v>PÇ USINADOS</v>
          </cell>
          <cell r="C3735">
            <v>2849</v>
          </cell>
          <cell r="D3735">
            <v>42746</v>
          </cell>
          <cell r="E3735">
            <v>42765</v>
          </cell>
          <cell r="F3735" t="str">
            <v>Ana Lobo</v>
          </cell>
          <cell r="G3735" t="str">
            <v>Lanmar</v>
          </cell>
        </row>
        <row r="3736">
          <cell r="A3736" t="str">
            <v>310-53-20-0487-003</v>
          </cell>
          <cell r="B3736" t="str">
            <v>PÇ USINADOS</v>
          </cell>
          <cell r="C3736">
            <v>2849</v>
          </cell>
          <cell r="D3736">
            <v>42746</v>
          </cell>
          <cell r="E3736">
            <v>42765</v>
          </cell>
          <cell r="F3736" t="str">
            <v>Ana Lobo</v>
          </cell>
          <cell r="G3736" t="str">
            <v>Lanmar</v>
          </cell>
        </row>
        <row r="3737">
          <cell r="A3737" t="str">
            <v>310-53-20-0488-003</v>
          </cell>
          <cell r="B3737" t="str">
            <v>PÇ USINADOS</v>
          </cell>
          <cell r="C3737">
            <v>2849</v>
          </cell>
          <cell r="D3737">
            <v>42746</v>
          </cell>
          <cell r="E3737">
            <v>42765</v>
          </cell>
          <cell r="F3737" t="str">
            <v>Ana Lobo</v>
          </cell>
          <cell r="G3737" t="str">
            <v>Lanmar</v>
          </cell>
        </row>
        <row r="3738">
          <cell r="A3738" t="str">
            <v>OBSOLETO</v>
          </cell>
          <cell r="B3738" t="str">
            <v>PÇ USINADOS</v>
          </cell>
          <cell r="C3738">
            <v>2849</v>
          </cell>
          <cell r="D3738">
            <v>42746</v>
          </cell>
          <cell r="E3738">
            <v>42765</v>
          </cell>
          <cell r="F3738" t="str">
            <v>Ana Lobo</v>
          </cell>
          <cell r="G3738" t="str">
            <v>Lanmar</v>
          </cell>
        </row>
        <row r="3739">
          <cell r="A3739" t="str">
            <v>OBSOLETO</v>
          </cell>
          <cell r="B3739" t="str">
            <v>PÇ USINADOS</v>
          </cell>
          <cell r="C3739">
            <v>2753</v>
          </cell>
          <cell r="D3739">
            <v>42746</v>
          </cell>
          <cell r="E3739">
            <v>42765</v>
          </cell>
          <cell r="F3739" t="str">
            <v>Cecília</v>
          </cell>
          <cell r="G3739" t="str">
            <v>Pressmecânica</v>
          </cell>
        </row>
        <row r="3740">
          <cell r="A3740" t="str">
            <v>310-53-20-0407-001</v>
          </cell>
          <cell r="B3740" t="str">
            <v>PÇ USINADOS</v>
          </cell>
          <cell r="C3740">
            <v>2753</v>
          </cell>
          <cell r="D3740">
            <v>42746</v>
          </cell>
          <cell r="E3740">
            <v>42765</v>
          </cell>
          <cell r="F3740" t="str">
            <v>Cecília</v>
          </cell>
          <cell r="G3740" t="str">
            <v>Pressmecânica</v>
          </cell>
        </row>
        <row r="3741">
          <cell r="A3741" t="str">
            <v>310-21-20-0175-003</v>
          </cell>
          <cell r="B3741" t="str">
            <v>PÇ USINADOS</v>
          </cell>
          <cell r="C3741">
            <v>2753</v>
          </cell>
          <cell r="D3741">
            <v>42746</v>
          </cell>
          <cell r="E3741">
            <v>42765</v>
          </cell>
          <cell r="F3741" t="str">
            <v>Cecília</v>
          </cell>
          <cell r="G3741" t="str">
            <v>Pressmecânica</v>
          </cell>
        </row>
        <row r="3742">
          <cell r="A3742" t="str">
            <v>310-28-40-0018-001</v>
          </cell>
          <cell r="B3742" t="str">
            <v>PÇ USINADOS</v>
          </cell>
          <cell r="C3742">
            <v>2753</v>
          </cell>
          <cell r="D3742">
            <v>42746</v>
          </cell>
          <cell r="E3742">
            <v>42765</v>
          </cell>
          <cell r="F3742" t="str">
            <v>Cecília</v>
          </cell>
          <cell r="G3742" t="str">
            <v>Pressmecânica</v>
          </cell>
        </row>
        <row r="3743">
          <cell r="A3743" t="str">
            <v>310-53-20-0497-001</v>
          </cell>
          <cell r="B3743" t="str">
            <v>PÇ USINADOS</v>
          </cell>
          <cell r="C3743">
            <v>2753</v>
          </cell>
          <cell r="D3743">
            <v>42746</v>
          </cell>
          <cell r="E3743">
            <v>42765</v>
          </cell>
          <cell r="F3743" t="str">
            <v>Cecília</v>
          </cell>
          <cell r="G3743" t="str">
            <v>Pressmecânica</v>
          </cell>
        </row>
        <row r="3744">
          <cell r="A3744" t="str">
            <v>310-53-20-0421-001</v>
          </cell>
          <cell r="B3744" t="str">
            <v>PÇ USINADOS</v>
          </cell>
          <cell r="C3744">
            <v>2753</v>
          </cell>
          <cell r="D3744">
            <v>42746</v>
          </cell>
          <cell r="E3744">
            <v>42765</v>
          </cell>
          <cell r="F3744" t="str">
            <v>Cecília</v>
          </cell>
          <cell r="G3744" t="str">
            <v>Pressmecânica</v>
          </cell>
        </row>
        <row r="3745">
          <cell r="A3745" t="str">
            <v>310-53-20-0422-001</v>
          </cell>
          <cell r="B3745" t="str">
            <v>PÇ USINADOS</v>
          </cell>
          <cell r="C3745">
            <v>2753</v>
          </cell>
          <cell r="D3745">
            <v>42746</v>
          </cell>
          <cell r="E3745">
            <v>42765</v>
          </cell>
          <cell r="F3745" t="str">
            <v>Cecília</v>
          </cell>
          <cell r="G3745" t="str">
            <v>Pressmecânica</v>
          </cell>
        </row>
        <row r="3746">
          <cell r="A3746" t="str">
            <v>310-28-20-0186-001</v>
          </cell>
          <cell r="B3746" t="str">
            <v>PÇ USINADOS</v>
          </cell>
          <cell r="C3746">
            <v>2753</v>
          </cell>
          <cell r="D3746">
            <v>42746</v>
          </cell>
          <cell r="E3746">
            <v>42765</v>
          </cell>
          <cell r="F3746" t="str">
            <v>Cecília</v>
          </cell>
          <cell r="G3746" t="str">
            <v>Pressmecânica</v>
          </cell>
        </row>
        <row r="3747">
          <cell r="A3747" t="str">
            <v>310-55-20-0108-001</v>
          </cell>
          <cell r="B3747" t="str">
            <v>PÇ USINADOS</v>
          </cell>
          <cell r="C3747">
            <v>2753</v>
          </cell>
          <cell r="D3747">
            <v>42746</v>
          </cell>
          <cell r="E3747">
            <v>42765</v>
          </cell>
          <cell r="F3747" t="str">
            <v>Cecília</v>
          </cell>
          <cell r="G3747" t="str">
            <v>Pressmecânica</v>
          </cell>
        </row>
        <row r="3748">
          <cell r="A3748" t="str">
            <v>310-71-70-0019-001</v>
          </cell>
          <cell r="B3748" t="str">
            <v>PÇ USINADOS</v>
          </cell>
          <cell r="C3748">
            <v>2754</v>
          </cell>
          <cell r="D3748">
            <v>42746</v>
          </cell>
          <cell r="E3748">
            <v>42765</v>
          </cell>
          <cell r="F3748" t="str">
            <v>Cecília</v>
          </cell>
          <cell r="G3748" t="str">
            <v>Lanmar</v>
          </cell>
        </row>
        <row r="3749">
          <cell r="A3749" t="str">
            <v>310-71-70-0020-001</v>
          </cell>
          <cell r="B3749" t="str">
            <v>PÇ USINADOS</v>
          </cell>
          <cell r="C3749">
            <v>2754</v>
          </cell>
          <cell r="D3749">
            <v>42746</v>
          </cell>
          <cell r="E3749">
            <v>42765</v>
          </cell>
          <cell r="F3749" t="str">
            <v>Cecília</v>
          </cell>
          <cell r="G3749" t="str">
            <v>Lanmar</v>
          </cell>
        </row>
        <row r="3750">
          <cell r="A3750" t="str">
            <v>310-55-10-0100-001</v>
          </cell>
          <cell r="B3750" t="str">
            <v>PÇ USINADOS</v>
          </cell>
          <cell r="C3750">
            <v>2754</v>
          </cell>
          <cell r="D3750">
            <v>42746</v>
          </cell>
          <cell r="E3750">
            <v>42765</v>
          </cell>
          <cell r="F3750" t="str">
            <v>Cecília</v>
          </cell>
          <cell r="G3750" t="str">
            <v>Lanmar</v>
          </cell>
        </row>
        <row r="3751">
          <cell r="A3751" t="str">
            <v>310-24-00-0227-001</v>
          </cell>
          <cell r="B3751" t="str">
            <v>PÇ USINADOS</v>
          </cell>
          <cell r="C3751">
            <v>2754</v>
          </cell>
          <cell r="D3751">
            <v>42746</v>
          </cell>
          <cell r="E3751">
            <v>42765</v>
          </cell>
          <cell r="F3751" t="str">
            <v>Cecília</v>
          </cell>
          <cell r="G3751" t="str">
            <v>Lanmar</v>
          </cell>
        </row>
        <row r="3752">
          <cell r="A3752" t="str">
            <v>310-53-20-0494-001</v>
          </cell>
          <cell r="B3752" t="str">
            <v>PÇ USINADOS</v>
          </cell>
          <cell r="C3752">
            <v>2754</v>
          </cell>
          <cell r="D3752">
            <v>42746</v>
          </cell>
          <cell r="E3752">
            <v>42765</v>
          </cell>
          <cell r="F3752" t="str">
            <v>Cecília</v>
          </cell>
          <cell r="G3752" t="str">
            <v>Lanmar</v>
          </cell>
        </row>
        <row r="3753">
          <cell r="A3753" t="str">
            <v>310-53-20-0492-001</v>
          </cell>
          <cell r="B3753" t="str">
            <v>PÇ USINADOS</v>
          </cell>
          <cell r="C3753">
            <v>2754</v>
          </cell>
          <cell r="D3753">
            <v>42746</v>
          </cell>
          <cell r="E3753">
            <v>42765</v>
          </cell>
          <cell r="F3753" t="str">
            <v>Cecília</v>
          </cell>
          <cell r="G3753" t="str">
            <v>Lanmar</v>
          </cell>
        </row>
        <row r="3754">
          <cell r="A3754" t="str">
            <v>310-53-20-0496-001</v>
          </cell>
          <cell r="B3754" t="str">
            <v>PÇ USINADOS</v>
          </cell>
          <cell r="C3754">
            <v>2754</v>
          </cell>
          <cell r="D3754">
            <v>42746</v>
          </cell>
          <cell r="E3754">
            <v>42765</v>
          </cell>
          <cell r="F3754" t="str">
            <v>Cecília</v>
          </cell>
          <cell r="G3754" t="str">
            <v>Lanmar</v>
          </cell>
        </row>
        <row r="3755">
          <cell r="A3755" t="str">
            <v>310-52-10-0175-001</v>
          </cell>
          <cell r="B3755" t="str">
            <v>PÇ USINADOS</v>
          </cell>
          <cell r="C3755">
            <v>2754</v>
          </cell>
          <cell r="D3755">
            <v>42746</v>
          </cell>
          <cell r="E3755">
            <v>42765</v>
          </cell>
          <cell r="F3755" t="str">
            <v>Cecília</v>
          </cell>
          <cell r="G3755" t="str">
            <v>Lanmar</v>
          </cell>
        </row>
        <row r="3756">
          <cell r="A3756" t="str">
            <v>P/S 890 CLASS A-2</v>
          </cell>
          <cell r="B3756" t="str">
            <v>MP COMPOSTO</v>
          </cell>
          <cell r="C3756">
            <v>2755</v>
          </cell>
          <cell r="D3756">
            <v>42746</v>
          </cell>
          <cell r="E3756">
            <v>42755</v>
          </cell>
          <cell r="F3756" t="str">
            <v>Ana Lobo</v>
          </cell>
          <cell r="G3756" t="str">
            <v>X5</v>
          </cell>
        </row>
        <row r="3757">
          <cell r="A3757" t="str">
            <v>CA1000</v>
          </cell>
          <cell r="B3757" t="str">
            <v>MP COMPOSTO</v>
          </cell>
          <cell r="C3757">
            <v>2755</v>
          </cell>
          <cell r="D3757">
            <v>42746</v>
          </cell>
          <cell r="E3757">
            <v>42755</v>
          </cell>
          <cell r="F3757" t="str">
            <v>Ana Lobo</v>
          </cell>
          <cell r="G3757" t="str">
            <v>X5</v>
          </cell>
        </row>
        <row r="3758">
          <cell r="A3758" t="str">
            <v>PR-2050 CLASS B-1</v>
          </cell>
          <cell r="B3758" t="str">
            <v>MP COMPOSTO</v>
          </cell>
          <cell r="C3758">
            <v>2755</v>
          </cell>
          <cell r="D3758">
            <v>42746</v>
          </cell>
          <cell r="E3758">
            <v>42755</v>
          </cell>
          <cell r="F3758" t="str">
            <v>Ana Lobo</v>
          </cell>
          <cell r="G3758" t="str">
            <v>X5</v>
          </cell>
        </row>
        <row r="3759">
          <cell r="A3759" t="str">
            <v>EA9320NA</v>
          </cell>
          <cell r="B3759" t="str">
            <v>MP COMPOSTO</v>
          </cell>
          <cell r="C3759">
            <v>2755</v>
          </cell>
          <cell r="D3759">
            <v>42746</v>
          </cell>
          <cell r="E3759">
            <v>42755</v>
          </cell>
          <cell r="F3759" t="str">
            <v>Ana Lobo</v>
          </cell>
          <cell r="G3759" t="str">
            <v>X5</v>
          </cell>
        </row>
        <row r="3760">
          <cell r="A3760" t="str">
            <v>P/S 890 CLASS B-2</v>
          </cell>
          <cell r="B3760" t="str">
            <v>MP COMPOSTO</v>
          </cell>
          <cell r="C3760">
            <v>2755</v>
          </cell>
          <cell r="D3760">
            <v>42746</v>
          </cell>
          <cell r="E3760">
            <v>42755</v>
          </cell>
          <cell r="F3760" t="str">
            <v>Ana Lobo</v>
          </cell>
          <cell r="G3760" t="str">
            <v>X5</v>
          </cell>
        </row>
        <row r="3761">
          <cell r="A3761" t="str">
            <v>mobilgrease 28</v>
          </cell>
          <cell r="B3761" t="str">
            <v>MP COMPOSTO</v>
          </cell>
          <cell r="C3761">
            <v>2755</v>
          </cell>
          <cell r="D3761">
            <v>42746</v>
          </cell>
          <cell r="E3761">
            <v>42755</v>
          </cell>
          <cell r="F3761" t="str">
            <v>Ana Lobo</v>
          </cell>
          <cell r="G3761" t="str">
            <v>X5</v>
          </cell>
        </row>
        <row r="3762">
          <cell r="A3762" t="str">
            <v>Aeroshell Fluid 41</v>
          </cell>
          <cell r="B3762" t="str">
            <v>MP COMPOSTO</v>
          </cell>
          <cell r="C3762">
            <v>2755</v>
          </cell>
          <cell r="D3762">
            <v>42746</v>
          </cell>
          <cell r="E3762">
            <v>42755</v>
          </cell>
          <cell r="F3762" t="str">
            <v>Ana Lobo</v>
          </cell>
          <cell r="G3762" t="str">
            <v>X5</v>
          </cell>
        </row>
        <row r="3763">
          <cell r="A3763" t="str">
            <v>Aeroshell Grease 33</v>
          </cell>
          <cell r="B3763" t="str">
            <v>MP COMPOSTO</v>
          </cell>
          <cell r="C3763">
            <v>2755</v>
          </cell>
          <cell r="D3763">
            <v>42746</v>
          </cell>
          <cell r="E3763">
            <v>42755</v>
          </cell>
          <cell r="F3763" t="str">
            <v>Ana Lobo</v>
          </cell>
          <cell r="G3763" t="str">
            <v>X5</v>
          </cell>
        </row>
        <row r="3764">
          <cell r="A3764">
            <v>9610008</v>
          </cell>
          <cell r="B3764" t="str">
            <v>MP COMPOSTO</v>
          </cell>
          <cell r="C3764">
            <v>2755</v>
          </cell>
          <cell r="D3764">
            <v>42746</v>
          </cell>
          <cell r="E3764">
            <v>42755</v>
          </cell>
          <cell r="F3764" t="str">
            <v>Ana Lobo</v>
          </cell>
          <cell r="G3764" t="str">
            <v>X5</v>
          </cell>
        </row>
        <row r="3765">
          <cell r="A3765" t="str">
            <v>EA9394</v>
          </cell>
          <cell r="B3765" t="str">
            <v>MP COMPOSTO</v>
          </cell>
          <cell r="C3765">
            <v>2756</v>
          </cell>
          <cell r="D3765">
            <v>42746</v>
          </cell>
          <cell r="E3765">
            <v>42755</v>
          </cell>
          <cell r="F3765" t="str">
            <v>Ana Lobo</v>
          </cell>
          <cell r="G3765" t="str">
            <v>X5</v>
          </cell>
        </row>
        <row r="3766">
          <cell r="A3766" t="str">
            <v>EA9396</v>
          </cell>
          <cell r="B3766" t="str">
            <v>MP COMPOSTO</v>
          </cell>
          <cell r="C3766">
            <v>2756</v>
          </cell>
          <cell r="D3766">
            <v>42746</v>
          </cell>
          <cell r="E3766">
            <v>42755</v>
          </cell>
          <cell r="F3766" t="str">
            <v>Ana Lobo</v>
          </cell>
          <cell r="G3766" t="str">
            <v>X5</v>
          </cell>
        </row>
        <row r="3767">
          <cell r="A3767" t="str">
            <v>P/S 700</v>
          </cell>
          <cell r="B3767" t="str">
            <v>MP COMPOSTO</v>
          </cell>
          <cell r="C3767">
            <v>2757</v>
          </cell>
          <cell r="D3767">
            <v>42746</v>
          </cell>
          <cell r="E3767">
            <v>42755</v>
          </cell>
          <cell r="F3767" t="str">
            <v>Ana Lobo</v>
          </cell>
          <cell r="G3767" t="str">
            <v>X5</v>
          </cell>
        </row>
        <row r="3768">
          <cell r="A3768" t="str">
            <v>1652-A/B</v>
          </cell>
          <cell r="B3768" t="str">
            <v>MP COMPOSTO</v>
          </cell>
          <cell r="C3768">
            <v>2757</v>
          </cell>
          <cell r="D3768">
            <v>42746</v>
          </cell>
          <cell r="E3768">
            <v>42755</v>
          </cell>
          <cell r="F3768" t="str">
            <v>Ana Lobo</v>
          </cell>
          <cell r="G3768" t="str">
            <v>X5</v>
          </cell>
        </row>
        <row r="3769">
          <cell r="A3769" t="str">
            <v>PR-2201 B-1</v>
          </cell>
          <cell r="B3769" t="str">
            <v>MP COMPOSTO</v>
          </cell>
          <cell r="C3769">
            <v>2757</v>
          </cell>
          <cell r="D3769">
            <v>42746</v>
          </cell>
          <cell r="E3769">
            <v>42755</v>
          </cell>
          <cell r="F3769" t="str">
            <v>Ana Lobo</v>
          </cell>
          <cell r="G3769" t="str">
            <v>X5</v>
          </cell>
        </row>
        <row r="3770">
          <cell r="A3770" t="str">
            <v>P/S 870-B2</v>
          </cell>
          <cell r="B3770" t="str">
            <v>MP COMPOSTO</v>
          </cell>
          <cell r="C3770">
            <v>2757</v>
          </cell>
          <cell r="D3770">
            <v>42746</v>
          </cell>
          <cell r="E3770">
            <v>42755</v>
          </cell>
          <cell r="F3770" t="str">
            <v>Ana Lobo</v>
          </cell>
          <cell r="G3770" t="str">
            <v>X5</v>
          </cell>
        </row>
        <row r="3771">
          <cell r="A3771" t="str">
            <v>NYCOTE 7-11</v>
          </cell>
          <cell r="B3771" t="str">
            <v>MP COMPOSTO</v>
          </cell>
          <cell r="C3771">
            <v>2757</v>
          </cell>
          <cell r="D3771">
            <v>42746</v>
          </cell>
          <cell r="E3771">
            <v>42755</v>
          </cell>
          <cell r="F3771" t="str">
            <v>Ana Lobo</v>
          </cell>
          <cell r="G3771" t="str">
            <v>X5</v>
          </cell>
        </row>
        <row r="3772">
          <cell r="A3772" t="str">
            <v>CB359-50</v>
          </cell>
          <cell r="B3772" t="str">
            <v>MP COMPOSTO</v>
          </cell>
          <cell r="C3772">
            <v>2759</v>
          </cell>
          <cell r="D3772">
            <v>42746</v>
          </cell>
          <cell r="E3772">
            <v>42755</v>
          </cell>
          <cell r="F3772" t="str">
            <v>Ana Lobo</v>
          </cell>
          <cell r="G3772" t="str">
            <v>X5</v>
          </cell>
        </row>
        <row r="3773">
          <cell r="A3773" t="str">
            <v>PSA529/SRC18</v>
          </cell>
          <cell r="B3773" t="str">
            <v>MP COMPOSTO</v>
          </cell>
          <cell r="C3773">
            <v>2760</v>
          </cell>
          <cell r="D3773">
            <v>42746</v>
          </cell>
          <cell r="E3773">
            <v>42755</v>
          </cell>
          <cell r="F3773" t="str">
            <v>Ana Lobo</v>
          </cell>
          <cell r="G3773" t="str">
            <v>X5</v>
          </cell>
        </row>
        <row r="3774">
          <cell r="A3774" t="str">
            <v>SN3-1-A5-011</v>
          </cell>
          <cell r="B3774" t="str">
            <v>HARDWARE MEC</v>
          </cell>
          <cell r="C3774">
            <v>2776</v>
          </cell>
          <cell r="D3774">
            <v>42747</v>
          </cell>
          <cell r="E3774">
            <v>42748</v>
          </cell>
          <cell r="F3774" t="str">
            <v>Ana Lobo</v>
          </cell>
          <cell r="G3774" t="str">
            <v>Lanmar</v>
          </cell>
        </row>
        <row r="3775">
          <cell r="A3775" t="str">
            <v xml:space="preserve">4C6X-SS </v>
          </cell>
          <cell r="B3775" t="str">
            <v>HARDWARE MEC</v>
          </cell>
          <cell r="C3775">
            <v>2780</v>
          </cell>
          <cell r="D3775">
            <v>42748</v>
          </cell>
          <cell r="E3775">
            <v>42767</v>
          </cell>
          <cell r="F3775" t="str">
            <v>Cecília</v>
          </cell>
          <cell r="G3775" t="str">
            <v>AGS US</v>
          </cell>
        </row>
        <row r="3776">
          <cell r="A3776" t="str">
            <v xml:space="preserve">4V6X-SS  </v>
          </cell>
          <cell r="B3776" t="str">
            <v>HARDWARE MEC</v>
          </cell>
          <cell r="C3776">
            <v>2780</v>
          </cell>
          <cell r="D3776">
            <v>42748</v>
          </cell>
          <cell r="E3776">
            <v>42767</v>
          </cell>
          <cell r="F3776" t="str">
            <v>Cecília</v>
          </cell>
          <cell r="G3776" t="str">
            <v>AGS US</v>
          </cell>
        </row>
        <row r="3777">
          <cell r="A3777" t="str">
            <v>MS21919WCE17</v>
          </cell>
          <cell r="B3777" t="str">
            <v>HARDWARE MEC</v>
          </cell>
          <cell r="C3777">
            <v>2780</v>
          </cell>
          <cell r="D3777">
            <v>42748</v>
          </cell>
          <cell r="E3777">
            <v>42767</v>
          </cell>
          <cell r="F3777" t="str">
            <v>Cecília</v>
          </cell>
          <cell r="G3777" t="str">
            <v>AGS US</v>
          </cell>
        </row>
        <row r="3778">
          <cell r="A3778" t="str">
            <v>NAS1762J0608</v>
          </cell>
          <cell r="B3778" t="str">
            <v>HARDWARE MEC</v>
          </cell>
          <cell r="C3778">
            <v>2780</v>
          </cell>
          <cell r="D3778">
            <v>42748</v>
          </cell>
          <cell r="E3778">
            <v>42767</v>
          </cell>
          <cell r="F3778" t="str">
            <v>Cecília</v>
          </cell>
          <cell r="G3778" t="str">
            <v>AGS US</v>
          </cell>
        </row>
        <row r="3779">
          <cell r="A3779" t="str">
            <v>NAS5317E4-10</v>
          </cell>
          <cell r="B3779" t="str">
            <v>HARDWARE MEC</v>
          </cell>
          <cell r="C3779">
            <v>2780</v>
          </cell>
          <cell r="D3779">
            <v>42748</v>
          </cell>
          <cell r="E3779">
            <v>42767</v>
          </cell>
          <cell r="F3779" t="str">
            <v>Cecília</v>
          </cell>
          <cell r="G3779" t="str">
            <v>AGS US</v>
          </cell>
        </row>
        <row r="3780">
          <cell r="A3780" t="str">
            <v>NAS6203-64D</v>
          </cell>
          <cell r="B3780" t="str">
            <v>HARDWARE MEC</v>
          </cell>
          <cell r="C3780">
            <v>2780</v>
          </cell>
          <cell r="D3780">
            <v>42748</v>
          </cell>
          <cell r="E3780">
            <v>42767</v>
          </cell>
          <cell r="F3780" t="str">
            <v>Cecília</v>
          </cell>
          <cell r="G3780" t="str">
            <v>AGS US</v>
          </cell>
        </row>
        <row r="3781">
          <cell r="A3781" t="str">
            <v>14J02-20A</v>
          </cell>
          <cell r="B3781" t="str">
            <v>HARDWARE MEC</v>
          </cell>
          <cell r="C3781">
            <v>2784</v>
          </cell>
          <cell r="D3781">
            <v>42748</v>
          </cell>
          <cell r="E3781">
            <v>42767</v>
          </cell>
          <cell r="F3781" t="str">
            <v>Cecília</v>
          </cell>
          <cell r="G3781" t="str">
            <v>WESCO UK</v>
          </cell>
        </row>
        <row r="3782">
          <cell r="A3782" t="str">
            <v>14J02-24C</v>
          </cell>
          <cell r="B3782" t="str">
            <v>HARDWARE MEC</v>
          </cell>
          <cell r="C3782">
            <v>2784</v>
          </cell>
          <cell r="D3782">
            <v>42748</v>
          </cell>
          <cell r="E3782">
            <v>42767</v>
          </cell>
          <cell r="F3782" t="str">
            <v>Cecília</v>
          </cell>
          <cell r="G3782" t="str">
            <v>WESCO UK</v>
          </cell>
        </row>
        <row r="3783">
          <cell r="A3783" t="str">
            <v>AS5169J08L</v>
          </cell>
          <cell r="B3783" t="str">
            <v>HARDWARE MEC</v>
          </cell>
          <cell r="C3783">
            <v>2784</v>
          </cell>
          <cell r="D3783">
            <v>42748</v>
          </cell>
          <cell r="E3783">
            <v>42767</v>
          </cell>
          <cell r="F3783" t="str">
            <v>Cecília</v>
          </cell>
          <cell r="G3783" t="str">
            <v>WESCO UK</v>
          </cell>
        </row>
        <row r="3784">
          <cell r="A3784" t="str">
            <v>MS21916J12-6</v>
          </cell>
          <cell r="B3784" t="str">
            <v>HARDWARE MEC</v>
          </cell>
          <cell r="C3784">
            <v>2784</v>
          </cell>
          <cell r="D3784">
            <v>42748</v>
          </cell>
          <cell r="E3784">
            <v>42767</v>
          </cell>
          <cell r="F3784" t="str">
            <v>Cecília</v>
          </cell>
          <cell r="G3784" t="str">
            <v>WESCO UK</v>
          </cell>
        </row>
        <row r="3785">
          <cell r="A3785" t="str">
            <v>MS21916J8-6</v>
          </cell>
          <cell r="B3785" t="str">
            <v>HARDWARE MEC</v>
          </cell>
          <cell r="C3785">
            <v>2784</v>
          </cell>
          <cell r="D3785">
            <v>42748</v>
          </cell>
          <cell r="E3785">
            <v>42767</v>
          </cell>
          <cell r="F3785" t="str">
            <v>Cecília</v>
          </cell>
          <cell r="G3785" t="str">
            <v>WESCO UK</v>
          </cell>
        </row>
        <row r="3786">
          <cell r="A3786" t="str">
            <v>NAS424-10D</v>
          </cell>
          <cell r="B3786" t="str">
            <v>HARDWARE MEC</v>
          </cell>
          <cell r="C3786">
            <v>2784</v>
          </cell>
          <cell r="D3786">
            <v>42748</v>
          </cell>
          <cell r="E3786">
            <v>42767</v>
          </cell>
          <cell r="F3786" t="str">
            <v>Cecília</v>
          </cell>
          <cell r="G3786" t="str">
            <v>WESCO UK</v>
          </cell>
        </row>
        <row r="3787">
          <cell r="A3787" t="str">
            <v>NAS424-4</v>
          </cell>
          <cell r="B3787" t="str">
            <v>HARDWARE MEC</v>
          </cell>
          <cell r="C3787">
            <v>2784</v>
          </cell>
          <cell r="D3787">
            <v>42748</v>
          </cell>
          <cell r="E3787">
            <v>42767</v>
          </cell>
          <cell r="F3787" t="str">
            <v>Cecília</v>
          </cell>
          <cell r="G3787" t="str">
            <v>WESCO UK</v>
          </cell>
        </row>
        <row r="3788">
          <cell r="A3788" t="str">
            <v>AS5169J04L</v>
          </cell>
          <cell r="B3788" t="str">
            <v>HARDWARE MEC</v>
          </cell>
          <cell r="C3788">
            <v>2782</v>
          </cell>
          <cell r="D3788">
            <v>42748</v>
          </cell>
          <cell r="E3788">
            <v>42767</v>
          </cell>
          <cell r="F3788" t="str">
            <v>Cecília</v>
          </cell>
          <cell r="G3788" t="str">
            <v>KLX</v>
          </cell>
        </row>
        <row r="3789">
          <cell r="A3789" t="str">
            <v>AS5169J06L</v>
          </cell>
          <cell r="B3789" t="str">
            <v>HARDWARE MEC</v>
          </cell>
          <cell r="C3789">
            <v>2782</v>
          </cell>
          <cell r="D3789">
            <v>42748</v>
          </cell>
          <cell r="E3789">
            <v>42767</v>
          </cell>
          <cell r="F3789" t="str">
            <v>Cecília</v>
          </cell>
          <cell r="G3789" t="str">
            <v>KLX</v>
          </cell>
        </row>
        <row r="3790">
          <cell r="A3790" t="str">
            <v>AS5174D0606</v>
          </cell>
          <cell r="B3790" t="str">
            <v>HARDWARE MEC</v>
          </cell>
          <cell r="C3790">
            <v>2782</v>
          </cell>
          <cell r="D3790">
            <v>42748</v>
          </cell>
          <cell r="E3790">
            <v>42767</v>
          </cell>
          <cell r="F3790" t="str">
            <v>Cecília</v>
          </cell>
          <cell r="G3790" t="str">
            <v>KLX</v>
          </cell>
        </row>
        <row r="3791">
          <cell r="A3791" t="str">
            <v>M83461/1-014</v>
          </cell>
          <cell r="B3791" t="str">
            <v>HARDWARE MEC</v>
          </cell>
          <cell r="C3791">
            <v>2782</v>
          </cell>
          <cell r="D3791">
            <v>42748</v>
          </cell>
          <cell r="E3791">
            <v>42767</v>
          </cell>
          <cell r="F3791" t="str">
            <v>Cecília</v>
          </cell>
          <cell r="G3791" t="str">
            <v>KLX</v>
          </cell>
        </row>
        <row r="3792">
          <cell r="A3792" t="str">
            <v>M83461/1-017</v>
          </cell>
          <cell r="B3792" t="str">
            <v>HARDWARE MEC</v>
          </cell>
          <cell r="C3792">
            <v>2782</v>
          </cell>
          <cell r="D3792">
            <v>42748</v>
          </cell>
          <cell r="E3792">
            <v>42767</v>
          </cell>
          <cell r="F3792" t="str">
            <v>Cecília</v>
          </cell>
          <cell r="G3792" t="str">
            <v>KLX</v>
          </cell>
        </row>
        <row r="3793">
          <cell r="A3793" t="str">
            <v>MS16624-4062</v>
          </cell>
          <cell r="B3793" t="str">
            <v>HARDWARE MEC</v>
          </cell>
          <cell r="C3793">
            <v>2782</v>
          </cell>
          <cell r="D3793">
            <v>42748</v>
          </cell>
          <cell r="E3793">
            <v>42767</v>
          </cell>
          <cell r="F3793" t="str">
            <v>Cecília</v>
          </cell>
          <cell r="G3793" t="str">
            <v>KLX</v>
          </cell>
        </row>
        <row r="3794">
          <cell r="A3794" t="str">
            <v>MS20074-03-04</v>
          </cell>
          <cell r="B3794" t="str">
            <v>HARDWARE MEC</v>
          </cell>
          <cell r="C3794">
            <v>2782</v>
          </cell>
          <cell r="D3794">
            <v>42748</v>
          </cell>
          <cell r="E3794">
            <v>42767</v>
          </cell>
          <cell r="F3794" t="str">
            <v>Cecília</v>
          </cell>
          <cell r="G3794" t="str">
            <v>KLX</v>
          </cell>
        </row>
        <row r="3795">
          <cell r="A3795" t="str">
            <v>MS21251-5L</v>
          </cell>
          <cell r="B3795" t="str">
            <v>HARDWARE MEC</v>
          </cell>
          <cell r="C3795">
            <v>2782</v>
          </cell>
          <cell r="D3795">
            <v>42748</v>
          </cell>
          <cell r="E3795">
            <v>42767</v>
          </cell>
          <cell r="F3795" t="str">
            <v>Cecília</v>
          </cell>
          <cell r="G3795" t="str">
            <v>KLX</v>
          </cell>
        </row>
        <row r="3796">
          <cell r="A3796" t="str">
            <v>MS21256-2</v>
          </cell>
          <cell r="B3796" t="str">
            <v>HARDWARE MEC</v>
          </cell>
          <cell r="C3796">
            <v>2782</v>
          </cell>
          <cell r="D3796">
            <v>42748</v>
          </cell>
          <cell r="E3796">
            <v>42767</v>
          </cell>
          <cell r="F3796" t="str">
            <v>Cecília</v>
          </cell>
          <cell r="G3796" t="str">
            <v>KLX</v>
          </cell>
        </row>
        <row r="3797">
          <cell r="A3797" t="str">
            <v>MS21919WCE10</v>
          </cell>
          <cell r="B3797" t="str">
            <v>HARDWARE MEC</v>
          </cell>
          <cell r="C3797">
            <v>2782</v>
          </cell>
          <cell r="D3797">
            <v>42748</v>
          </cell>
          <cell r="E3797">
            <v>42767</v>
          </cell>
          <cell r="F3797" t="str">
            <v>Cecília</v>
          </cell>
          <cell r="G3797" t="str">
            <v>KLX</v>
          </cell>
        </row>
        <row r="3798">
          <cell r="A3798" t="str">
            <v>MS21919WCE22</v>
          </cell>
          <cell r="B3798" t="str">
            <v>HARDWARE MEC</v>
          </cell>
          <cell r="C3798">
            <v>2782</v>
          </cell>
          <cell r="D3798">
            <v>42748</v>
          </cell>
          <cell r="E3798">
            <v>42767</v>
          </cell>
          <cell r="F3798" t="str">
            <v>Cecília</v>
          </cell>
          <cell r="G3798" t="str">
            <v>KLX</v>
          </cell>
        </row>
        <row r="3799">
          <cell r="A3799" t="str">
            <v>MS21919WCE4</v>
          </cell>
          <cell r="B3799" t="str">
            <v>HARDWARE MEC</v>
          </cell>
          <cell r="C3799">
            <v>2782</v>
          </cell>
          <cell r="D3799">
            <v>42748</v>
          </cell>
          <cell r="E3799">
            <v>42767</v>
          </cell>
          <cell r="F3799" t="str">
            <v>Cecília</v>
          </cell>
          <cell r="G3799" t="str">
            <v>KLX</v>
          </cell>
        </row>
        <row r="3800">
          <cell r="A3800" t="str">
            <v>MS21919WDG18</v>
          </cell>
          <cell r="B3800" t="str">
            <v>HARDWARE MEC</v>
          </cell>
          <cell r="C3800">
            <v>2782</v>
          </cell>
          <cell r="D3800">
            <v>42748</v>
          </cell>
          <cell r="E3800">
            <v>42767</v>
          </cell>
          <cell r="F3800" t="str">
            <v>Cecília</v>
          </cell>
          <cell r="G3800" t="str">
            <v>KLX</v>
          </cell>
        </row>
        <row r="3801">
          <cell r="A3801" t="str">
            <v>MS21924J8</v>
          </cell>
          <cell r="B3801" t="str">
            <v>HARDWARE MEC</v>
          </cell>
          <cell r="C3801">
            <v>2782</v>
          </cell>
          <cell r="D3801">
            <v>42748</v>
          </cell>
          <cell r="E3801">
            <v>42767</v>
          </cell>
          <cell r="F3801" t="str">
            <v>Cecília</v>
          </cell>
          <cell r="G3801" t="str">
            <v>KLX</v>
          </cell>
        </row>
        <row r="3802">
          <cell r="A3802" t="str">
            <v>NAS1149CN816R</v>
          </cell>
          <cell r="B3802" t="str">
            <v>HARDWARE MEC</v>
          </cell>
          <cell r="C3802">
            <v>2782</v>
          </cell>
          <cell r="D3802">
            <v>42748</v>
          </cell>
          <cell r="E3802">
            <v>42767</v>
          </cell>
          <cell r="F3802" t="str">
            <v>Cecília</v>
          </cell>
          <cell r="G3802" t="str">
            <v>KLX</v>
          </cell>
        </row>
        <row r="3803">
          <cell r="A3803" t="str">
            <v>NAS6203-38D</v>
          </cell>
          <cell r="B3803" t="str">
            <v>HARDWARE MEC</v>
          </cell>
          <cell r="C3803">
            <v>2782</v>
          </cell>
          <cell r="D3803">
            <v>42748</v>
          </cell>
          <cell r="E3803">
            <v>42767</v>
          </cell>
          <cell r="F3803" t="str">
            <v>Cecília</v>
          </cell>
          <cell r="G3803" t="str">
            <v>KLX</v>
          </cell>
        </row>
        <row r="3804">
          <cell r="A3804" t="str">
            <v>NAS6203-46D</v>
          </cell>
          <cell r="B3804" t="str">
            <v>HARDWARE MEC</v>
          </cell>
          <cell r="C3804">
            <v>2782</v>
          </cell>
          <cell r="D3804">
            <v>42748</v>
          </cell>
          <cell r="E3804">
            <v>42767</v>
          </cell>
          <cell r="F3804" t="str">
            <v>Cecília</v>
          </cell>
          <cell r="G3804" t="str">
            <v>KLX</v>
          </cell>
        </row>
        <row r="3805">
          <cell r="A3805" t="str">
            <v>NAS6205-38</v>
          </cell>
          <cell r="B3805" t="str">
            <v>HARDWARE MEC</v>
          </cell>
          <cell r="C3805">
            <v>2782</v>
          </cell>
          <cell r="D3805">
            <v>42748</v>
          </cell>
          <cell r="E3805">
            <v>42767</v>
          </cell>
          <cell r="F3805" t="str">
            <v>Cecília</v>
          </cell>
          <cell r="G3805" t="str">
            <v>KLX</v>
          </cell>
        </row>
        <row r="3806">
          <cell r="A3806" t="str">
            <v>SN-3-1-A3-022</v>
          </cell>
          <cell r="B3806" t="str">
            <v>HARDWARE MEC</v>
          </cell>
          <cell r="C3806">
            <v>2785</v>
          </cell>
          <cell r="D3806">
            <v>42748</v>
          </cell>
          <cell r="E3806">
            <v>42767</v>
          </cell>
          <cell r="F3806" t="str">
            <v>Cecília</v>
          </cell>
          <cell r="G3806" t="str">
            <v>Lanmar</v>
          </cell>
        </row>
        <row r="3807">
          <cell r="A3807" t="str">
            <v>NAS5312-E04-10</v>
          </cell>
          <cell r="B3807" t="str">
            <v>HARDWARE MEC</v>
          </cell>
          <cell r="C3807">
            <v>2786</v>
          </cell>
          <cell r="D3807">
            <v>42748</v>
          </cell>
          <cell r="E3807">
            <v>42767</v>
          </cell>
          <cell r="F3807" t="str">
            <v>Cecília</v>
          </cell>
          <cell r="G3807" t="str">
            <v>ARLINGTON</v>
          </cell>
        </row>
        <row r="3808">
          <cell r="A3808" t="str">
            <v>NAS5312-E04-12</v>
          </cell>
          <cell r="B3808" t="str">
            <v>HARDWARE MEC</v>
          </cell>
          <cell r="C3808">
            <v>2786</v>
          </cell>
          <cell r="D3808">
            <v>42748</v>
          </cell>
          <cell r="E3808">
            <v>42767</v>
          </cell>
          <cell r="F3808" t="str">
            <v>Cecília</v>
          </cell>
          <cell r="G3808" t="str">
            <v>ARLINGTON</v>
          </cell>
        </row>
        <row r="3809">
          <cell r="A3809" t="str">
            <v>NAS5312-E04-14</v>
          </cell>
          <cell r="B3809" t="str">
            <v>HARDWARE MEC</v>
          </cell>
          <cell r="C3809">
            <v>2786</v>
          </cell>
          <cell r="D3809">
            <v>42748</v>
          </cell>
          <cell r="E3809">
            <v>42767</v>
          </cell>
          <cell r="F3809" t="str">
            <v>Cecília</v>
          </cell>
          <cell r="G3809" t="str">
            <v>ARLINGTON</v>
          </cell>
        </row>
        <row r="3810">
          <cell r="A3810" t="str">
            <v>NAS5312-E04-3</v>
          </cell>
          <cell r="B3810" t="str">
            <v>HARDWARE MEC</v>
          </cell>
          <cell r="C3810">
            <v>2786</v>
          </cell>
          <cell r="D3810">
            <v>42748</v>
          </cell>
          <cell r="E3810">
            <v>42767</v>
          </cell>
          <cell r="F3810" t="str">
            <v>Cecília</v>
          </cell>
          <cell r="G3810" t="str">
            <v>ARLINGTON</v>
          </cell>
        </row>
        <row r="3811">
          <cell r="A3811" t="str">
            <v>NAS5312-E04-4</v>
          </cell>
          <cell r="B3811" t="str">
            <v>HARDWARE MEC</v>
          </cell>
          <cell r="C3811">
            <v>2786</v>
          </cell>
          <cell r="D3811">
            <v>42748</v>
          </cell>
          <cell r="E3811">
            <v>42767</v>
          </cell>
          <cell r="F3811" t="str">
            <v>Cecília</v>
          </cell>
          <cell r="G3811" t="str">
            <v>ARLINGTON</v>
          </cell>
        </row>
        <row r="3812">
          <cell r="A3812" t="str">
            <v>NAS5312-E04-5</v>
          </cell>
          <cell r="B3812" t="str">
            <v>HARDWARE MEC</v>
          </cell>
          <cell r="C3812">
            <v>2786</v>
          </cell>
          <cell r="D3812">
            <v>42748</v>
          </cell>
          <cell r="E3812">
            <v>42767</v>
          </cell>
          <cell r="F3812" t="str">
            <v>Cecília</v>
          </cell>
          <cell r="G3812" t="str">
            <v>ARLINGTON</v>
          </cell>
        </row>
        <row r="3813">
          <cell r="A3813" t="str">
            <v>NAS5312-E04-6</v>
          </cell>
          <cell r="B3813" t="str">
            <v>HARDWARE MEC</v>
          </cell>
          <cell r="C3813">
            <v>2786</v>
          </cell>
          <cell r="D3813">
            <v>42748</v>
          </cell>
          <cell r="E3813">
            <v>42767</v>
          </cell>
          <cell r="F3813" t="str">
            <v>Cecília</v>
          </cell>
          <cell r="G3813" t="str">
            <v>ARLINGTON</v>
          </cell>
        </row>
        <row r="3814">
          <cell r="A3814" t="str">
            <v>NAS5312-E04-8</v>
          </cell>
          <cell r="B3814" t="str">
            <v>HARDWARE MEC</v>
          </cell>
          <cell r="C3814">
            <v>2786</v>
          </cell>
          <cell r="D3814">
            <v>42748</v>
          </cell>
          <cell r="E3814">
            <v>42767</v>
          </cell>
          <cell r="F3814" t="str">
            <v>Cecília</v>
          </cell>
          <cell r="G3814" t="str">
            <v>ARLINGTON</v>
          </cell>
        </row>
        <row r="3815">
          <cell r="A3815" t="str">
            <v>NAS5312-E06-10</v>
          </cell>
          <cell r="B3815" t="str">
            <v>HARDWARE MEC</v>
          </cell>
          <cell r="C3815">
            <v>2786</v>
          </cell>
          <cell r="D3815">
            <v>42748</v>
          </cell>
          <cell r="E3815">
            <v>42767</v>
          </cell>
          <cell r="F3815" t="str">
            <v>Cecília</v>
          </cell>
          <cell r="G3815" t="str">
            <v>ARLINGTON</v>
          </cell>
        </row>
        <row r="3816">
          <cell r="A3816" t="str">
            <v>NAS5312-E06-14</v>
          </cell>
          <cell r="B3816" t="str">
            <v>HARDWARE MEC</v>
          </cell>
          <cell r="C3816">
            <v>2786</v>
          </cell>
          <cell r="D3816">
            <v>42748</v>
          </cell>
          <cell r="E3816">
            <v>42767</v>
          </cell>
          <cell r="F3816" t="str">
            <v>Cecília</v>
          </cell>
          <cell r="G3816" t="str">
            <v>ARLINGTON</v>
          </cell>
        </row>
        <row r="3817">
          <cell r="A3817" t="str">
            <v>NAS5312-E06-3</v>
          </cell>
          <cell r="B3817" t="str">
            <v>HARDWARE MEC</v>
          </cell>
          <cell r="C3817">
            <v>2786</v>
          </cell>
          <cell r="D3817">
            <v>42748</v>
          </cell>
          <cell r="E3817">
            <v>42767</v>
          </cell>
          <cell r="F3817" t="str">
            <v>Cecília</v>
          </cell>
          <cell r="G3817" t="str">
            <v>ARLINGTON</v>
          </cell>
        </row>
        <row r="3818">
          <cell r="A3818" t="str">
            <v>NAS5312-E06-5</v>
          </cell>
          <cell r="B3818" t="str">
            <v>HARDWARE MEC</v>
          </cell>
          <cell r="C3818">
            <v>2786</v>
          </cell>
          <cell r="D3818">
            <v>42748</v>
          </cell>
          <cell r="E3818">
            <v>42767</v>
          </cell>
          <cell r="F3818" t="str">
            <v>Cecília</v>
          </cell>
          <cell r="G3818" t="str">
            <v>ARLINGTON</v>
          </cell>
        </row>
        <row r="3819">
          <cell r="A3819" t="str">
            <v>NAS5312-E08-12</v>
          </cell>
          <cell r="B3819" t="str">
            <v>HARDWARE MEC</v>
          </cell>
          <cell r="C3819">
            <v>2786</v>
          </cell>
          <cell r="D3819">
            <v>42748</v>
          </cell>
          <cell r="E3819">
            <v>42767</v>
          </cell>
          <cell r="F3819" t="str">
            <v>Cecília</v>
          </cell>
          <cell r="G3819" t="str">
            <v>ARLINGTON</v>
          </cell>
        </row>
        <row r="3820">
          <cell r="A3820" t="str">
            <v>NAS5312-E08-14</v>
          </cell>
          <cell r="B3820" t="str">
            <v>HARDWARE MEC</v>
          </cell>
          <cell r="C3820">
            <v>2786</v>
          </cell>
          <cell r="D3820">
            <v>42748</v>
          </cell>
          <cell r="E3820">
            <v>42767</v>
          </cell>
          <cell r="F3820" t="str">
            <v>Cecília</v>
          </cell>
          <cell r="G3820" t="str">
            <v>ARLINGTON</v>
          </cell>
        </row>
        <row r="3821">
          <cell r="A3821" t="str">
            <v>NAS5312-E08-3</v>
          </cell>
          <cell r="B3821" t="str">
            <v>HARDWARE MEC</v>
          </cell>
          <cell r="C3821">
            <v>2786</v>
          </cell>
          <cell r="D3821">
            <v>42748</v>
          </cell>
          <cell r="E3821">
            <v>42767</v>
          </cell>
          <cell r="F3821" t="str">
            <v>Cecília</v>
          </cell>
          <cell r="G3821" t="str">
            <v>ARLINGTON</v>
          </cell>
        </row>
        <row r="3822">
          <cell r="A3822" t="str">
            <v>NAS5312-E3-3</v>
          </cell>
          <cell r="B3822" t="str">
            <v>HARDWARE MEC</v>
          </cell>
          <cell r="C3822">
            <v>2786</v>
          </cell>
          <cell r="D3822">
            <v>42748</v>
          </cell>
          <cell r="E3822">
            <v>42767</v>
          </cell>
          <cell r="F3822" t="str">
            <v>Cecília</v>
          </cell>
          <cell r="G3822" t="str">
            <v>ARLINGTON</v>
          </cell>
        </row>
        <row r="3823">
          <cell r="A3823" t="str">
            <v>NAS5312-E3-4</v>
          </cell>
          <cell r="B3823" t="str">
            <v>HARDWARE MEC</v>
          </cell>
          <cell r="C3823">
            <v>2786</v>
          </cell>
          <cell r="D3823">
            <v>42748</v>
          </cell>
          <cell r="E3823">
            <v>42767</v>
          </cell>
          <cell r="F3823" t="str">
            <v>Cecília</v>
          </cell>
          <cell r="G3823" t="str">
            <v>ARLINGTON</v>
          </cell>
        </row>
        <row r="3824">
          <cell r="A3824" t="str">
            <v>NAS5312-E3-6</v>
          </cell>
          <cell r="B3824" t="str">
            <v>HARDWARE MEC</v>
          </cell>
          <cell r="C3824">
            <v>2786</v>
          </cell>
          <cell r="D3824">
            <v>42748</v>
          </cell>
          <cell r="E3824">
            <v>42767</v>
          </cell>
          <cell r="F3824" t="str">
            <v>Cecília</v>
          </cell>
          <cell r="G3824" t="str">
            <v>ARLINGTON</v>
          </cell>
        </row>
        <row r="3825">
          <cell r="A3825" t="str">
            <v>NAS5312-E4-3</v>
          </cell>
          <cell r="B3825" t="str">
            <v>HARDWARE MEC</v>
          </cell>
          <cell r="C3825">
            <v>2786</v>
          </cell>
          <cell r="D3825">
            <v>42748</v>
          </cell>
          <cell r="E3825">
            <v>42767</v>
          </cell>
          <cell r="F3825" t="str">
            <v>Cecília</v>
          </cell>
          <cell r="G3825" t="str">
            <v>ARLINGTON</v>
          </cell>
        </row>
        <row r="3826">
          <cell r="A3826" t="str">
            <v>NAS5312-E4-4</v>
          </cell>
          <cell r="B3826" t="str">
            <v>HARDWARE MEC</v>
          </cell>
          <cell r="C3826">
            <v>2786</v>
          </cell>
          <cell r="D3826">
            <v>42748</v>
          </cell>
          <cell r="E3826">
            <v>42767</v>
          </cell>
          <cell r="F3826" t="str">
            <v>Cecília</v>
          </cell>
          <cell r="G3826" t="str">
            <v>ARLINGTON</v>
          </cell>
        </row>
        <row r="3827">
          <cell r="A3827" t="str">
            <v>NAS5312-E4-5</v>
          </cell>
          <cell r="B3827" t="str">
            <v>HARDWARE MEC</v>
          </cell>
          <cell r="C3827">
            <v>2786</v>
          </cell>
          <cell r="D3827">
            <v>42748</v>
          </cell>
          <cell r="E3827">
            <v>42767</v>
          </cell>
          <cell r="F3827" t="str">
            <v>Cecília</v>
          </cell>
          <cell r="G3827" t="str">
            <v>ARLINGTON</v>
          </cell>
        </row>
        <row r="3828">
          <cell r="A3828" t="str">
            <v>NAS5312-E4-6</v>
          </cell>
          <cell r="B3828" t="str">
            <v>HARDWARE MEC</v>
          </cell>
          <cell r="C3828">
            <v>2786</v>
          </cell>
          <cell r="D3828">
            <v>42748</v>
          </cell>
          <cell r="E3828">
            <v>42767</v>
          </cell>
          <cell r="F3828" t="str">
            <v>Cecília</v>
          </cell>
          <cell r="G3828" t="str">
            <v>ARLINGTON</v>
          </cell>
        </row>
        <row r="3829">
          <cell r="A3829" t="str">
            <v>NAS5312-E4-8</v>
          </cell>
          <cell r="B3829" t="str">
            <v>HARDWARE MEC</v>
          </cell>
          <cell r="C3829">
            <v>2786</v>
          </cell>
          <cell r="D3829">
            <v>42748</v>
          </cell>
          <cell r="E3829">
            <v>42767</v>
          </cell>
          <cell r="F3829" t="str">
            <v>Cecília</v>
          </cell>
          <cell r="G3829" t="str">
            <v>ARLINGTON</v>
          </cell>
        </row>
        <row r="3830">
          <cell r="A3830" t="str">
            <v>NAS5312-E06-6</v>
          </cell>
          <cell r="B3830" t="str">
            <v>HARDWARE MEC</v>
          </cell>
          <cell r="C3830">
            <v>2788</v>
          </cell>
          <cell r="D3830">
            <v>42748</v>
          </cell>
          <cell r="E3830">
            <v>42767</v>
          </cell>
          <cell r="F3830" t="str">
            <v>Cecília</v>
          </cell>
          <cell r="G3830" t="str">
            <v>CBOL</v>
          </cell>
        </row>
        <row r="3831">
          <cell r="A3831" t="str">
            <v>NAS5312-E06-7</v>
          </cell>
          <cell r="B3831" t="str">
            <v>HARDWARE MEC</v>
          </cell>
          <cell r="C3831">
            <v>2788</v>
          </cell>
          <cell r="D3831">
            <v>42748</v>
          </cell>
          <cell r="E3831">
            <v>42767</v>
          </cell>
          <cell r="F3831" t="str">
            <v>Cecília</v>
          </cell>
          <cell r="G3831" t="str">
            <v>CBOL</v>
          </cell>
        </row>
        <row r="3832">
          <cell r="A3832" t="str">
            <v>NAS5312-E06-8</v>
          </cell>
          <cell r="B3832" t="str">
            <v>HARDWARE MEC</v>
          </cell>
          <cell r="C3832">
            <v>2788</v>
          </cell>
          <cell r="D3832">
            <v>42748</v>
          </cell>
          <cell r="E3832">
            <v>42767</v>
          </cell>
          <cell r="F3832" t="str">
            <v>Cecília</v>
          </cell>
          <cell r="G3832" t="str">
            <v>CBOL</v>
          </cell>
        </row>
        <row r="3833">
          <cell r="A3833" t="str">
            <v>NAS5312-E08-10</v>
          </cell>
          <cell r="B3833" t="str">
            <v>HARDWARE MEC</v>
          </cell>
          <cell r="C3833">
            <v>2788</v>
          </cell>
          <cell r="D3833">
            <v>42748</v>
          </cell>
          <cell r="E3833">
            <v>42767</v>
          </cell>
          <cell r="F3833" t="str">
            <v>Cecília</v>
          </cell>
          <cell r="G3833" t="str">
            <v>CBOL</v>
          </cell>
        </row>
        <row r="3834">
          <cell r="A3834" t="str">
            <v>NAS5312-E08-6</v>
          </cell>
          <cell r="B3834" t="str">
            <v>HARDWARE MEC</v>
          </cell>
          <cell r="C3834">
            <v>2788</v>
          </cell>
          <cell r="D3834">
            <v>42748</v>
          </cell>
          <cell r="E3834">
            <v>42767</v>
          </cell>
          <cell r="F3834" t="str">
            <v>Cecília</v>
          </cell>
          <cell r="G3834" t="str">
            <v>CBOL</v>
          </cell>
        </row>
        <row r="3835">
          <cell r="A3835" t="str">
            <v>NAS5312-E3-10</v>
          </cell>
          <cell r="B3835" t="str">
            <v>HARDWARE MEC</v>
          </cell>
          <cell r="C3835">
            <v>2788</v>
          </cell>
          <cell r="D3835">
            <v>42748</v>
          </cell>
          <cell r="E3835">
            <v>42767</v>
          </cell>
          <cell r="F3835" t="str">
            <v>Cecília</v>
          </cell>
          <cell r="G3835" t="str">
            <v>CBOL</v>
          </cell>
        </row>
        <row r="3836">
          <cell r="A3836" t="str">
            <v>NAS5312-E3-12</v>
          </cell>
          <cell r="B3836" t="str">
            <v>HARDWARE MEC</v>
          </cell>
          <cell r="C3836">
            <v>2788</v>
          </cell>
          <cell r="D3836">
            <v>42748</v>
          </cell>
          <cell r="E3836">
            <v>42767</v>
          </cell>
          <cell r="F3836" t="str">
            <v>Cecília</v>
          </cell>
          <cell r="G3836" t="str">
            <v>CBOL</v>
          </cell>
        </row>
        <row r="3837">
          <cell r="A3837" t="str">
            <v>NAS5312-E3-14</v>
          </cell>
          <cell r="B3837" t="str">
            <v>HARDWARE MEC</v>
          </cell>
          <cell r="C3837">
            <v>2788</v>
          </cell>
          <cell r="D3837">
            <v>42748</v>
          </cell>
          <cell r="E3837">
            <v>42767</v>
          </cell>
          <cell r="F3837" t="str">
            <v>Cecília</v>
          </cell>
          <cell r="G3837" t="str">
            <v>CBOL</v>
          </cell>
        </row>
        <row r="3838">
          <cell r="A3838" t="str">
            <v>NAS5312-E3-5</v>
          </cell>
          <cell r="B3838" t="str">
            <v>HARDWARE MEC</v>
          </cell>
          <cell r="C3838">
            <v>2788</v>
          </cell>
          <cell r="D3838">
            <v>42748</v>
          </cell>
          <cell r="E3838">
            <v>42767</v>
          </cell>
          <cell r="F3838" t="str">
            <v>Cecília</v>
          </cell>
          <cell r="G3838" t="str">
            <v>CBOL</v>
          </cell>
        </row>
        <row r="3839">
          <cell r="A3839" t="str">
            <v>NAS5312-E3-7</v>
          </cell>
          <cell r="B3839" t="str">
            <v>HARDWARE MEC</v>
          </cell>
          <cell r="C3839">
            <v>2788</v>
          </cell>
          <cell r="D3839">
            <v>42748</v>
          </cell>
          <cell r="E3839">
            <v>42767</v>
          </cell>
          <cell r="F3839" t="str">
            <v>Cecília</v>
          </cell>
          <cell r="G3839" t="str">
            <v>CBOL</v>
          </cell>
        </row>
        <row r="3840">
          <cell r="A3840" t="str">
            <v>NAS5312-E3-8</v>
          </cell>
          <cell r="B3840" t="str">
            <v>HARDWARE MEC</v>
          </cell>
          <cell r="C3840">
            <v>2788</v>
          </cell>
          <cell r="D3840">
            <v>42748</v>
          </cell>
          <cell r="E3840">
            <v>42767</v>
          </cell>
          <cell r="F3840" t="str">
            <v>Cecília</v>
          </cell>
          <cell r="G3840" t="str">
            <v>CBOL</v>
          </cell>
        </row>
        <row r="3841">
          <cell r="A3841" t="str">
            <v>NAS5312-E4-10</v>
          </cell>
          <cell r="B3841" t="str">
            <v>HARDWARE MEC</v>
          </cell>
          <cell r="C3841">
            <v>2788</v>
          </cell>
          <cell r="D3841">
            <v>42748</v>
          </cell>
          <cell r="E3841">
            <v>42767</v>
          </cell>
          <cell r="F3841" t="str">
            <v>Cecília</v>
          </cell>
          <cell r="G3841" t="str">
            <v>CBOL</v>
          </cell>
        </row>
        <row r="3842">
          <cell r="A3842" t="str">
            <v>NAS5312-E4-12</v>
          </cell>
          <cell r="B3842" t="str">
            <v>HARDWARE MEC</v>
          </cell>
          <cell r="C3842">
            <v>2788</v>
          </cell>
          <cell r="D3842">
            <v>42748</v>
          </cell>
          <cell r="E3842">
            <v>42767</v>
          </cell>
          <cell r="F3842" t="str">
            <v>Cecília</v>
          </cell>
          <cell r="G3842" t="str">
            <v>CBOL</v>
          </cell>
        </row>
        <row r="3843">
          <cell r="A3843" t="str">
            <v>NAS5312-E4-14</v>
          </cell>
          <cell r="B3843" t="str">
            <v>HARDWARE MEC</v>
          </cell>
          <cell r="C3843">
            <v>2788</v>
          </cell>
          <cell r="D3843">
            <v>42748</v>
          </cell>
          <cell r="E3843">
            <v>42767</v>
          </cell>
          <cell r="F3843" t="str">
            <v>Cecília</v>
          </cell>
          <cell r="G3843" t="str">
            <v>CBOL</v>
          </cell>
        </row>
        <row r="3844">
          <cell r="A3844" t="str">
            <v>NAS5312-E06-4</v>
          </cell>
          <cell r="B3844" t="str">
            <v>HARDWARE MEC</v>
          </cell>
          <cell r="C3844">
            <v>2781</v>
          </cell>
          <cell r="D3844">
            <v>42748</v>
          </cell>
          <cell r="E3844">
            <v>42767</v>
          </cell>
          <cell r="F3844" t="str">
            <v>Cecília</v>
          </cell>
          <cell r="G3844" t="str">
            <v>WESCO</v>
          </cell>
        </row>
        <row r="3845">
          <cell r="A3845" t="str">
            <v>NAS5312-E08-4</v>
          </cell>
          <cell r="B3845" t="str">
            <v>HARDWARE MEC</v>
          </cell>
          <cell r="C3845">
            <v>2781</v>
          </cell>
          <cell r="D3845">
            <v>42748</v>
          </cell>
          <cell r="E3845">
            <v>42767</v>
          </cell>
          <cell r="F3845" t="str">
            <v>Cecília</v>
          </cell>
          <cell r="G3845" t="str">
            <v>WESCO</v>
          </cell>
        </row>
        <row r="3846">
          <cell r="A3846" t="str">
            <v>NAS5312-E08-5</v>
          </cell>
          <cell r="B3846" t="str">
            <v>HARDWARE MEC</v>
          </cell>
          <cell r="C3846">
            <v>2781</v>
          </cell>
          <cell r="D3846">
            <v>42748</v>
          </cell>
          <cell r="E3846">
            <v>42767</v>
          </cell>
          <cell r="F3846" t="str">
            <v>Cecília</v>
          </cell>
          <cell r="G3846" t="str">
            <v>WESCO</v>
          </cell>
        </row>
        <row r="3847">
          <cell r="A3847" t="str">
            <v>NAS5312-E04-7</v>
          </cell>
          <cell r="B3847" t="str">
            <v>HARDWARE MEC</v>
          </cell>
          <cell r="C3847">
            <v>2787</v>
          </cell>
          <cell r="D3847">
            <v>42748</v>
          </cell>
          <cell r="E3847">
            <v>42767</v>
          </cell>
          <cell r="F3847" t="str">
            <v>Cecília</v>
          </cell>
          <cell r="G3847" t="str">
            <v>KLX</v>
          </cell>
        </row>
        <row r="3848">
          <cell r="A3848" t="str">
            <v>NAS5312-E08-7</v>
          </cell>
          <cell r="B3848" t="str">
            <v>HARDWARE MEC</v>
          </cell>
          <cell r="C3848">
            <v>2787</v>
          </cell>
          <cell r="D3848">
            <v>42748</v>
          </cell>
          <cell r="E3848">
            <v>42767</v>
          </cell>
          <cell r="F3848" t="str">
            <v>Cecília</v>
          </cell>
          <cell r="G3848" t="str">
            <v>KLX</v>
          </cell>
        </row>
        <row r="3849">
          <cell r="A3849" t="str">
            <v>NAS5312-E08-8</v>
          </cell>
          <cell r="B3849" t="str">
            <v>HARDWARE MEC</v>
          </cell>
          <cell r="C3849">
            <v>2787</v>
          </cell>
          <cell r="D3849">
            <v>42748</v>
          </cell>
          <cell r="E3849">
            <v>42767</v>
          </cell>
          <cell r="F3849" t="str">
            <v>Cecília</v>
          </cell>
          <cell r="G3849" t="str">
            <v>KLX</v>
          </cell>
        </row>
        <row r="3850">
          <cell r="A3850" t="str">
            <v>NAS5312-E4-7</v>
          </cell>
          <cell r="B3850" t="str">
            <v>HARDWARE MEC</v>
          </cell>
          <cell r="C3850">
            <v>2787</v>
          </cell>
          <cell r="D3850">
            <v>42748</v>
          </cell>
          <cell r="E3850">
            <v>42767</v>
          </cell>
          <cell r="F3850" t="str">
            <v>Cecília</v>
          </cell>
          <cell r="G3850" t="str">
            <v>KLX</v>
          </cell>
        </row>
        <row r="3851">
          <cell r="A3851" t="str">
            <v>NAS5312-E06-12</v>
          </cell>
          <cell r="B3851" t="str">
            <v>HARDWARE MEC</v>
          </cell>
          <cell r="C3851">
            <v>2788</v>
          </cell>
          <cell r="D3851">
            <v>42748</v>
          </cell>
          <cell r="E3851">
            <v>42767</v>
          </cell>
          <cell r="F3851" t="str">
            <v>Cecília</v>
          </cell>
          <cell r="G3851" t="str">
            <v>CBOL</v>
          </cell>
        </row>
        <row r="3852">
          <cell r="A3852" t="str">
            <v>310-55-10-0101-001</v>
          </cell>
          <cell r="B3852" t="str">
            <v>PÇ USINADOS</v>
          </cell>
          <cell r="C3852">
            <v>2783</v>
          </cell>
          <cell r="D3852">
            <v>42748</v>
          </cell>
          <cell r="E3852">
            <v>42765</v>
          </cell>
          <cell r="F3852" t="str">
            <v>Cecília</v>
          </cell>
          <cell r="G3852" t="str">
            <v>Lanmar</v>
          </cell>
        </row>
        <row r="3853">
          <cell r="A3853" t="str">
            <v>310-55-10-0101-002</v>
          </cell>
          <cell r="B3853" t="str">
            <v>PÇ USINADOS</v>
          </cell>
          <cell r="C3853">
            <v>2783</v>
          </cell>
          <cell r="D3853">
            <v>42748</v>
          </cell>
          <cell r="E3853">
            <v>42765</v>
          </cell>
          <cell r="F3853" t="str">
            <v>Cecília</v>
          </cell>
          <cell r="G3853" t="str">
            <v>Lanmar</v>
          </cell>
        </row>
        <row r="3854">
          <cell r="A3854" t="str">
            <v>310-36-00-0077-001</v>
          </cell>
          <cell r="B3854" t="str">
            <v>PÇ USINADOS</v>
          </cell>
          <cell r="C3854">
            <v>2899</v>
          </cell>
          <cell r="D3854">
            <v>42760</v>
          </cell>
          <cell r="E3854">
            <v>42762</v>
          </cell>
          <cell r="F3854" t="str">
            <v>Cecília</v>
          </cell>
          <cell r="G3854" t="str">
            <v>Lanmar</v>
          </cell>
        </row>
        <row r="3855">
          <cell r="A3855" t="str">
            <v>310-53-20-0504-001</v>
          </cell>
          <cell r="B3855" t="str">
            <v>PÇ USINADOS</v>
          </cell>
          <cell r="C3855">
            <v>2899</v>
          </cell>
          <cell r="D3855">
            <v>42760</v>
          </cell>
          <cell r="E3855">
            <v>42762</v>
          </cell>
          <cell r="F3855" t="str">
            <v>Cecília</v>
          </cell>
          <cell r="G3855" t="str">
            <v>Lanmar</v>
          </cell>
        </row>
        <row r="3856">
          <cell r="A3856" t="str">
            <v>310-53-20-0504-002</v>
          </cell>
          <cell r="B3856" t="str">
            <v>PÇ USINADOS</v>
          </cell>
          <cell r="C3856">
            <v>2899</v>
          </cell>
          <cell r="D3856">
            <v>42760</v>
          </cell>
          <cell r="E3856">
            <v>42762</v>
          </cell>
          <cell r="F3856" t="str">
            <v>Cecília</v>
          </cell>
          <cell r="G3856" t="str">
            <v>Lanmar</v>
          </cell>
        </row>
        <row r="3857">
          <cell r="A3857" t="str">
            <v>310-53-20-0507-001</v>
          </cell>
          <cell r="B3857" t="str">
            <v>PÇ USINADOS</v>
          </cell>
          <cell r="C3857">
            <v>2899</v>
          </cell>
          <cell r="D3857">
            <v>42760</v>
          </cell>
          <cell r="E3857">
            <v>42762</v>
          </cell>
          <cell r="F3857" t="str">
            <v>Cecília</v>
          </cell>
          <cell r="G3857" t="str">
            <v>Lanmar</v>
          </cell>
        </row>
        <row r="3858">
          <cell r="A3858" t="str">
            <v>310-53-20-0507-002</v>
          </cell>
          <cell r="B3858" t="str">
            <v>PÇ USINADOS</v>
          </cell>
          <cell r="C3858">
            <v>2899</v>
          </cell>
          <cell r="D3858">
            <v>42760</v>
          </cell>
          <cell r="E3858">
            <v>42762</v>
          </cell>
          <cell r="F3858" t="str">
            <v>Cecília</v>
          </cell>
          <cell r="G3858" t="str">
            <v>Lanmar</v>
          </cell>
        </row>
        <row r="3859">
          <cell r="A3859" t="str">
            <v>310-53-20-0508-001</v>
          </cell>
          <cell r="B3859" t="str">
            <v>PÇ USINADOS</v>
          </cell>
          <cell r="C3859">
            <v>2899</v>
          </cell>
          <cell r="D3859">
            <v>42760</v>
          </cell>
          <cell r="E3859">
            <v>42762</v>
          </cell>
          <cell r="F3859" t="str">
            <v>Cecília</v>
          </cell>
          <cell r="G3859" t="str">
            <v>Lanmar</v>
          </cell>
        </row>
        <row r="3860">
          <cell r="A3860" t="str">
            <v>310-53-20-0510-001</v>
          </cell>
          <cell r="B3860" t="str">
            <v>PÇ USINADOS</v>
          </cell>
          <cell r="C3860">
            <v>2899</v>
          </cell>
          <cell r="D3860">
            <v>42760</v>
          </cell>
          <cell r="E3860">
            <v>42762</v>
          </cell>
          <cell r="F3860" t="str">
            <v>Cecília</v>
          </cell>
          <cell r="G3860" t="str">
            <v>Lanmar</v>
          </cell>
        </row>
        <row r="3861">
          <cell r="A3861" t="str">
            <v>310-53-20-0505-001</v>
          </cell>
          <cell r="B3861" t="str">
            <v>PÇ USINADOS</v>
          </cell>
          <cell r="C3861">
            <v>2899</v>
          </cell>
          <cell r="D3861">
            <v>42760</v>
          </cell>
          <cell r="E3861">
            <v>42762</v>
          </cell>
          <cell r="F3861" t="str">
            <v>Cecília</v>
          </cell>
          <cell r="G3861" t="str">
            <v>Lanmar</v>
          </cell>
        </row>
        <row r="3862">
          <cell r="A3862" t="str">
            <v>310-53-20-0505-002</v>
          </cell>
          <cell r="B3862" t="str">
            <v>PÇ USINADOS</v>
          </cell>
          <cell r="C3862">
            <v>2899</v>
          </cell>
          <cell r="D3862">
            <v>42760</v>
          </cell>
          <cell r="E3862">
            <v>42762</v>
          </cell>
          <cell r="F3862" t="str">
            <v>Cecília</v>
          </cell>
          <cell r="G3862" t="str">
            <v>Lanmar</v>
          </cell>
        </row>
        <row r="3863">
          <cell r="A3863" t="str">
            <v>310-53-20-0511-001</v>
          </cell>
          <cell r="B3863" t="str">
            <v>PÇ USINADOS</v>
          </cell>
          <cell r="C3863">
            <v>2899</v>
          </cell>
          <cell r="D3863">
            <v>42760</v>
          </cell>
          <cell r="E3863">
            <v>42762</v>
          </cell>
          <cell r="F3863" t="str">
            <v>Cecília</v>
          </cell>
          <cell r="G3863" t="str">
            <v>Lanmar</v>
          </cell>
        </row>
        <row r="3864">
          <cell r="A3864" t="str">
            <v>310-32-30-0138-001</v>
          </cell>
          <cell r="B3864" t="str">
            <v>PÇ USINADOS</v>
          </cell>
          <cell r="C3864">
            <v>2899</v>
          </cell>
          <cell r="D3864">
            <v>42760</v>
          </cell>
          <cell r="E3864">
            <v>42762</v>
          </cell>
          <cell r="F3864" t="str">
            <v>Cecília</v>
          </cell>
          <cell r="G3864" t="str">
            <v>Lanmar</v>
          </cell>
        </row>
        <row r="3865">
          <cell r="A3865" t="str">
            <v>310-32-30-0138-002</v>
          </cell>
          <cell r="B3865" t="str">
            <v>PÇ USINADOS</v>
          </cell>
          <cell r="C3865">
            <v>2899</v>
          </cell>
          <cell r="D3865">
            <v>42760</v>
          </cell>
          <cell r="E3865">
            <v>42762</v>
          </cell>
          <cell r="F3865" t="str">
            <v>Cecília</v>
          </cell>
          <cell r="G3865" t="str">
            <v>Lanmar</v>
          </cell>
        </row>
        <row r="3866">
          <cell r="A3866" t="str">
            <v>310-36-00-0076-001</v>
          </cell>
          <cell r="B3866" t="str">
            <v>PÇ USINADOS</v>
          </cell>
          <cell r="C3866">
            <v>2899</v>
          </cell>
          <cell r="D3866">
            <v>42760</v>
          </cell>
          <cell r="E3866">
            <v>42762</v>
          </cell>
          <cell r="F3866" t="str">
            <v>Cecília</v>
          </cell>
          <cell r="G3866" t="str">
            <v>Lanmar</v>
          </cell>
        </row>
        <row r="3867">
          <cell r="A3867" t="str">
            <v>310-52-10-0174-001</v>
          </cell>
          <cell r="B3867" t="str">
            <v>PÇ USINADOS</v>
          </cell>
          <cell r="C3867">
            <v>2899</v>
          </cell>
          <cell r="D3867">
            <v>42760</v>
          </cell>
          <cell r="E3867">
            <v>42762</v>
          </cell>
          <cell r="F3867" t="str">
            <v>Cecília</v>
          </cell>
          <cell r="G3867" t="str">
            <v>Lanmar</v>
          </cell>
        </row>
        <row r="3868">
          <cell r="A3868" t="str">
            <v>310-53-20-0550-001</v>
          </cell>
          <cell r="B3868" t="str">
            <v>PÇ USINADOS</v>
          </cell>
          <cell r="C3868">
            <v>2899</v>
          </cell>
          <cell r="D3868">
            <v>42760</v>
          </cell>
          <cell r="E3868">
            <v>42762</v>
          </cell>
          <cell r="F3868" t="str">
            <v>Cecília</v>
          </cell>
          <cell r="G3868" t="str">
            <v>Lanmar</v>
          </cell>
        </row>
        <row r="3869">
          <cell r="A3869" t="str">
            <v>310-53-30-0043-001</v>
          </cell>
          <cell r="B3869" t="str">
            <v>PÇ USINADOS</v>
          </cell>
          <cell r="C3869">
            <v>2899</v>
          </cell>
          <cell r="D3869">
            <v>42760</v>
          </cell>
          <cell r="E3869">
            <v>42762</v>
          </cell>
          <cell r="F3869" t="str">
            <v>Cecília</v>
          </cell>
          <cell r="G3869" t="str">
            <v>Lanmar</v>
          </cell>
        </row>
        <row r="3870">
          <cell r="A3870" t="str">
            <v>310-57-10-0206-001</v>
          </cell>
          <cell r="B3870" t="str">
            <v>PÇ USINADOS</v>
          </cell>
          <cell r="C3870">
            <v>2900</v>
          </cell>
          <cell r="D3870">
            <v>42760</v>
          </cell>
          <cell r="E3870">
            <v>42762</v>
          </cell>
          <cell r="F3870" t="str">
            <v>Cecília</v>
          </cell>
          <cell r="G3870" t="str">
            <v>Lanmar</v>
          </cell>
        </row>
        <row r="3871">
          <cell r="A3871" t="str">
            <v>310-57-10-0207-001</v>
          </cell>
          <cell r="B3871" t="str">
            <v>PÇ USINADOS</v>
          </cell>
          <cell r="C3871">
            <v>2900</v>
          </cell>
          <cell r="D3871">
            <v>42760</v>
          </cell>
          <cell r="E3871">
            <v>42762</v>
          </cell>
          <cell r="F3871" t="str">
            <v>Cecília</v>
          </cell>
          <cell r="G3871" t="str">
            <v>Lanmar</v>
          </cell>
        </row>
        <row r="3872">
          <cell r="A3872" t="str">
            <v>310-57-10-0201-001</v>
          </cell>
          <cell r="B3872" t="str">
            <v>PÇ USINADOS</v>
          </cell>
          <cell r="C3872">
            <v>2900</v>
          </cell>
          <cell r="D3872">
            <v>42760</v>
          </cell>
          <cell r="E3872">
            <v>42762</v>
          </cell>
          <cell r="F3872" t="str">
            <v>Cecília</v>
          </cell>
          <cell r="G3872" t="str">
            <v>Lanmar</v>
          </cell>
        </row>
        <row r="3873">
          <cell r="A3873" t="str">
            <v>310-57-10-0203-001</v>
          </cell>
          <cell r="B3873" t="str">
            <v>PÇ USINADOS</v>
          </cell>
          <cell r="C3873">
            <v>2900</v>
          </cell>
          <cell r="D3873">
            <v>42760</v>
          </cell>
          <cell r="E3873">
            <v>42762</v>
          </cell>
          <cell r="F3873" t="str">
            <v>Cecília</v>
          </cell>
          <cell r="G3873" t="str">
            <v>Lanmar</v>
          </cell>
        </row>
        <row r="3874">
          <cell r="A3874" t="str">
            <v>310-57-10-0205-001</v>
          </cell>
          <cell r="B3874" t="str">
            <v>PÇ USINADOS</v>
          </cell>
          <cell r="C3874">
            <v>2900</v>
          </cell>
          <cell r="D3874">
            <v>42760</v>
          </cell>
          <cell r="E3874">
            <v>42762</v>
          </cell>
          <cell r="F3874" t="str">
            <v>Cecília</v>
          </cell>
          <cell r="G3874" t="str">
            <v>Lanmar</v>
          </cell>
        </row>
        <row r="3875">
          <cell r="A3875" t="str">
            <v>310-57-10-0208-001</v>
          </cell>
          <cell r="B3875" t="str">
            <v>PÇ USINADOS</v>
          </cell>
          <cell r="C3875">
            <v>2900</v>
          </cell>
          <cell r="D3875">
            <v>42760</v>
          </cell>
          <cell r="E3875">
            <v>42762</v>
          </cell>
          <cell r="F3875" t="str">
            <v>Cecília</v>
          </cell>
          <cell r="G3875" t="str">
            <v>Lanmar</v>
          </cell>
        </row>
        <row r="3876">
          <cell r="A3876" t="str">
            <v>310-57-10-0204-001</v>
          </cell>
          <cell r="B3876" t="str">
            <v>PÇ USINADOS</v>
          </cell>
          <cell r="C3876">
            <v>2900</v>
          </cell>
          <cell r="D3876">
            <v>42760</v>
          </cell>
          <cell r="E3876">
            <v>42762</v>
          </cell>
          <cell r="F3876" t="str">
            <v>Cecília</v>
          </cell>
          <cell r="G3876" t="str">
            <v>Lanmar</v>
          </cell>
        </row>
        <row r="3877">
          <cell r="A3877" t="str">
            <v>310-53-20-0574-003</v>
          </cell>
          <cell r="B3877" t="str">
            <v>PÇ USINADOS</v>
          </cell>
          <cell r="C3877">
            <v>2899</v>
          </cell>
          <cell r="D3877">
            <v>42760</v>
          </cell>
          <cell r="E3877">
            <v>42762</v>
          </cell>
          <cell r="F3877" t="str">
            <v>Cecília</v>
          </cell>
          <cell r="G3877" t="str">
            <v>Lanmar</v>
          </cell>
        </row>
        <row r="3878">
          <cell r="A3878" t="str">
            <v>310-57-10-0210-001</v>
          </cell>
          <cell r="B3878" t="str">
            <v>PÇ USINADOS</v>
          </cell>
          <cell r="C3878">
            <v>2900</v>
          </cell>
          <cell r="D3878">
            <v>42760</v>
          </cell>
          <cell r="E3878">
            <v>42762</v>
          </cell>
          <cell r="F3878" t="str">
            <v>Cecília</v>
          </cell>
          <cell r="G3878" t="str">
            <v>Lanmar</v>
          </cell>
        </row>
        <row r="3879">
          <cell r="A3879" t="str">
            <v>310-57-10-0209-001</v>
          </cell>
          <cell r="B3879" t="str">
            <v>PÇ USINADOS</v>
          </cell>
          <cell r="C3879">
            <v>2900</v>
          </cell>
          <cell r="D3879">
            <v>42760</v>
          </cell>
          <cell r="E3879">
            <v>42762</v>
          </cell>
          <cell r="F3879" t="str">
            <v>Cecília</v>
          </cell>
          <cell r="G3879" t="str">
            <v>Lanmar</v>
          </cell>
        </row>
        <row r="3880">
          <cell r="A3880" t="str">
            <v>310-57-10-0202-001</v>
          </cell>
          <cell r="B3880" t="str">
            <v>PÇ USINADOS</v>
          </cell>
          <cell r="C3880">
            <v>2900</v>
          </cell>
          <cell r="D3880">
            <v>42760</v>
          </cell>
          <cell r="E3880">
            <v>42762</v>
          </cell>
          <cell r="F3880" t="str">
            <v>Cecília</v>
          </cell>
          <cell r="G3880" t="str">
            <v>Lanmar</v>
          </cell>
        </row>
        <row r="3881">
          <cell r="A3881" t="str">
            <v>310-57-10-0200-001</v>
          </cell>
          <cell r="B3881" t="str">
            <v>PÇ USINADOS</v>
          </cell>
          <cell r="C3881">
            <v>2900</v>
          </cell>
          <cell r="D3881">
            <v>42760</v>
          </cell>
          <cell r="E3881">
            <v>42762</v>
          </cell>
          <cell r="F3881" t="str">
            <v>Cecília</v>
          </cell>
          <cell r="G3881" t="str">
            <v>Lanmar</v>
          </cell>
        </row>
        <row r="3882">
          <cell r="A3882" t="str">
            <v>310-53-20-0576-001</v>
          </cell>
          <cell r="B3882" t="str">
            <v>PÇ USINADOS</v>
          </cell>
          <cell r="C3882">
            <v>2899</v>
          </cell>
          <cell r="D3882">
            <v>42760</v>
          </cell>
          <cell r="E3882">
            <v>42762</v>
          </cell>
          <cell r="F3882" t="str">
            <v>Cecília</v>
          </cell>
          <cell r="G3882" t="str">
            <v>Lanmar</v>
          </cell>
        </row>
        <row r="3883">
          <cell r="A3883" t="str">
            <v>310-36-00-0074-001</v>
          </cell>
          <cell r="B3883" t="str">
            <v>PÇ USINADOS</v>
          </cell>
          <cell r="C3883">
            <v>2899</v>
          </cell>
          <cell r="D3883">
            <v>42760</v>
          </cell>
          <cell r="E3883">
            <v>42762</v>
          </cell>
          <cell r="F3883" t="str">
            <v>Cecília</v>
          </cell>
          <cell r="G3883" t="str">
            <v>Lanmar</v>
          </cell>
        </row>
        <row r="3884">
          <cell r="A3884" t="str">
            <v>310-57-10-0202-002</v>
          </cell>
          <cell r="B3884" t="str">
            <v>PÇ USINADOS</v>
          </cell>
          <cell r="C3884">
            <v>2899</v>
          </cell>
          <cell r="D3884">
            <v>42760</v>
          </cell>
          <cell r="E3884">
            <v>42762</v>
          </cell>
          <cell r="F3884" t="str">
            <v>Cecília</v>
          </cell>
          <cell r="G3884" t="str">
            <v>Lanmar</v>
          </cell>
        </row>
        <row r="3885">
          <cell r="A3885" t="str">
            <v>310-55-40-0083-001</v>
          </cell>
          <cell r="B3885" t="str">
            <v>PÇ USINADOS</v>
          </cell>
          <cell r="C3885">
            <v>2838</v>
          </cell>
          <cell r="D3885">
            <v>42760</v>
          </cell>
          <cell r="E3885">
            <v>42762</v>
          </cell>
          <cell r="F3885" t="str">
            <v>Cecília</v>
          </cell>
          <cell r="G3885" t="str">
            <v>Sopeçaero</v>
          </cell>
        </row>
        <row r="3886">
          <cell r="A3886" t="str">
            <v>310-53-20-0408-001</v>
          </cell>
          <cell r="B3886" t="str">
            <v>PÇ USINADOS</v>
          </cell>
          <cell r="C3886">
            <v>2839</v>
          </cell>
          <cell r="D3886">
            <v>42760</v>
          </cell>
          <cell r="E3886">
            <v>42781</v>
          </cell>
          <cell r="F3886" t="str">
            <v>Cecília</v>
          </cell>
          <cell r="G3886" t="str">
            <v>Guaporé</v>
          </cell>
        </row>
        <row r="3887">
          <cell r="A3887" t="str">
            <v>310-21-20-0175-003</v>
          </cell>
          <cell r="B3887" t="str">
            <v>PÇ USINADOS</v>
          </cell>
          <cell r="C3887">
            <v>2841</v>
          </cell>
          <cell r="D3887">
            <v>42760</v>
          </cell>
          <cell r="E3887">
            <v>42781</v>
          </cell>
          <cell r="F3887" t="str">
            <v>Cecília</v>
          </cell>
          <cell r="G3887" t="str">
            <v>PRESSMECÂNICA</v>
          </cell>
        </row>
        <row r="3888">
          <cell r="A3888" t="str">
            <v>M83461/1-230</v>
          </cell>
          <cell r="B3888" t="str">
            <v>HARDWARE MEC</v>
          </cell>
          <cell r="C3888">
            <v>2845</v>
          </cell>
          <cell r="D3888">
            <v>42760</v>
          </cell>
          <cell r="E3888">
            <v>42762</v>
          </cell>
          <cell r="F3888" t="str">
            <v>Ana Lobo</v>
          </cell>
          <cell r="G3888" t="str">
            <v>KLX</v>
          </cell>
        </row>
        <row r="3889">
          <cell r="A3889" t="str">
            <v>6-4TRTXN-SS</v>
          </cell>
          <cell r="B3889" t="str">
            <v>HARDWARE MEC</v>
          </cell>
          <cell r="C3889">
            <v>2845</v>
          </cell>
          <cell r="D3889">
            <v>42760</v>
          </cell>
          <cell r="E3889">
            <v>42762</v>
          </cell>
          <cell r="F3889" t="str">
            <v>Ana Lobo</v>
          </cell>
          <cell r="G3889" t="str">
            <v>KLX</v>
          </cell>
        </row>
        <row r="3890">
          <cell r="A3890" t="str">
            <v>4 R6X-SS</v>
          </cell>
          <cell r="B3890" t="str">
            <v>HARDWARE MEC</v>
          </cell>
          <cell r="C3890">
            <v>2845</v>
          </cell>
          <cell r="D3890">
            <v>42760</v>
          </cell>
          <cell r="E3890">
            <v>42762</v>
          </cell>
          <cell r="F3890" t="str">
            <v>Ana Lobo</v>
          </cell>
          <cell r="G3890" t="str">
            <v>KLX</v>
          </cell>
        </row>
        <row r="3891">
          <cell r="A3891" t="str">
            <v>310-57-10-0211-001</v>
          </cell>
          <cell r="B3891" t="str">
            <v>PÇ USINADOS</v>
          </cell>
          <cell r="C3891">
            <v>2842</v>
          </cell>
          <cell r="D3891">
            <v>42760</v>
          </cell>
          <cell r="E3891">
            <v>42765</v>
          </cell>
          <cell r="F3891" t="str">
            <v>Cecília</v>
          </cell>
          <cell r="G3891" t="str">
            <v>Lanmar</v>
          </cell>
        </row>
        <row r="3892">
          <cell r="A3892" t="str">
            <v>310-57-10-0211-002</v>
          </cell>
          <cell r="B3892" t="str">
            <v>PÇ USINADOS</v>
          </cell>
          <cell r="C3892">
            <v>2842</v>
          </cell>
          <cell r="D3892">
            <v>42760</v>
          </cell>
          <cell r="E3892">
            <v>42765</v>
          </cell>
          <cell r="F3892" t="str">
            <v>Cecília</v>
          </cell>
          <cell r="G3892" t="str">
            <v>Lanmar</v>
          </cell>
        </row>
        <row r="3893">
          <cell r="A3893" t="str">
            <v>310-57-10-0212-001</v>
          </cell>
          <cell r="B3893" t="str">
            <v>PÇ USINADOS</v>
          </cell>
          <cell r="C3893">
            <v>2842</v>
          </cell>
          <cell r="D3893">
            <v>42760</v>
          </cell>
          <cell r="E3893">
            <v>42765</v>
          </cell>
          <cell r="F3893" t="str">
            <v>Cecília</v>
          </cell>
          <cell r="G3893" t="str">
            <v>Lanmar</v>
          </cell>
        </row>
        <row r="3894">
          <cell r="A3894" t="str">
            <v>310-32-10-0065-001</v>
          </cell>
          <cell r="B3894" t="str">
            <v>PÇ USINADOS</v>
          </cell>
          <cell r="C3894">
            <v>2852</v>
          </cell>
          <cell r="D3894">
            <v>42760</v>
          </cell>
          <cell r="E3894">
            <v>42781</v>
          </cell>
          <cell r="F3894" t="str">
            <v>Ana Lobo</v>
          </cell>
          <cell r="G3894" t="str">
            <v>Doma</v>
          </cell>
        </row>
        <row r="3895">
          <cell r="A3895" t="str">
            <v>310-32-20-0132-001</v>
          </cell>
          <cell r="B3895" t="str">
            <v>PÇ USINADOS</v>
          </cell>
          <cell r="C3895">
            <v>2852</v>
          </cell>
          <cell r="D3895">
            <v>42760</v>
          </cell>
          <cell r="E3895">
            <v>42781</v>
          </cell>
          <cell r="F3895" t="str">
            <v>Ana Lobo</v>
          </cell>
          <cell r="G3895" t="str">
            <v>Doma</v>
          </cell>
        </row>
        <row r="3896">
          <cell r="A3896" t="str">
            <v>310-26-20-0020-001</v>
          </cell>
          <cell r="B3896" t="str">
            <v>PÇ USINADOS</v>
          </cell>
          <cell r="C3896">
            <v>1138</v>
          </cell>
          <cell r="D3896">
            <v>42394</v>
          </cell>
          <cell r="E3896">
            <v>42754</v>
          </cell>
          <cell r="F3896" t="str">
            <v>Cecília</v>
          </cell>
          <cell r="G3896" t="str">
            <v>AAE</v>
          </cell>
        </row>
        <row r="3897">
          <cell r="A3897" t="str">
            <v>310-26-20-0018-001</v>
          </cell>
          <cell r="B3897" t="str">
            <v>PÇ USINADOS</v>
          </cell>
          <cell r="C3897">
            <v>1138</v>
          </cell>
          <cell r="D3897">
            <v>42394</v>
          </cell>
          <cell r="E3897">
            <v>42754</v>
          </cell>
          <cell r="F3897" t="str">
            <v>Cecília</v>
          </cell>
          <cell r="G3897" t="str">
            <v>AAE</v>
          </cell>
        </row>
        <row r="3898">
          <cell r="A3898" t="str">
            <v>310-26-20-0019-001</v>
          </cell>
          <cell r="B3898" t="str">
            <v>PÇ USINADOS</v>
          </cell>
          <cell r="C3898">
            <v>1138</v>
          </cell>
          <cell r="D3898">
            <v>42394</v>
          </cell>
          <cell r="E3898">
            <v>42754</v>
          </cell>
          <cell r="F3898" t="str">
            <v>Cecília</v>
          </cell>
          <cell r="G3898" t="str">
            <v>AAE</v>
          </cell>
        </row>
        <row r="3899">
          <cell r="A3899" t="str">
            <v>310-26-20-0024-001</v>
          </cell>
          <cell r="B3899" t="str">
            <v>PÇ USINADOS</v>
          </cell>
          <cell r="C3899">
            <v>1138</v>
          </cell>
          <cell r="D3899">
            <v>42394</v>
          </cell>
          <cell r="E3899">
            <v>42754</v>
          </cell>
          <cell r="F3899" t="str">
            <v>Cecília</v>
          </cell>
          <cell r="G3899" t="str">
            <v>AAE</v>
          </cell>
        </row>
        <row r="3900">
          <cell r="A3900" t="str">
            <v>310-26-20-0026-001</v>
          </cell>
          <cell r="B3900" t="str">
            <v>PÇ USINADOS</v>
          </cell>
          <cell r="C3900">
            <v>1138</v>
          </cell>
          <cell r="D3900">
            <v>42394</v>
          </cell>
          <cell r="E3900">
            <v>42754</v>
          </cell>
          <cell r="F3900" t="str">
            <v>Cecília</v>
          </cell>
          <cell r="G3900" t="str">
            <v>AAE</v>
          </cell>
        </row>
        <row r="3901">
          <cell r="A3901" t="str">
            <v>310-26-20-0017-001</v>
          </cell>
          <cell r="B3901" t="str">
            <v>PÇ USINADOS</v>
          </cell>
          <cell r="C3901">
            <v>1138</v>
          </cell>
          <cell r="D3901">
            <v>42394</v>
          </cell>
          <cell r="E3901">
            <v>42754</v>
          </cell>
          <cell r="F3901" t="str">
            <v>Cecília</v>
          </cell>
          <cell r="G3901" t="str">
            <v>AAE</v>
          </cell>
        </row>
        <row r="3902">
          <cell r="A3902" t="str">
            <v>310-26-20-0021-001</v>
          </cell>
          <cell r="B3902" t="str">
            <v>PÇ USINADOS</v>
          </cell>
          <cell r="C3902">
            <v>1138</v>
          </cell>
          <cell r="D3902">
            <v>42394</v>
          </cell>
          <cell r="E3902">
            <v>42754</v>
          </cell>
          <cell r="F3902" t="str">
            <v>Cecília</v>
          </cell>
          <cell r="G3902" t="str">
            <v>AAE</v>
          </cell>
        </row>
        <row r="3903">
          <cell r="A3903" t="str">
            <v>310-26-20-0025-001</v>
          </cell>
          <cell r="B3903" t="str">
            <v>PÇ USINADOS</v>
          </cell>
          <cell r="C3903">
            <v>1138</v>
          </cell>
          <cell r="D3903">
            <v>42394</v>
          </cell>
          <cell r="E3903">
            <v>42754</v>
          </cell>
          <cell r="F3903" t="str">
            <v>Cecília</v>
          </cell>
          <cell r="G3903" t="str">
            <v>AAE</v>
          </cell>
        </row>
        <row r="3904">
          <cell r="A3904" t="str">
            <v>310-26-20-0028-001</v>
          </cell>
          <cell r="B3904" t="str">
            <v>PÇ USINADOS</v>
          </cell>
          <cell r="C3904">
            <v>1138</v>
          </cell>
          <cell r="D3904">
            <v>42394</v>
          </cell>
          <cell r="E3904">
            <v>42754</v>
          </cell>
          <cell r="F3904" t="str">
            <v>Cecília</v>
          </cell>
          <cell r="G3904" t="str">
            <v>AAE</v>
          </cell>
        </row>
        <row r="3905">
          <cell r="A3905" t="str">
            <v>310-26-20-0027-001</v>
          </cell>
          <cell r="B3905" t="str">
            <v>PÇ USINADOS</v>
          </cell>
          <cell r="C3905">
            <v>1138</v>
          </cell>
          <cell r="D3905">
            <v>42394</v>
          </cell>
          <cell r="E3905">
            <v>42754</v>
          </cell>
          <cell r="F3905" t="str">
            <v>Cecília</v>
          </cell>
          <cell r="G3905" t="str">
            <v>AAE</v>
          </cell>
        </row>
        <row r="3906">
          <cell r="A3906" t="str">
            <v>OBSOLETO</v>
          </cell>
          <cell r="B3906" t="str">
            <v>PÇ USINADOS</v>
          </cell>
          <cell r="C3906">
            <v>2863</v>
          </cell>
          <cell r="D3906">
            <v>42761</v>
          </cell>
          <cell r="E3906">
            <v>42781</v>
          </cell>
          <cell r="F3906" t="str">
            <v>Cecília</v>
          </cell>
          <cell r="G3906" t="e">
            <v>#N/A</v>
          </cell>
        </row>
        <row r="3907">
          <cell r="A3907" t="str">
            <v>OBSOLETO</v>
          </cell>
          <cell r="B3907" t="str">
            <v>PÇ USINADOS</v>
          </cell>
          <cell r="C3907">
            <v>2863</v>
          </cell>
          <cell r="D3907">
            <v>42761</v>
          </cell>
          <cell r="E3907">
            <v>42781</v>
          </cell>
          <cell r="F3907" t="str">
            <v>Cecília</v>
          </cell>
          <cell r="G3907" t="e">
            <v>#N/A</v>
          </cell>
        </row>
        <row r="3908">
          <cell r="A3908" t="str">
            <v>310-28-20-0136-003</v>
          </cell>
          <cell r="B3908" t="str">
            <v>PÇ USINADOS</v>
          </cell>
          <cell r="C3908">
            <v>2864</v>
          </cell>
          <cell r="D3908">
            <v>42761</v>
          </cell>
          <cell r="E3908">
            <v>42765</v>
          </cell>
          <cell r="F3908" t="str">
            <v>Cecília</v>
          </cell>
          <cell r="G3908" t="e">
            <v>#N/A</v>
          </cell>
        </row>
        <row r="3909">
          <cell r="A3909" t="str">
            <v>OBSOLETO</v>
          </cell>
          <cell r="B3909" t="str">
            <v>PÇ USINADOS</v>
          </cell>
          <cell r="C3909">
            <v>2865</v>
          </cell>
          <cell r="D3909">
            <v>42761</v>
          </cell>
          <cell r="E3909">
            <v>42781</v>
          </cell>
          <cell r="F3909" t="str">
            <v>Cecília</v>
          </cell>
          <cell r="G3909" t="e">
            <v>#N/A</v>
          </cell>
        </row>
        <row r="3910">
          <cell r="A3910" t="str">
            <v>OBSOLETO</v>
          </cell>
          <cell r="B3910" t="str">
            <v>PÇ USINADOS</v>
          </cell>
          <cell r="C3910">
            <v>2865</v>
          </cell>
          <cell r="D3910">
            <v>42761</v>
          </cell>
          <cell r="E3910">
            <v>42781</v>
          </cell>
          <cell r="F3910" t="str">
            <v>Cecília</v>
          </cell>
          <cell r="G3910" t="e">
            <v>#N/A</v>
          </cell>
        </row>
        <row r="3911">
          <cell r="A3911" t="str">
            <v>310-55-10-0043-301</v>
          </cell>
          <cell r="B3911" t="str">
            <v>PÇ COMPOSTO</v>
          </cell>
          <cell r="C3911">
            <v>2877</v>
          </cell>
          <cell r="D3911">
            <v>42762</v>
          </cell>
          <cell r="E3911">
            <v>42781</v>
          </cell>
          <cell r="F3911" t="str">
            <v>Cecília</v>
          </cell>
          <cell r="G3911" t="str">
            <v>ALLTEC</v>
          </cell>
        </row>
        <row r="3912">
          <cell r="A3912" t="str">
            <v>310-53-20-0129-301</v>
          </cell>
          <cell r="B3912" t="str">
            <v>PÇ COMPOSTO</v>
          </cell>
          <cell r="C3912">
            <v>2877</v>
          </cell>
          <cell r="D3912">
            <v>42762</v>
          </cell>
          <cell r="E3912">
            <v>42781</v>
          </cell>
          <cell r="F3912" t="str">
            <v>Cecília</v>
          </cell>
          <cell r="G3912" t="str">
            <v>ALLTEC</v>
          </cell>
        </row>
        <row r="3913">
          <cell r="A3913" t="str">
            <v>310-53-20-0198-301</v>
          </cell>
          <cell r="B3913" t="str">
            <v>PÇ COMPOSTO</v>
          </cell>
          <cell r="C3913">
            <v>2877</v>
          </cell>
          <cell r="D3913">
            <v>42762</v>
          </cell>
          <cell r="E3913">
            <v>42781</v>
          </cell>
          <cell r="F3913" t="str">
            <v>Cecília</v>
          </cell>
          <cell r="G3913" t="str">
            <v>ALLTEC</v>
          </cell>
        </row>
        <row r="3914">
          <cell r="A3914" t="str">
            <v>310-28-20-0150-301</v>
          </cell>
          <cell r="B3914" t="str">
            <v>PÇ COMPOSTO</v>
          </cell>
          <cell r="C3914">
            <v>2877</v>
          </cell>
          <cell r="D3914">
            <v>42762</v>
          </cell>
          <cell r="E3914">
            <v>42781</v>
          </cell>
          <cell r="F3914" t="str">
            <v>Cecília</v>
          </cell>
          <cell r="G3914" t="str">
            <v>ALLTEC</v>
          </cell>
        </row>
        <row r="3915">
          <cell r="A3915" t="str">
            <v>310-57-10-0192-301</v>
          </cell>
          <cell r="B3915" t="str">
            <v>PÇ COMPOSTO</v>
          </cell>
          <cell r="C3915">
            <v>2877</v>
          </cell>
          <cell r="D3915">
            <v>42762</v>
          </cell>
          <cell r="E3915">
            <v>42781</v>
          </cell>
          <cell r="F3915" t="str">
            <v>Cecília</v>
          </cell>
          <cell r="G3915" t="str">
            <v>ALLTEC</v>
          </cell>
        </row>
        <row r="3916">
          <cell r="A3916" t="str">
            <v>310-21-20-0170-301</v>
          </cell>
          <cell r="B3916" t="str">
            <v>PÇ COMPOSTO</v>
          </cell>
          <cell r="C3916">
            <v>2877</v>
          </cell>
          <cell r="D3916">
            <v>42762</v>
          </cell>
          <cell r="E3916">
            <v>42781</v>
          </cell>
          <cell r="F3916" t="str">
            <v>Cecília</v>
          </cell>
          <cell r="G3916" t="str">
            <v>ALLTEC</v>
          </cell>
        </row>
        <row r="3917">
          <cell r="A3917" t="str">
            <v>310-21-20-0085-303</v>
          </cell>
          <cell r="B3917" t="str">
            <v>PÇ COMPOSTO</v>
          </cell>
          <cell r="C3917">
            <v>2877</v>
          </cell>
          <cell r="D3917">
            <v>42762</v>
          </cell>
          <cell r="E3917">
            <v>42781</v>
          </cell>
          <cell r="F3917" t="str">
            <v>Cecília</v>
          </cell>
          <cell r="G3917" t="str">
            <v>ALLTEC</v>
          </cell>
        </row>
        <row r="3918">
          <cell r="A3918" t="str">
            <v>310-32-20-0052-001</v>
          </cell>
          <cell r="B3918" t="str">
            <v>PÇ USINADOS</v>
          </cell>
          <cell r="C3918">
            <v>2879</v>
          </cell>
          <cell r="D3918">
            <v>42762</v>
          </cell>
          <cell r="E3918">
            <v>42781</v>
          </cell>
          <cell r="F3918" t="str">
            <v>Cecília</v>
          </cell>
          <cell r="G3918" t="str">
            <v>PRESSMECÂNICA</v>
          </cell>
        </row>
        <row r="3919">
          <cell r="A3919" t="str">
            <v>310-53-20-0161-001</v>
          </cell>
          <cell r="B3919" t="str">
            <v>PÇ USINADOS</v>
          </cell>
          <cell r="C3919">
            <v>2879</v>
          </cell>
          <cell r="D3919">
            <v>42762</v>
          </cell>
          <cell r="E3919">
            <v>42781</v>
          </cell>
          <cell r="F3919" t="str">
            <v>Cecília</v>
          </cell>
          <cell r="G3919" t="str">
            <v>PRESSMECÂNICA</v>
          </cell>
        </row>
        <row r="3920">
          <cell r="A3920" t="str">
            <v>310-53-20-0162-001</v>
          </cell>
          <cell r="B3920" t="str">
            <v>PÇ USINADOS</v>
          </cell>
          <cell r="C3920">
            <v>2879</v>
          </cell>
          <cell r="D3920">
            <v>42762</v>
          </cell>
          <cell r="E3920">
            <v>42781</v>
          </cell>
          <cell r="F3920" t="str">
            <v>Cecília</v>
          </cell>
          <cell r="G3920" t="str">
            <v>PRESSMECÂNICA</v>
          </cell>
        </row>
        <row r="3921">
          <cell r="A3921" t="str">
            <v>310-32-20-0103-001</v>
          </cell>
          <cell r="B3921" t="str">
            <v>PÇ USINADOS</v>
          </cell>
          <cell r="C3921">
            <v>2879</v>
          </cell>
          <cell r="D3921">
            <v>42762</v>
          </cell>
          <cell r="E3921">
            <v>42781</v>
          </cell>
          <cell r="F3921" t="str">
            <v>Cecília</v>
          </cell>
          <cell r="G3921" t="str">
            <v>PRESSMECÂNICA</v>
          </cell>
        </row>
        <row r="3922">
          <cell r="A3922" t="str">
            <v>310-27-20-0217-001</v>
          </cell>
          <cell r="B3922" t="str">
            <v>PÇ USINADOS</v>
          </cell>
          <cell r="C3922">
            <v>2879</v>
          </cell>
          <cell r="D3922">
            <v>42762</v>
          </cell>
          <cell r="E3922">
            <v>42781</v>
          </cell>
          <cell r="F3922" t="str">
            <v>Cecília</v>
          </cell>
          <cell r="G3922" t="str">
            <v>PRESSMECÂNICA</v>
          </cell>
        </row>
        <row r="3923">
          <cell r="A3923" t="str">
            <v>310-53-20-0307-001</v>
          </cell>
          <cell r="B3923" t="str">
            <v>PÇ USINADOS</v>
          </cell>
          <cell r="C3923">
            <v>2879</v>
          </cell>
          <cell r="D3923">
            <v>42762</v>
          </cell>
          <cell r="E3923">
            <v>42781</v>
          </cell>
          <cell r="F3923" t="str">
            <v>Cecília</v>
          </cell>
          <cell r="G3923" t="str">
            <v>PRESSMECÂNICA</v>
          </cell>
        </row>
        <row r="3924">
          <cell r="A3924" t="str">
            <v>310-52-80-0032-001</v>
          </cell>
          <cell r="B3924" t="str">
            <v>PÇ USINADOS</v>
          </cell>
          <cell r="C3924">
            <v>2879</v>
          </cell>
          <cell r="D3924">
            <v>42762</v>
          </cell>
          <cell r="E3924">
            <v>42781</v>
          </cell>
          <cell r="F3924" t="str">
            <v>Cecília</v>
          </cell>
          <cell r="G3924" t="str">
            <v>PRESSMECÂNICA</v>
          </cell>
        </row>
        <row r="3925">
          <cell r="A3925" t="str">
            <v>310-32-30-0127-001</v>
          </cell>
          <cell r="B3925" t="str">
            <v>PÇ USINADOS</v>
          </cell>
          <cell r="C3925">
            <v>2879</v>
          </cell>
          <cell r="D3925">
            <v>42762</v>
          </cell>
          <cell r="E3925">
            <v>42781</v>
          </cell>
          <cell r="F3925" t="str">
            <v>Cecília</v>
          </cell>
          <cell r="G3925" t="str">
            <v>PRESSMECÂNICA</v>
          </cell>
        </row>
        <row r="3926">
          <cell r="A3926" t="str">
            <v>310-53-20-0465-001</v>
          </cell>
          <cell r="B3926" t="str">
            <v>PÇ USINADOS</v>
          </cell>
          <cell r="C3926">
            <v>2879</v>
          </cell>
          <cell r="D3926">
            <v>42762</v>
          </cell>
          <cell r="E3926">
            <v>42781</v>
          </cell>
          <cell r="F3926" t="str">
            <v>Cecília</v>
          </cell>
          <cell r="G3926" t="str">
            <v>PRESSMECÂNICA</v>
          </cell>
        </row>
        <row r="3927">
          <cell r="A3927" t="str">
            <v>AGS-TB01-0562</v>
          </cell>
          <cell r="B3927" t="str">
            <v>SPD</v>
          </cell>
          <cell r="C3927">
            <v>2878</v>
          </cell>
          <cell r="D3927">
            <v>42762</v>
          </cell>
          <cell r="E3927">
            <v>42790</v>
          </cell>
          <cell r="F3927" t="str">
            <v>Ana Lobo</v>
          </cell>
          <cell r="G3927" t="str">
            <v>AGS</v>
          </cell>
        </row>
        <row r="3928">
          <cell r="A3928" t="str">
            <v>AGS-TB01-0564</v>
          </cell>
          <cell r="B3928" t="str">
            <v>SPD</v>
          </cell>
          <cell r="C3928">
            <v>2878</v>
          </cell>
          <cell r="D3928">
            <v>42762</v>
          </cell>
          <cell r="E3928">
            <v>42790</v>
          </cell>
          <cell r="F3928" t="str">
            <v>Ana Lobo</v>
          </cell>
          <cell r="G3928" t="str">
            <v>AGS</v>
          </cell>
        </row>
        <row r="3929">
          <cell r="A3929" t="str">
            <v>AGS-TB01-0721</v>
          </cell>
          <cell r="B3929" t="str">
            <v>SPD</v>
          </cell>
          <cell r="C3929">
            <v>2878</v>
          </cell>
          <cell r="D3929">
            <v>42762</v>
          </cell>
          <cell r="E3929">
            <v>42790</v>
          </cell>
          <cell r="F3929" t="str">
            <v>Ana Lobo</v>
          </cell>
          <cell r="G3929" t="str">
            <v>AGS</v>
          </cell>
        </row>
        <row r="3930">
          <cell r="A3930" t="str">
            <v>AGS-TB01-0709</v>
          </cell>
          <cell r="B3930" t="str">
            <v>SPD</v>
          </cell>
          <cell r="C3930">
            <v>2878</v>
          </cell>
          <cell r="D3930">
            <v>42762</v>
          </cell>
          <cell r="E3930">
            <v>42790</v>
          </cell>
          <cell r="F3930" t="str">
            <v>Ana Lobo</v>
          </cell>
          <cell r="G3930" t="str">
            <v>AGS</v>
          </cell>
        </row>
        <row r="3931">
          <cell r="A3931" t="str">
            <v>AGS-TB01-0710</v>
          </cell>
          <cell r="B3931" t="str">
            <v>SPD</v>
          </cell>
          <cell r="C3931">
            <v>2878</v>
          </cell>
          <cell r="D3931">
            <v>42762</v>
          </cell>
          <cell r="E3931">
            <v>42790</v>
          </cell>
          <cell r="F3931" t="str">
            <v>Ana Lobo</v>
          </cell>
          <cell r="G3931" t="str">
            <v>AGS</v>
          </cell>
        </row>
        <row r="3932">
          <cell r="A3932" t="str">
            <v>AGS-TB01-0711</v>
          </cell>
          <cell r="B3932" t="str">
            <v>SPD</v>
          </cell>
          <cell r="C3932">
            <v>2878</v>
          </cell>
          <cell r="D3932">
            <v>42762</v>
          </cell>
          <cell r="E3932">
            <v>42790</v>
          </cell>
          <cell r="F3932" t="str">
            <v>Ana Lobo</v>
          </cell>
          <cell r="G3932" t="str">
            <v>AGS</v>
          </cell>
        </row>
        <row r="3933">
          <cell r="A3933" t="str">
            <v>AGS-TB01-0712</v>
          </cell>
          <cell r="B3933" t="str">
            <v>SPD</v>
          </cell>
          <cell r="C3933">
            <v>2878</v>
          </cell>
          <cell r="D3933">
            <v>42762</v>
          </cell>
          <cell r="E3933">
            <v>42790</v>
          </cell>
          <cell r="F3933" t="str">
            <v>Ana Lobo</v>
          </cell>
          <cell r="G3933" t="str">
            <v>AGS</v>
          </cell>
        </row>
        <row r="3934">
          <cell r="A3934" t="str">
            <v>AGS-TB01-0713</v>
          </cell>
          <cell r="B3934" t="str">
            <v>SPD</v>
          </cell>
          <cell r="C3934">
            <v>2878</v>
          </cell>
          <cell r="D3934">
            <v>42762</v>
          </cell>
          <cell r="E3934">
            <v>42790</v>
          </cell>
          <cell r="F3934" t="str">
            <v>Ana Lobo</v>
          </cell>
          <cell r="G3934" t="str">
            <v>AGS</v>
          </cell>
        </row>
        <row r="3935">
          <cell r="A3935" t="str">
            <v>AGS-TB01-0714</v>
          </cell>
          <cell r="B3935" t="str">
            <v>SPD</v>
          </cell>
          <cell r="C3935">
            <v>2878</v>
          </cell>
          <cell r="D3935">
            <v>42762</v>
          </cell>
          <cell r="E3935">
            <v>42790</v>
          </cell>
          <cell r="F3935" t="str">
            <v>Ana Lobo</v>
          </cell>
          <cell r="G3935" t="str">
            <v>AGS</v>
          </cell>
        </row>
        <row r="3936">
          <cell r="A3936" t="str">
            <v>AGS-TB01-0715</v>
          </cell>
          <cell r="B3936" t="str">
            <v>SPD</v>
          </cell>
          <cell r="C3936">
            <v>2878</v>
          </cell>
          <cell r="D3936">
            <v>42762</v>
          </cell>
          <cell r="E3936">
            <v>42790</v>
          </cell>
          <cell r="F3936" t="str">
            <v>Ana Lobo</v>
          </cell>
          <cell r="G3936" t="str">
            <v>AGS</v>
          </cell>
        </row>
        <row r="3937">
          <cell r="A3937" t="str">
            <v>AGS-TB01-0716</v>
          </cell>
          <cell r="B3937" t="str">
            <v>SPD</v>
          </cell>
          <cell r="C3937">
            <v>2878</v>
          </cell>
          <cell r="D3937">
            <v>42762</v>
          </cell>
          <cell r="E3937">
            <v>42790</v>
          </cell>
          <cell r="F3937" t="str">
            <v>Ana Lobo</v>
          </cell>
          <cell r="G3937" t="str">
            <v>AGS</v>
          </cell>
        </row>
        <row r="3938">
          <cell r="A3938" t="str">
            <v>AGS-TB01-0677</v>
          </cell>
          <cell r="B3938" t="str">
            <v>SPD</v>
          </cell>
          <cell r="C3938">
            <v>2878</v>
          </cell>
          <cell r="D3938">
            <v>42762</v>
          </cell>
          <cell r="E3938">
            <v>42790</v>
          </cell>
          <cell r="F3938" t="str">
            <v>Ana Lobo</v>
          </cell>
          <cell r="G3938" t="str">
            <v>AGS</v>
          </cell>
        </row>
        <row r="3939">
          <cell r="A3939" t="str">
            <v>AGS-TB01-0719</v>
          </cell>
          <cell r="B3939" t="str">
            <v>SPD</v>
          </cell>
          <cell r="C3939">
            <v>2878</v>
          </cell>
          <cell r="D3939">
            <v>42762</v>
          </cell>
          <cell r="E3939">
            <v>42790</v>
          </cell>
          <cell r="F3939" t="str">
            <v>Ana Lobo</v>
          </cell>
          <cell r="G3939" t="str">
            <v>AGS</v>
          </cell>
        </row>
        <row r="3940">
          <cell r="A3940" t="str">
            <v>AGS-TB01-0720</v>
          </cell>
          <cell r="B3940" t="str">
            <v>SPD</v>
          </cell>
          <cell r="C3940">
            <v>2878</v>
          </cell>
          <cell r="D3940">
            <v>42762</v>
          </cell>
          <cell r="E3940">
            <v>42790</v>
          </cell>
          <cell r="F3940" t="str">
            <v>Ana Lobo</v>
          </cell>
          <cell r="G3940" t="str">
            <v>AGS</v>
          </cell>
        </row>
        <row r="3941">
          <cell r="A3941" t="str">
            <v>AGS-TB01-0718</v>
          </cell>
          <cell r="B3941" t="str">
            <v>SPD</v>
          </cell>
          <cell r="C3941">
            <v>2878</v>
          </cell>
          <cell r="D3941">
            <v>42762</v>
          </cell>
          <cell r="E3941">
            <v>42790</v>
          </cell>
          <cell r="F3941" t="str">
            <v>Ana Lobo</v>
          </cell>
          <cell r="G3941" t="str">
            <v>AGS</v>
          </cell>
        </row>
        <row r="3942">
          <cell r="A3942" t="str">
            <v>AGS-TB01-0722</v>
          </cell>
          <cell r="B3942" t="str">
            <v>SPD</v>
          </cell>
          <cell r="C3942">
            <v>2878</v>
          </cell>
          <cell r="D3942">
            <v>42762</v>
          </cell>
          <cell r="E3942">
            <v>42790</v>
          </cell>
          <cell r="F3942" t="str">
            <v>Ana Lobo</v>
          </cell>
          <cell r="G3942" t="str">
            <v>AGS</v>
          </cell>
        </row>
        <row r="3943">
          <cell r="A3943" t="str">
            <v>AGS-TB01-0535</v>
          </cell>
          <cell r="B3943" t="str">
            <v>SPD</v>
          </cell>
          <cell r="C3943">
            <v>2878</v>
          </cell>
          <cell r="D3943">
            <v>42762</v>
          </cell>
          <cell r="E3943">
            <v>42790</v>
          </cell>
          <cell r="F3943" t="str">
            <v>Ana Lobo</v>
          </cell>
          <cell r="G3943" t="str">
            <v>AGS</v>
          </cell>
        </row>
        <row r="3944">
          <cell r="A3944" t="str">
            <v>310-71-00-0114-001</v>
          </cell>
          <cell r="B3944" t="str">
            <v>PÇ USINADOS</v>
          </cell>
          <cell r="C3944">
            <v>2884</v>
          </cell>
          <cell r="D3944">
            <v>42762</v>
          </cell>
          <cell r="E3944">
            <v>42781</v>
          </cell>
          <cell r="F3944" t="str">
            <v>Cecília</v>
          </cell>
          <cell r="G3944" t="str">
            <v>Vivaer</v>
          </cell>
        </row>
        <row r="3945">
          <cell r="A3945" t="str">
            <v>310-71-00-0115-001</v>
          </cell>
          <cell r="B3945" t="str">
            <v>PÇ USINADOS</v>
          </cell>
          <cell r="C3945">
            <v>2884</v>
          </cell>
          <cell r="D3945">
            <v>42762</v>
          </cell>
          <cell r="E3945">
            <v>42781</v>
          </cell>
          <cell r="F3945" t="str">
            <v>Cecília</v>
          </cell>
          <cell r="G3945" t="str">
            <v>Vivaer</v>
          </cell>
        </row>
        <row r="3946">
          <cell r="A3946" t="str">
            <v>310-71-00-0116-001</v>
          </cell>
          <cell r="B3946" t="str">
            <v>PÇ USINADOS</v>
          </cell>
          <cell r="C3946">
            <v>2884</v>
          </cell>
          <cell r="D3946">
            <v>42762</v>
          </cell>
          <cell r="E3946">
            <v>42781</v>
          </cell>
          <cell r="F3946" t="str">
            <v>Cecília</v>
          </cell>
          <cell r="G3946" t="str">
            <v>Vivaer</v>
          </cell>
        </row>
        <row r="3947">
          <cell r="A3947" t="str">
            <v>310-71-00-0117-001</v>
          </cell>
          <cell r="B3947" t="str">
            <v>PÇ USINADOS</v>
          </cell>
          <cell r="C3947">
            <v>2884</v>
          </cell>
          <cell r="D3947">
            <v>42762</v>
          </cell>
          <cell r="E3947">
            <v>42781</v>
          </cell>
          <cell r="F3947" t="str">
            <v>Cecília</v>
          </cell>
          <cell r="G3947" t="str">
            <v>Vivaer</v>
          </cell>
        </row>
        <row r="3948">
          <cell r="A3948" t="str">
            <v>310-11-00-0001-001</v>
          </cell>
          <cell r="B3948" t="str">
            <v>PÇ USINADOS</v>
          </cell>
          <cell r="C3948">
            <v>2880</v>
          </cell>
          <cell r="D3948">
            <v>42762</v>
          </cell>
          <cell r="E3948">
            <v>42781</v>
          </cell>
          <cell r="F3948" t="str">
            <v>Cecília</v>
          </cell>
          <cell r="G3948" t="str">
            <v>PRL INDUSTRIA</v>
          </cell>
        </row>
        <row r="3949">
          <cell r="A3949" t="str">
            <v>310-34-10-0017-001</v>
          </cell>
          <cell r="B3949" t="str">
            <v>PÇ USINADOS</v>
          </cell>
          <cell r="C3949">
            <v>2881</v>
          </cell>
          <cell r="D3949">
            <v>42762</v>
          </cell>
          <cell r="E3949">
            <v>42781</v>
          </cell>
          <cell r="F3949" t="str">
            <v>Cecília</v>
          </cell>
          <cell r="G3949" t="str">
            <v>LANMAR</v>
          </cell>
        </row>
        <row r="3950">
          <cell r="A3950" t="str">
            <v>310-27-20-0242-001</v>
          </cell>
          <cell r="B3950" t="str">
            <v>PÇ USINADOS</v>
          </cell>
          <cell r="C3950">
            <v>2881</v>
          </cell>
          <cell r="D3950">
            <v>42762</v>
          </cell>
          <cell r="E3950">
            <v>42781</v>
          </cell>
          <cell r="F3950" t="str">
            <v>Cecília</v>
          </cell>
          <cell r="G3950" t="str">
            <v>LANMAR</v>
          </cell>
        </row>
        <row r="3951">
          <cell r="A3951" t="str">
            <v>310-36-00-0029-003</v>
          </cell>
          <cell r="B3951" t="str">
            <v>PÇ USINADOS</v>
          </cell>
          <cell r="C3951">
            <v>2881</v>
          </cell>
          <cell r="D3951">
            <v>42762</v>
          </cell>
          <cell r="E3951">
            <v>42781</v>
          </cell>
          <cell r="F3951" t="str">
            <v>Cecília</v>
          </cell>
          <cell r="G3951" t="str">
            <v>LANMAR</v>
          </cell>
        </row>
        <row r="3952">
          <cell r="A3952" t="str">
            <v>OBSOLETO</v>
          </cell>
          <cell r="B3952" t="str">
            <v>PÇ USINADOS</v>
          </cell>
          <cell r="C3952">
            <v>2881</v>
          </cell>
          <cell r="D3952">
            <v>42762</v>
          </cell>
          <cell r="E3952">
            <v>42781</v>
          </cell>
          <cell r="F3952" t="str">
            <v>Cecília</v>
          </cell>
          <cell r="G3952" t="str">
            <v>LANMAR</v>
          </cell>
        </row>
        <row r="3953">
          <cell r="A3953" t="str">
            <v>310-24-00-0053-301</v>
          </cell>
          <cell r="B3953" t="str">
            <v>PÇ COMPOSTO</v>
          </cell>
          <cell r="C3953">
            <v>2882</v>
          </cell>
          <cell r="D3953">
            <v>42762</v>
          </cell>
          <cell r="E3953">
            <v>42781</v>
          </cell>
          <cell r="F3953" t="str">
            <v>Cecília</v>
          </cell>
          <cell r="G3953" t="str">
            <v>TECPLAS</v>
          </cell>
        </row>
        <row r="3954">
          <cell r="A3954" t="str">
            <v>310-53-20-0321-301</v>
          </cell>
          <cell r="B3954" t="str">
            <v>PÇ COMPOSTO</v>
          </cell>
          <cell r="C3954">
            <v>2882</v>
          </cell>
          <cell r="D3954">
            <v>42762</v>
          </cell>
          <cell r="E3954">
            <v>42781</v>
          </cell>
          <cell r="F3954" t="str">
            <v>Cecília</v>
          </cell>
          <cell r="G3954" t="str">
            <v>TECPLAS</v>
          </cell>
        </row>
        <row r="3955">
          <cell r="A3955" t="str">
            <v>310-27-50-0008-001</v>
          </cell>
          <cell r="B3955" t="str">
            <v>PÇ USINADOS</v>
          </cell>
          <cell r="C3955">
            <v>2883</v>
          </cell>
          <cell r="D3955">
            <v>42762</v>
          </cell>
          <cell r="E3955">
            <v>42781</v>
          </cell>
          <cell r="F3955" t="str">
            <v>Cecília</v>
          </cell>
          <cell r="G3955" t="str">
            <v>THYSSENKRUPP</v>
          </cell>
        </row>
        <row r="3956">
          <cell r="A3956" t="str">
            <v>310-32-40-0015-001</v>
          </cell>
          <cell r="B3956" t="str">
            <v>PÇ USINADOS</v>
          </cell>
          <cell r="C3956">
            <v>2883</v>
          </cell>
          <cell r="D3956">
            <v>42762</v>
          </cell>
          <cell r="E3956">
            <v>42781</v>
          </cell>
          <cell r="F3956" t="str">
            <v>Cecília</v>
          </cell>
          <cell r="G3956" t="str">
            <v>THYSSENKRUPP</v>
          </cell>
        </row>
        <row r="3957">
          <cell r="A3957" t="str">
            <v>310-57-40-0049-002</v>
          </cell>
          <cell r="B3957" t="str">
            <v>PÇ USINADOS</v>
          </cell>
          <cell r="C3957">
            <v>2883</v>
          </cell>
          <cell r="D3957">
            <v>42762</v>
          </cell>
          <cell r="E3957">
            <v>42781</v>
          </cell>
          <cell r="F3957" t="str">
            <v>Cecília</v>
          </cell>
          <cell r="G3957" t="str">
            <v>THYSSENKRUPP</v>
          </cell>
        </row>
        <row r="3958">
          <cell r="A3958" t="str">
            <v>310-55-20-0097-001</v>
          </cell>
          <cell r="B3958" t="str">
            <v>PÇ USINADOS</v>
          </cell>
          <cell r="C3958">
            <v>2883</v>
          </cell>
          <cell r="D3958">
            <v>42762</v>
          </cell>
          <cell r="E3958">
            <v>42781</v>
          </cell>
          <cell r="F3958" t="str">
            <v>Cecília</v>
          </cell>
          <cell r="G3958" t="str">
            <v>THYSSENKRUPP</v>
          </cell>
        </row>
        <row r="3959">
          <cell r="A3959" t="str">
            <v>310-27-50-0020-001</v>
          </cell>
          <cell r="B3959" t="str">
            <v>PÇ USINADOS</v>
          </cell>
          <cell r="C3959">
            <v>2883</v>
          </cell>
          <cell r="D3959">
            <v>42762</v>
          </cell>
          <cell r="E3959">
            <v>42781</v>
          </cell>
          <cell r="F3959" t="str">
            <v>Cecília</v>
          </cell>
          <cell r="G3959" t="str">
            <v>THYSSENKRUPP</v>
          </cell>
        </row>
        <row r="3960">
          <cell r="A3960" t="str">
            <v>310-27-50-0020-002</v>
          </cell>
          <cell r="B3960" t="str">
            <v>PÇ USINADOS</v>
          </cell>
          <cell r="C3960">
            <v>2883</v>
          </cell>
          <cell r="D3960">
            <v>42762</v>
          </cell>
          <cell r="E3960">
            <v>42781</v>
          </cell>
          <cell r="F3960" t="str">
            <v>Cecília</v>
          </cell>
          <cell r="G3960" t="str">
            <v>THYSSENKRUPP</v>
          </cell>
        </row>
        <row r="3961">
          <cell r="A3961" t="str">
            <v>PR-2201 B-1</v>
          </cell>
          <cell r="B3961" t="str">
            <v>MP COMPOSTO</v>
          </cell>
          <cell r="C3961">
            <v>2885</v>
          </cell>
          <cell r="D3961">
            <v>42762</v>
          </cell>
          <cell r="E3961">
            <v>42781</v>
          </cell>
          <cell r="F3961" t="str">
            <v>Ana Lobo</v>
          </cell>
          <cell r="G3961" t="str">
            <v>X5</v>
          </cell>
        </row>
        <row r="3962">
          <cell r="A3962" t="str">
            <v>4C6X-D</v>
          </cell>
          <cell r="B3962" t="str">
            <v>HARDWARE MEC</v>
          </cell>
          <cell r="C3962">
            <v>2870</v>
          </cell>
          <cell r="D3962">
            <v>42766</v>
          </cell>
          <cell r="E3962">
            <v>42781</v>
          </cell>
          <cell r="F3962" t="str">
            <v>Cecília</v>
          </cell>
          <cell r="G3962" t="str">
            <v>CBOL</v>
          </cell>
        </row>
        <row r="3963">
          <cell r="A3963" t="str">
            <v>10V6X-SS</v>
          </cell>
          <cell r="B3963" t="str">
            <v>HARDWARE MEC</v>
          </cell>
          <cell r="C3963">
            <v>2870</v>
          </cell>
          <cell r="D3963">
            <v>42766</v>
          </cell>
          <cell r="E3963">
            <v>42781</v>
          </cell>
          <cell r="F3963" t="str">
            <v>Cecília</v>
          </cell>
          <cell r="G3963" t="str">
            <v>CBOL</v>
          </cell>
        </row>
        <row r="3964">
          <cell r="A3964" t="str">
            <v>AS1034D1010</v>
          </cell>
          <cell r="B3964" t="str">
            <v>HARDWARE MEC</v>
          </cell>
          <cell r="C3964">
            <v>2870</v>
          </cell>
          <cell r="D3964">
            <v>42766</v>
          </cell>
          <cell r="E3964">
            <v>42781</v>
          </cell>
          <cell r="F3964" t="str">
            <v>Cecília</v>
          </cell>
          <cell r="G3964" t="str">
            <v>CBOL</v>
          </cell>
        </row>
        <row r="3965">
          <cell r="A3965" t="str">
            <v>6C6X-D</v>
          </cell>
          <cell r="B3965" t="str">
            <v>HARDWARE MEC</v>
          </cell>
          <cell r="C3965">
            <v>2870</v>
          </cell>
          <cell r="D3965">
            <v>42766</v>
          </cell>
          <cell r="E3965">
            <v>42781</v>
          </cell>
          <cell r="F3965" t="str">
            <v>Cecília</v>
          </cell>
          <cell r="G3965" t="str">
            <v>CBOL</v>
          </cell>
        </row>
        <row r="3966">
          <cell r="A3966" t="str">
            <v>10C6X-D</v>
          </cell>
          <cell r="B3966" t="str">
            <v>HARDWARE MEC</v>
          </cell>
          <cell r="C3966">
            <v>2870</v>
          </cell>
          <cell r="D3966">
            <v>42766</v>
          </cell>
          <cell r="E3966">
            <v>42781</v>
          </cell>
          <cell r="F3966" t="str">
            <v>Cecília</v>
          </cell>
          <cell r="G3966" t="str">
            <v>CBOL</v>
          </cell>
        </row>
        <row r="3967">
          <cell r="A3967" t="str">
            <v xml:space="preserve">4C6X-SS </v>
          </cell>
          <cell r="B3967" t="str">
            <v>HARDWARE MEC</v>
          </cell>
          <cell r="C3967">
            <v>2870</v>
          </cell>
          <cell r="D3967">
            <v>42766</v>
          </cell>
          <cell r="E3967">
            <v>42781</v>
          </cell>
          <cell r="F3967" t="str">
            <v>Cecília</v>
          </cell>
          <cell r="G3967" t="str">
            <v>CBOL</v>
          </cell>
        </row>
        <row r="3968">
          <cell r="A3968" t="str">
            <v>4S6X-SS</v>
          </cell>
          <cell r="B3968" t="str">
            <v>HARDWARE MEC</v>
          </cell>
          <cell r="C3968">
            <v>2870</v>
          </cell>
          <cell r="D3968">
            <v>42766</v>
          </cell>
          <cell r="E3968">
            <v>42781</v>
          </cell>
          <cell r="F3968" t="str">
            <v>Cecília</v>
          </cell>
          <cell r="G3968" t="str">
            <v>CBOL</v>
          </cell>
        </row>
        <row r="3969">
          <cell r="A3969" t="str">
            <v>10JX6-SS</v>
          </cell>
          <cell r="B3969" t="str">
            <v>HARDWARE MEC</v>
          </cell>
          <cell r="C3969">
            <v>2870</v>
          </cell>
          <cell r="D3969">
            <v>42766</v>
          </cell>
          <cell r="E3969">
            <v>42781</v>
          </cell>
          <cell r="F3969" t="str">
            <v>Cecília</v>
          </cell>
          <cell r="G3969" t="str">
            <v>CBOL</v>
          </cell>
        </row>
        <row r="3970">
          <cell r="A3970" t="str">
            <v>NAS1924-26H</v>
          </cell>
          <cell r="B3970" t="str">
            <v>HARDWARE MEC</v>
          </cell>
          <cell r="C3970">
            <v>2870</v>
          </cell>
          <cell r="D3970">
            <v>42766</v>
          </cell>
          <cell r="E3970">
            <v>42781</v>
          </cell>
          <cell r="F3970" t="str">
            <v>Cecília</v>
          </cell>
          <cell r="G3970" t="str">
            <v>CBOL</v>
          </cell>
        </row>
        <row r="3971">
          <cell r="A3971" t="str">
            <v>NAS1924-58H</v>
          </cell>
          <cell r="B3971" t="str">
            <v>HARDWARE MEC</v>
          </cell>
          <cell r="C3971">
            <v>2870</v>
          </cell>
          <cell r="D3971">
            <v>42766</v>
          </cell>
          <cell r="E3971">
            <v>42781</v>
          </cell>
          <cell r="F3971" t="str">
            <v>Cecília</v>
          </cell>
          <cell r="G3971" t="str">
            <v>CBOL</v>
          </cell>
        </row>
        <row r="3972">
          <cell r="A3972" t="str">
            <v>AS5406D16</v>
          </cell>
          <cell r="B3972" t="str">
            <v>HARDWARE MEC</v>
          </cell>
          <cell r="C3972">
            <v>2814</v>
          </cell>
          <cell r="D3972">
            <v>42766</v>
          </cell>
          <cell r="E3972">
            <v>42781</v>
          </cell>
          <cell r="F3972" t="str">
            <v>Cecília</v>
          </cell>
          <cell r="G3972" t="str">
            <v>ARLINGTON</v>
          </cell>
        </row>
        <row r="3973">
          <cell r="A3973" t="str">
            <v>14J02-20C</v>
          </cell>
          <cell r="B3973" t="str">
            <v>HARDWARE MEC</v>
          </cell>
          <cell r="C3973">
            <v>2893</v>
          </cell>
          <cell r="D3973">
            <v>42766</v>
          </cell>
          <cell r="E3973">
            <v>42781</v>
          </cell>
          <cell r="F3973" t="str">
            <v>Cecília</v>
          </cell>
          <cell r="G3973" t="str">
            <v>AGS DEVICES</v>
          </cell>
        </row>
        <row r="3974">
          <cell r="A3974" t="str">
            <v>14J02-20C</v>
          </cell>
          <cell r="B3974" t="str">
            <v>HARDWARE MEC</v>
          </cell>
          <cell r="C3974">
            <v>2894</v>
          </cell>
          <cell r="D3974">
            <v>42766</v>
          </cell>
          <cell r="E3974">
            <v>42781</v>
          </cell>
          <cell r="F3974" t="str">
            <v>Cecília</v>
          </cell>
          <cell r="G3974" t="str">
            <v>AGS DEVICES</v>
          </cell>
        </row>
        <row r="3975">
          <cell r="A3975" t="str">
            <v>AS5406D16</v>
          </cell>
          <cell r="B3975" t="str">
            <v>HARDWARE MEC</v>
          </cell>
          <cell r="C3975">
            <v>2895</v>
          </cell>
          <cell r="D3975">
            <v>42766</v>
          </cell>
          <cell r="E3975">
            <v>42781</v>
          </cell>
          <cell r="F3975" t="str">
            <v>Cecília</v>
          </cell>
          <cell r="G3975" t="str">
            <v>ARLINGTON</v>
          </cell>
        </row>
        <row r="3976">
          <cell r="A3976" t="str">
            <v>NAS1924-26H</v>
          </cell>
          <cell r="B3976" t="str">
            <v>HARDWARE MEC</v>
          </cell>
          <cell r="C3976">
            <v>2897</v>
          </cell>
          <cell r="D3976">
            <v>42766</v>
          </cell>
          <cell r="E3976">
            <v>42781</v>
          </cell>
          <cell r="F3976" t="str">
            <v>Cecília</v>
          </cell>
          <cell r="G3976" t="str">
            <v>CBOL</v>
          </cell>
        </row>
        <row r="3977">
          <cell r="A3977" t="str">
            <v>NAS1924-58H</v>
          </cell>
          <cell r="B3977" t="str">
            <v>HARDWARE MEC</v>
          </cell>
          <cell r="C3977">
            <v>2897</v>
          </cell>
          <cell r="D3977">
            <v>42766</v>
          </cell>
          <cell r="E3977">
            <v>42781</v>
          </cell>
          <cell r="F3977" t="str">
            <v>Cecília</v>
          </cell>
          <cell r="G3977" t="str">
            <v>CBOL</v>
          </cell>
        </row>
        <row r="3978">
          <cell r="A3978" t="str">
            <v>MS21209F6-15L</v>
          </cell>
          <cell r="B3978" t="str">
            <v>HARDWARE MEC</v>
          </cell>
          <cell r="C3978">
            <v>2898</v>
          </cell>
          <cell r="D3978">
            <v>42766</v>
          </cell>
          <cell r="E3978">
            <v>42781</v>
          </cell>
          <cell r="F3978" t="str">
            <v>Cecília</v>
          </cell>
          <cell r="G3978" t="str">
            <v>WESCO UK</v>
          </cell>
        </row>
        <row r="3979">
          <cell r="A3979" t="str">
            <v>OBSOLETO</v>
          </cell>
          <cell r="B3979" t="str">
            <v>PÇ COMPOSTO</v>
          </cell>
          <cell r="C3979">
            <v>2926</v>
          </cell>
          <cell r="D3979">
            <v>42768</v>
          </cell>
          <cell r="E3979">
            <v>42781</v>
          </cell>
          <cell r="F3979" t="str">
            <v>Cecília</v>
          </cell>
          <cell r="G3979" t="str">
            <v>Tecplas</v>
          </cell>
        </row>
        <row r="3980">
          <cell r="A3980" t="str">
            <v>310-36-00-0084-301</v>
          </cell>
          <cell r="B3980" t="str">
            <v>PÇ COMPOSTO</v>
          </cell>
          <cell r="C3980">
            <v>2926</v>
          </cell>
          <cell r="D3980">
            <v>42768</v>
          </cell>
          <cell r="E3980">
            <v>42781</v>
          </cell>
          <cell r="F3980" t="str">
            <v>Cecília</v>
          </cell>
          <cell r="G3980" t="str">
            <v>Tecplas</v>
          </cell>
        </row>
        <row r="3981">
          <cell r="A3981" t="str">
            <v>310-36-00-0085-301</v>
          </cell>
          <cell r="B3981" t="str">
            <v>PÇ COMPOSTO</v>
          </cell>
          <cell r="C3981">
            <v>2926</v>
          </cell>
          <cell r="D3981">
            <v>42768</v>
          </cell>
          <cell r="E3981">
            <v>42781</v>
          </cell>
          <cell r="F3981" t="str">
            <v>Cecília</v>
          </cell>
          <cell r="G3981" t="str">
            <v>Tecplas</v>
          </cell>
        </row>
        <row r="3982">
          <cell r="A3982" t="str">
            <v>310-36-00-0078-301</v>
          </cell>
          <cell r="B3982" t="str">
            <v>PÇ COMPOSTO</v>
          </cell>
          <cell r="C3982">
            <v>2926</v>
          </cell>
          <cell r="D3982">
            <v>42768</v>
          </cell>
          <cell r="E3982">
            <v>42781</v>
          </cell>
          <cell r="F3982" t="str">
            <v>Cecília</v>
          </cell>
          <cell r="G3982" t="str">
            <v>Tecplas</v>
          </cell>
        </row>
        <row r="3983">
          <cell r="A3983" t="str">
            <v>310-53-20-0350-301</v>
          </cell>
          <cell r="B3983" t="str">
            <v>PÇ COMPOSTO</v>
          </cell>
          <cell r="C3983">
            <v>2926</v>
          </cell>
          <cell r="D3983">
            <v>42768</v>
          </cell>
          <cell r="E3983">
            <v>42781</v>
          </cell>
          <cell r="F3983" t="str">
            <v>Cecília</v>
          </cell>
          <cell r="G3983" t="str">
            <v>Tecplas</v>
          </cell>
        </row>
        <row r="3984">
          <cell r="A3984" t="str">
            <v>310-53-20-0350-302</v>
          </cell>
          <cell r="B3984" t="str">
            <v>PÇ COMPOSTO</v>
          </cell>
          <cell r="C3984">
            <v>2926</v>
          </cell>
          <cell r="D3984">
            <v>42768</v>
          </cell>
          <cell r="E3984">
            <v>42781</v>
          </cell>
          <cell r="F3984" t="str">
            <v>Cecília</v>
          </cell>
          <cell r="G3984" t="str">
            <v>Tecplas</v>
          </cell>
        </row>
        <row r="3985">
          <cell r="A3985" t="str">
            <v>310-53-20-0352-301</v>
          </cell>
          <cell r="B3985" t="str">
            <v>PÇ COMPOSTO</v>
          </cell>
          <cell r="C3985">
            <v>2926</v>
          </cell>
          <cell r="D3985">
            <v>42768</v>
          </cell>
          <cell r="E3985">
            <v>42781</v>
          </cell>
          <cell r="F3985" t="str">
            <v>Cecília</v>
          </cell>
          <cell r="G3985" t="str">
            <v>Tecplas</v>
          </cell>
        </row>
        <row r="3986">
          <cell r="A3986" t="str">
            <v>310-53-20-0352-302</v>
          </cell>
          <cell r="B3986" t="str">
            <v>PÇ COMPOSTO</v>
          </cell>
          <cell r="C3986">
            <v>2926</v>
          </cell>
          <cell r="D3986">
            <v>42768</v>
          </cell>
          <cell r="E3986">
            <v>42781</v>
          </cell>
          <cell r="F3986" t="str">
            <v>Cecília</v>
          </cell>
          <cell r="G3986" t="str">
            <v>Tecplas</v>
          </cell>
        </row>
        <row r="3987">
          <cell r="A3987" t="str">
            <v>310-53-20-0360-301</v>
          </cell>
          <cell r="B3987" t="str">
            <v>PÇ COMPOSTO</v>
          </cell>
          <cell r="C3987">
            <v>2926</v>
          </cell>
          <cell r="D3987">
            <v>42768</v>
          </cell>
          <cell r="E3987">
            <v>42781</v>
          </cell>
          <cell r="F3987" t="str">
            <v>Cecília</v>
          </cell>
          <cell r="G3987" t="str">
            <v>Tecplas</v>
          </cell>
        </row>
        <row r="3988">
          <cell r="A3988" t="str">
            <v>310-57-40-0071-301</v>
          </cell>
          <cell r="B3988" t="str">
            <v>PÇ COMPOSTO</v>
          </cell>
          <cell r="C3988">
            <v>2926</v>
          </cell>
          <cell r="D3988">
            <v>42768</v>
          </cell>
          <cell r="E3988">
            <v>42781</v>
          </cell>
          <cell r="F3988" t="str">
            <v>Cecília</v>
          </cell>
          <cell r="G3988" t="str">
            <v>Tecplas</v>
          </cell>
        </row>
        <row r="3989">
          <cell r="A3989" t="str">
            <v>310-57-40-0072-301</v>
          </cell>
          <cell r="B3989" t="str">
            <v>PÇ COMPOSTO</v>
          </cell>
          <cell r="C3989">
            <v>2926</v>
          </cell>
          <cell r="D3989">
            <v>42768</v>
          </cell>
          <cell r="E3989">
            <v>42781</v>
          </cell>
          <cell r="F3989" t="str">
            <v>Cecília</v>
          </cell>
          <cell r="G3989" t="str">
            <v>Tecplas</v>
          </cell>
        </row>
        <row r="3990">
          <cell r="A3990" t="str">
            <v>310-57-40-0073-301</v>
          </cell>
          <cell r="B3990" t="str">
            <v>PÇ COMPOSTO</v>
          </cell>
          <cell r="C3990">
            <v>2926</v>
          </cell>
          <cell r="D3990">
            <v>42768</v>
          </cell>
          <cell r="E3990">
            <v>42781</v>
          </cell>
          <cell r="F3990" t="str">
            <v>Cecília</v>
          </cell>
          <cell r="G3990" t="str">
            <v>Tecplas</v>
          </cell>
        </row>
        <row r="3991">
          <cell r="A3991" t="str">
            <v>310-53-20-0501-301</v>
          </cell>
          <cell r="B3991" t="str">
            <v>PÇ COMPOSTO</v>
          </cell>
          <cell r="C3991">
            <v>2978</v>
          </cell>
          <cell r="D3991">
            <v>42775</v>
          </cell>
          <cell r="E3991">
            <v>42781</v>
          </cell>
          <cell r="F3991" t="str">
            <v>Cecília</v>
          </cell>
          <cell r="G3991" t="str">
            <v>Alltec</v>
          </cell>
        </row>
        <row r="3992">
          <cell r="A3992" t="str">
            <v>310-53-20-0501-302</v>
          </cell>
          <cell r="B3992" t="str">
            <v>PÇ COMPOSTO</v>
          </cell>
          <cell r="C3992">
            <v>2978</v>
          </cell>
          <cell r="D3992">
            <v>42775</v>
          </cell>
          <cell r="E3992">
            <v>42781</v>
          </cell>
          <cell r="F3992" t="str">
            <v>Cecília</v>
          </cell>
          <cell r="G3992" t="str">
            <v>Alltec</v>
          </cell>
        </row>
        <row r="3993">
          <cell r="A3993" t="str">
            <v>310-71-70-0016-303</v>
          </cell>
          <cell r="B3993" t="str">
            <v>PÇ COMPOSTO</v>
          </cell>
          <cell r="C3993">
            <v>2978</v>
          </cell>
          <cell r="D3993">
            <v>42775</v>
          </cell>
          <cell r="E3993">
            <v>42781</v>
          </cell>
          <cell r="F3993" t="str">
            <v>Cecília</v>
          </cell>
          <cell r="G3993" t="str">
            <v>Alltec</v>
          </cell>
        </row>
        <row r="3994">
          <cell r="A3994" t="str">
            <v>310-53-20-0513-301</v>
          </cell>
          <cell r="B3994" t="str">
            <v>PÇ COMPOSTO</v>
          </cell>
          <cell r="C3994">
            <v>2924</v>
          </cell>
          <cell r="D3994">
            <v>42768</v>
          </cell>
          <cell r="E3994">
            <v>42781</v>
          </cell>
          <cell r="F3994" t="str">
            <v>Cecília</v>
          </cell>
          <cell r="G3994" t="str">
            <v>Alltec</v>
          </cell>
        </row>
        <row r="3995">
          <cell r="A3995" t="str">
            <v>310-53-20-0513-302</v>
          </cell>
          <cell r="B3995" t="str">
            <v>PÇ COMPOSTO</v>
          </cell>
          <cell r="C3995">
            <v>2924</v>
          </cell>
          <cell r="D3995">
            <v>42768</v>
          </cell>
          <cell r="E3995">
            <v>42781</v>
          </cell>
          <cell r="F3995" t="str">
            <v>Cecília</v>
          </cell>
          <cell r="G3995" t="str">
            <v>Alltec</v>
          </cell>
        </row>
        <row r="3996">
          <cell r="A3996" t="str">
            <v>310-53-20-0354-303</v>
          </cell>
          <cell r="B3996" t="str">
            <v>PÇ COMPOSTO</v>
          </cell>
          <cell r="C3996">
            <v>2923</v>
          </cell>
          <cell r="D3996">
            <v>42768</v>
          </cell>
          <cell r="E3996">
            <v>42781</v>
          </cell>
          <cell r="F3996" t="str">
            <v>Cecília</v>
          </cell>
          <cell r="G3996" t="str">
            <v>Alltec</v>
          </cell>
        </row>
        <row r="3997">
          <cell r="A3997" t="str">
            <v>310-71-00-0106-303</v>
          </cell>
          <cell r="B3997" t="str">
            <v>PÇ COMPOSTO</v>
          </cell>
          <cell r="C3997">
            <v>2922</v>
          </cell>
          <cell r="D3997">
            <v>42768</v>
          </cell>
          <cell r="E3997">
            <v>42781</v>
          </cell>
          <cell r="F3997" t="str">
            <v>Cecília</v>
          </cell>
          <cell r="G3997" t="str">
            <v>Tecplas</v>
          </cell>
        </row>
        <row r="3998">
          <cell r="A3998" t="str">
            <v>310-71-70-0017-301</v>
          </cell>
          <cell r="B3998" t="str">
            <v>PÇ COMPOSTO</v>
          </cell>
          <cell r="C3998">
            <v>2922</v>
          </cell>
          <cell r="D3998">
            <v>42768</v>
          </cell>
          <cell r="E3998">
            <v>42781</v>
          </cell>
          <cell r="F3998" t="str">
            <v>Cecília</v>
          </cell>
          <cell r="G3998" t="str">
            <v>Tecplas</v>
          </cell>
        </row>
        <row r="3999">
          <cell r="A3999" t="str">
            <v>AS5174-D0404</v>
          </cell>
          <cell r="B3999" t="str">
            <v>HARDWARE MEC</v>
          </cell>
          <cell r="C3999">
            <v>2927</v>
          </cell>
          <cell r="D3999">
            <v>42768</v>
          </cell>
          <cell r="E3999">
            <v>42781</v>
          </cell>
          <cell r="F3999" t="str">
            <v>Cecília</v>
          </cell>
          <cell r="G3999" t="str">
            <v>KLX</v>
          </cell>
        </row>
        <row r="4000">
          <cell r="A4000" t="str">
            <v>AS5174-J0806</v>
          </cell>
          <cell r="B4000" t="str">
            <v>HARDWARE MEC</v>
          </cell>
          <cell r="C4000">
            <v>2927</v>
          </cell>
          <cell r="D4000">
            <v>42768</v>
          </cell>
          <cell r="E4000">
            <v>42781</v>
          </cell>
          <cell r="F4000" t="str">
            <v>Cecília</v>
          </cell>
          <cell r="G4000" t="str">
            <v>KLX</v>
          </cell>
        </row>
        <row r="4001">
          <cell r="A4001" t="str">
            <v>M83461/1-013</v>
          </cell>
          <cell r="B4001" t="str">
            <v>HARDWARE MEC</v>
          </cell>
          <cell r="C4001">
            <v>2927</v>
          </cell>
          <cell r="D4001">
            <v>42768</v>
          </cell>
          <cell r="E4001">
            <v>42781</v>
          </cell>
          <cell r="F4001" t="str">
            <v>Cecília</v>
          </cell>
          <cell r="G4001" t="str">
            <v>KLX</v>
          </cell>
        </row>
        <row r="4002">
          <cell r="A4002" t="str">
            <v>M8791/1-013</v>
          </cell>
          <cell r="B4002" t="str">
            <v>HARDWARE MEC</v>
          </cell>
          <cell r="C4002">
            <v>2927</v>
          </cell>
          <cell r="D4002">
            <v>42768</v>
          </cell>
          <cell r="E4002">
            <v>42781</v>
          </cell>
          <cell r="F4002" t="str">
            <v>Cecília</v>
          </cell>
          <cell r="G4002" t="str">
            <v>KLX</v>
          </cell>
        </row>
        <row r="4003">
          <cell r="A4003" t="str">
            <v>MS21919WCF16</v>
          </cell>
          <cell r="B4003" t="str">
            <v>HARDWARE MEC</v>
          </cell>
          <cell r="C4003">
            <v>2927</v>
          </cell>
          <cell r="D4003">
            <v>42768</v>
          </cell>
          <cell r="E4003">
            <v>42781</v>
          </cell>
          <cell r="F4003" t="str">
            <v>Cecília</v>
          </cell>
          <cell r="G4003" t="str">
            <v>KLX</v>
          </cell>
        </row>
        <row r="4004">
          <cell r="A4004" t="str">
            <v>MS21919WDG32</v>
          </cell>
          <cell r="B4004" t="str">
            <v>HARDWARE MEC</v>
          </cell>
          <cell r="C4004">
            <v>2927</v>
          </cell>
          <cell r="D4004">
            <v>42768</v>
          </cell>
          <cell r="E4004">
            <v>42781</v>
          </cell>
          <cell r="F4004" t="str">
            <v>Cecília</v>
          </cell>
          <cell r="G4004" t="str">
            <v>KLX</v>
          </cell>
        </row>
        <row r="4005">
          <cell r="A4005" t="str">
            <v>MS21919WDG4</v>
          </cell>
          <cell r="B4005" t="str">
            <v>HARDWARE MEC</v>
          </cell>
          <cell r="C4005">
            <v>2927</v>
          </cell>
          <cell r="D4005">
            <v>42768</v>
          </cell>
          <cell r="E4005">
            <v>42781</v>
          </cell>
          <cell r="F4005" t="str">
            <v>Cecília</v>
          </cell>
          <cell r="G4005" t="str">
            <v>KLX</v>
          </cell>
        </row>
        <row r="4006">
          <cell r="A4006" t="str">
            <v>MS21919WDG48</v>
          </cell>
          <cell r="B4006" t="str">
            <v>HARDWARE MEC</v>
          </cell>
          <cell r="C4006">
            <v>2927</v>
          </cell>
          <cell r="D4006">
            <v>42768</v>
          </cell>
          <cell r="E4006">
            <v>42781</v>
          </cell>
          <cell r="F4006" t="str">
            <v>Cecília</v>
          </cell>
          <cell r="G4006" t="str">
            <v>KLX</v>
          </cell>
        </row>
        <row r="4007">
          <cell r="A4007" t="str">
            <v>NAS1149D1432K</v>
          </cell>
          <cell r="B4007" t="str">
            <v>HARDWARE MEC</v>
          </cell>
          <cell r="C4007">
            <v>2927</v>
          </cell>
          <cell r="D4007">
            <v>42768</v>
          </cell>
          <cell r="E4007">
            <v>42781</v>
          </cell>
          <cell r="F4007" t="str">
            <v>Cecília</v>
          </cell>
          <cell r="G4007" t="str">
            <v>KLX</v>
          </cell>
        </row>
        <row r="4008">
          <cell r="A4008" t="str">
            <v>NAS1762J0808</v>
          </cell>
          <cell r="B4008" t="str">
            <v>HARDWARE MEC</v>
          </cell>
          <cell r="C4008">
            <v>2927</v>
          </cell>
          <cell r="D4008">
            <v>42768</v>
          </cell>
          <cell r="E4008">
            <v>42781</v>
          </cell>
          <cell r="F4008" t="str">
            <v>Cecília</v>
          </cell>
          <cell r="G4008" t="str">
            <v>KLX</v>
          </cell>
        </row>
        <row r="4009">
          <cell r="A4009" t="str">
            <v>AS1034-D0808</v>
          </cell>
          <cell r="B4009" t="str">
            <v>HARDWARE MEC</v>
          </cell>
          <cell r="C4009">
            <v>2928</v>
          </cell>
          <cell r="D4009">
            <v>42768</v>
          </cell>
          <cell r="E4009">
            <v>42781</v>
          </cell>
          <cell r="F4009" t="str">
            <v>Cecília</v>
          </cell>
          <cell r="G4009" t="str">
            <v>WESCO UK</v>
          </cell>
        </row>
        <row r="4010">
          <cell r="A4010" t="str">
            <v>AS5174-D1616</v>
          </cell>
          <cell r="B4010" t="str">
            <v>HARDWARE MEC</v>
          </cell>
          <cell r="C4010">
            <v>2928</v>
          </cell>
          <cell r="D4010">
            <v>42768</v>
          </cell>
          <cell r="E4010">
            <v>42781</v>
          </cell>
          <cell r="F4010" t="str">
            <v>Cecília</v>
          </cell>
          <cell r="G4010" t="str">
            <v>WESCO UK</v>
          </cell>
        </row>
        <row r="4011">
          <cell r="A4011" t="str">
            <v>HST10-8-5</v>
          </cell>
          <cell r="B4011" t="str">
            <v>HARDWARE MEC</v>
          </cell>
          <cell r="C4011">
            <v>2928</v>
          </cell>
          <cell r="D4011">
            <v>42768</v>
          </cell>
          <cell r="E4011">
            <v>42781</v>
          </cell>
          <cell r="F4011" t="str">
            <v>Cecília</v>
          </cell>
          <cell r="G4011" t="str">
            <v>WESCO UK</v>
          </cell>
        </row>
        <row r="4012">
          <cell r="A4012" t="str">
            <v>M6164-2</v>
          </cell>
          <cell r="B4012" t="str">
            <v>HARDWARE MEC</v>
          </cell>
          <cell r="C4012">
            <v>2928</v>
          </cell>
          <cell r="D4012">
            <v>42768</v>
          </cell>
          <cell r="E4012">
            <v>42781</v>
          </cell>
          <cell r="F4012" t="str">
            <v>Cecília</v>
          </cell>
          <cell r="G4012" t="str">
            <v>WESCO UK</v>
          </cell>
        </row>
        <row r="4013">
          <cell r="A4013" t="str">
            <v>MS21916J6-4</v>
          </cell>
          <cell r="B4013" t="str">
            <v>HARDWARE MEC</v>
          </cell>
          <cell r="C4013">
            <v>2928</v>
          </cell>
          <cell r="D4013">
            <v>42768</v>
          </cell>
          <cell r="E4013">
            <v>42781</v>
          </cell>
          <cell r="F4013" t="str">
            <v>Cecília</v>
          </cell>
          <cell r="G4013" t="str">
            <v>WESCO UK</v>
          </cell>
        </row>
        <row r="4014">
          <cell r="A4014" t="str">
            <v>310-32-40-0023-003</v>
          </cell>
          <cell r="B4014" t="str">
            <v>PÇ USINADOS</v>
          </cell>
          <cell r="C4014">
            <v>2933</v>
          </cell>
          <cell r="D4014">
            <v>42769</v>
          </cell>
          <cell r="E4014">
            <v>42781</v>
          </cell>
          <cell r="F4014" t="str">
            <v>Cecília</v>
          </cell>
          <cell r="G4014" t="str">
            <v>Lanmar</v>
          </cell>
        </row>
        <row r="4015">
          <cell r="A4015" t="str">
            <v>310-32-40-0023-004</v>
          </cell>
          <cell r="B4015" t="str">
            <v>PÇ USINADOS</v>
          </cell>
          <cell r="C4015">
            <v>2933</v>
          </cell>
          <cell r="D4015">
            <v>42769</v>
          </cell>
          <cell r="E4015">
            <v>42781</v>
          </cell>
          <cell r="F4015" t="str">
            <v>Cecília</v>
          </cell>
          <cell r="G4015" t="str">
            <v>Lanmar</v>
          </cell>
        </row>
        <row r="4016">
          <cell r="A4016" t="str">
            <v>310-21-20-0175-003</v>
          </cell>
          <cell r="B4016" t="str">
            <v>PÇ USINADOS</v>
          </cell>
          <cell r="C4016">
            <v>2929</v>
          </cell>
          <cell r="D4016">
            <v>42769</v>
          </cell>
          <cell r="E4016">
            <v>42781</v>
          </cell>
          <cell r="F4016" t="str">
            <v>Cecília</v>
          </cell>
          <cell r="G4016" t="str">
            <v>PRESSMECÂNICA</v>
          </cell>
        </row>
        <row r="4017">
          <cell r="A4017" t="str">
            <v>310-32-10-0084-001</v>
          </cell>
          <cell r="B4017" t="str">
            <v>PÇ USINADOS</v>
          </cell>
          <cell r="C4017">
            <v>2932</v>
          </cell>
          <cell r="D4017">
            <v>42769</v>
          </cell>
          <cell r="E4017">
            <v>42781</v>
          </cell>
          <cell r="F4017" t="str">
            <v>Cecília</v>
          </cell>
          <cell r="G4017" t="str">
            <v>Globo</v>
          </cell>
        </row>
        <row r="4018">
          <cell r="A4018" t="str">
            <v>310-32-10-0085-001</v>
          </cell>
          <cell r="B4018" t="str">
            <v>PÇ USINADOS</v>
          </cell>
          <cell r="C4018">
            <v>2932</v>
          </cell>
          <cell r="D4018">
            <v>42769</v>
          </cell>
          <cell r="E4018">
            <v>42781</v>
          </cell>
          <cell r="F4018" t="str">
            <v>Cecília</v>
          </cell>
          <cell r="G4018" t="str">
            <v>Globo</v>
          </cell>
        </row>
        <row r="4019">
          <cell r="A4019" t="str">
            <v>310-32-10-0086-001</v>
          </cell>
          <cell r="B4019" t="str">
            <v>PÇ USINADOS</v>
          </cell>
          <cell r="C4019">
            <v>2932</v>
          </cell>
          <cell r="D4019">
            <v>42769</v>
          </cell>
          <cell r="E4019">
            <v>42781</v>
          </cell>
          <cell r="F4019" t="str">
            <v>Cecília</v>
          </cell>
          <cell r="G4019" t="str">
            <v>Globo</v>
          </cell>
        </row>
        <row r="4020">
          <cell r="A4020" t="str">
            <v>310-32-10-0087-001</v>
          </cell>
          <cell r="B4020" t="str">
            <v>PÇ USINADOS</v>
          </cell>
          <cell r="C4020">
            <v>2932</v>
          </cell>
          <cell r="D4020">
            <v>42769</v>
          </cell>
          <cell r="E4020">
            <v>42781</v>
          </cell>
          <cell r="F4020" t="str">
            <v>Cecília</v>
          </cell>
          <cell r="G4020" t="str">
            <v>Globo</v>
          </cell>
        </row>
        <row r="4021">
          <cell r="A4021" t="str">
            <v>310-32-10-0088-001</v>
          </cell>
          <cell r="B4021" t="str">
            <v>PÇ USINADOS</v>
          </cell>
          <cell r="C4021">
            <v>2932</v>
          </cell>
          <cell r="D4021">
            <v>42769</v>
          </cell>
          <cell r="E4021">
            <v>42781</v>
          </cell>
          <cell r="F4021" t="str">
            <v>Cecília</v>
          </cell>
          <cell r="G4021" t="str">
            <v>Globo</v>
          </cell>
        </row>
        <row r="4022">
          <cell r="A4022" t="str">
            <v>310-32-10-0089-001</v>
          </cell>
          <cell r="B4022" t="str">
            <v>PÇ USINADOS</v>
          </cell>
          <cell r="C4022">
            <v>2932</v>
          </cell>
          <cell r="D4022">
            <v>42769</v>
          </cell>
          <cell r="E4022">
            <v>42781</v>
          </cell>
          <cell r="F4022" t="str">
            <v>Cecília</v>
          </cell>
          <cell r="G4022" t="str">
            <v>Globo</v>
          </cell>
        </row>
        <row r="4023">
          <cell r="A4023" t="str">
            <v>310-32-10-0090-001</v>
          </cell>
          <cell r="B4023" t="str">
            <v>PÇ USINADOS</v>
          </cell>
          <cell r="C4023">
            <v>3048</v>
          </cell>
          <cell r="D4023">
            <v>42769</v>
          </cell>
          <cell r="E4023">
            <v>42781</v>
          </cell>
          <cell r="F4023" t="str">
            <v>Cecília</v>
          </cell>
          <cell r="G4023" t="str">
            <v>Globo</v>
          </cell>
        </row>
        <row r="4024">
          <cell r="A4024" t="str">
            <v>310-32-10-0091-001</v>
          </cell>
          <cell r="B4024" t="str">
            <v>PÇ USINADOS</v>
          </cell>
          <cell r="C4024">
            <v>3048</v>
          </cell>
          <cell r="D4024">
            <v>42769</v>
          </cell>
          <cell r="E4024">
            <v>42781</v>
          </cell>
          <cell r="F4024" t="str">
            <v>Cecília</v>
          </cell>
          <cell r="G4024" t="str">
            <v>Globo</v>
          </cell>
        </row>
        <row r="4025">
          <cell r="A4025" t="str">
            <v>310-32-10-0092-001</v>
          </cell>
          <cell r="B4025" t="str">
            <v>PÇ USINADOS</v>
          </cell>
          <cell r="C4025">
            <v>3048</v>
          </cell>
          <cell r="D4025">
            <v>42769</v>
          </cell>
          <cell r="E4025">
            <v>42781</v>
          </cell>
          <cell r="F4025" t="str">
            <v>Cecília</v>
          </cell>
          <cell r="G4025" t="str">
            <v>Globo</v>
          </cell>
        </row>
        <row r="4026">
          <cell r="A4026" t="str">
            <v>310-32-10-0093-001</v>
          </cell>
          <cell r="B4026" t="str">
            <v>PÇ USINADOS</v>
          </cell>
          <cell r="C4026">
            <v>3048</v>
          </cell>
          <cell r="D4026">
            <v>42769</v>
          </cell>
          <cell r="E4026">
            <v>42781</v>
          </cell>
          <cell r="F4026" t="str">
            <v>Cecília</v>
          </cell>
          <cell r="G4026" t="str">
            <v>Globo</v>
          </cell>
        </row>
        <row r="4027">
          <cell r="A4027" t="str">
            <v>310-53-20-0609-001</v>
          </cell>
          <cell r="B4027" t="str">
            <v>PÇ USINADOS</v>
          </cell>
          <cell r="C4027">
            <v>3048</v>
          </cell>
          <cell r="D4027">
            <v>42769</v>
          </cell>
          <cell r="E4027">
            <v>42781</v>
          </cell>
          <cell r="F4027" t="str">
            <v>Cecília</v>
          </cell>
          <cell r="G4027" t="str">
            <v>Globo</v>
          </cell>
        </row>
        <row r="4028">
          <cell r="A4028" t="str">
            <v>310-21-20-0211-001</v>
          </cell>
          <cell r="B4028" t="str">
            <v>PÇ USINADOS</v>
          </cell>
          <cell r="C4028">
            <v>3048</v>
          </cell>
          <cell r="D4028">
            <v>42769</v>
          </cell>
          <cell r="E4028">
            <v>42781</v>
          </cell>
          <cell r="F4028" t="str">
            <v>Cecília</v>
          </cell>
          <cell r="G4028" t="str">
            <v>Globo</v>
          </cell>
        </row>
        <row r="4029">
          <cell r="A4029" t="str">
            <v>310-21-20-0212-001</v>
          </cell>
          <cell r="B4029" t="str">
            <v>PÇ USINADOS</v>
          </cell>
          <cell r="C4029">
            <v>3048</v>
          </cell>
          <cell r="D4029">
            <v>42769</v>
          </cell>
          <cell r="E4029">
            <v>42781</v>
          </cell>
          <cell r="F4029" t="str">
            <v>Cecília</v>
          </cell>
          <cell r="G4029" t="str">
            <v>Globo</v>
          </cell>
        </row>
        <row r="4030">
          <cell r="A4030" t="str">
            <v>310-52-80-0079-001</v>
          </cell>
          <cell r="B4030" t="str">
            <v>PÇ USINADOS</v>
          </cell>
          <cell r="C4030">
            <v>3048</v>
          </cell>
          <cell r="D4030">
            <v>42769</v>
          </cell>
          <cell r="E4030">
            <v>42781</v>
          </cell>
          <cell r="F4030" t="str">
            <v>Cecília</v>
          </cell>
          <cell r="G4030" t="str">
            <v>Globo</v>
          </cell>
        </row>
        <row r="4031">
          <cell r="A4031" t="str">
            <v>310-24-00-0238-001</v>
          </cell>
          <cell r="B4031" t="str">
            <v>PÇ USINADOS</v>
          </cell>
          <cell r="C4031">
            <v>2935</v>
          </cell>
          <cell r="D4031">
            <v>42769</v>
          </cell>
          <cell r="E4031">
            <v>42781</v>
          </cell>
          <cell r="F4031" t="str">
            <v>Cecília</v>
          </cell>
          <cell r="G4031" t="str">
            <v>Lanmar</v>
          </cell>
        </row>
        <row r="4032">
          <cell r="A4032" t="str">
            <v>310-24-00-0239-001</v>
          </cell>
          <cell r="B4032" t="str">
            <v>PÇ USINADOS</v>
          </cell>
          <cell r="C4032">
            <v>2935</v>
          </cell>
          <cell r="D4032">
            <v>42769</v>
          </cell>
          <cell r="E4032">
            <v>42781</v>
          </cell>
          <cell r="F4032" t="str">
            <v>Cecília</v>
          </cell>
          <cell r="G4032" t="str">
            <v>Lanmar</v>
          </cell>
        </row>
        <row r="4033">
          <cell r="A4033" t="str">
            <v>310-24-00-0239-002</v>
          </cell>
          <cell r="B4033" t="str">
            <v>PÇ USINADOS</v>
          </cell>
          <cell r="C4033">
            <v>2935</v>
          </cell>
          <cell r="D4033">
            <v>42769</v>
          </cell>
          <cell r="E4033">
            <v>42781</v>
          </cell>
          <cell r="F4033" t="str">
            <v>Cecília</v>
          </cell>
          <cell r="G4033" t="str">
            <v>Lanmar</v>
          </cell>
        </row>
        <row r="4034">
          <cell r="A4034" t="str">
            <v>310-53-20-0498-001</v>
          </cell>
          <cell r="B4034" t="str">
            <v>PÇ USINADOS</v>
          </cell>
          <cell r="C4034">
            <v>2935</v>
          </cell>
          <cell r="D4034">
            <v>42769</v>
          </cell>
          <cell r="E4034">
            <v>42781</v>
          </cell>
          <cell r="F4034" t="str">
            <v>Cecília</v>
          </cell>
          <cell r="G4034" t="str">
            <v>Lanmar</v>
          </cell>
        </row>
        <row r="4035">
          <cell r="A4035" t="str">
            <v>310-53-20-0585-001</v>
          </cell>
          <cell r="B4035" t="str">
            <v>PÇ USINADOS</v>
          </cell>
          <cell r="C4035">
            <v>2935</v>
          </cell>
          <cell r="D4035">
            <v>42769</v>
          </cell>
          <cell r="E4035">
            <v>42781</v>
          </cell>
          <cell r="F4035" t="str">
            <v>Cecília</v>
          </cell>
          <cell r="G4035" t="str">
            <v>Lanmar</v>
          </cell>
        </row>
        <row r="4036">
          <cell r="A4036" t="str">
            <v>310-53-20-0586-001</v>
          </cell>
          <cell r="B4036" t="str">
            <v>PÇ USINADOS</v>
          </cell>
          <cell r="C4036">
            <v>2935</v>
          </cell>
          <cell r="D4036">
            <v>42769</v>
          </cell>
          <cell r="E4036">
            <v>42781</v>
          </cell>
          <cell r="F4036" t="str">
            <v>Cecília</v>
          </cell>
          <cell r="G4036" t="str">
            <v>Lanmar</v>
          </cell>
        </row>
        <row r="4037">
          <cell r="A4037" t="str">
            <v>310-53-20-0587-001</v>
          </cell>
          <cell r="B4037" t="str">
            <v>PÇ USINADOS</v>
          </cell>
          <cell r="C4037">
            <v>2935</v>
          </cell>
          <cell r="D4037">
            <v>42769</v>
          </cell>
          <cell r="E4037">
            <v>42781</v>
          </cell>
          <cell r="F4037" t="str">
            <v>Cecília</v>
          </cell>
          <cell r="G4037" t="str">
            <v>Lanmar</v>
          </cell>
        </row>
        <row r="4038">
          <cell r="A4038" t="str">
            <v>310-53-20-0587-002</v>
          </cell>
          <cell r="B4038" t="str">
            <v>PÇ USINADOS</v>
          </cell>
          <cell r="C4038">
            <v>2935</v>
          </cell>
          <cell r="D4038">
            <v>42769</v>
          </cell>
          <cell r="E4038">
            <v>42781</v>
          </cell>
          <cell r="F4038" t="str">
            <v>Cecília</v>
          </cell>
          <cell r="G4038" t="str">
            <v>Lanmar</v>
          </cell>
        </row>
        <row r="4039">
          <cell r="A4039" t="str">
            <v>310-53-20-0589-001</v>
          </cell>
          <cell r="B4039" t="str">
            <v>PÇ USINADOS</v>
          </cell>
          <cell r="C4039">
            <v>2935</v>
          </cell>
          <cell r="D4039">
            <v>42769</v>
          </cell>
          <cell r="E4039">
            <v>42781</v>
          </cell>
          <cell r="F4039" t="str">
            <v>Cecília</v>
          </cell>
          <cell r="G4039" t="str">
            <v>Lanmar</v>
          </cell>
        </row>
        <row r="4040">
          <cell r="A4040" t="str">
            <v>310-53-20-0589-002</v>
          </cell>
          <cell r="B4040" t="str">
            <v>PÇ USINADOS</v>
          </cell>
          <cell r="C4040">
            <v>2935</v>
          </cell>
          <cell r="D4040">
            <v>42769</v>
          </cell>
          <cell r="E4040">
            <v>42781</v>
          </cell>
          <cell r="F4040" t="str">
            <v>Cecília</v>
          </cell>
          <cell r="G4040" t="str">
            <v>Lanmar</v>
          </cell>
        </row>
        <row r="4041">
          <cell r="A4041" t="str">
            <v>310-53-20-0590-001</v>
          </cell>
          <cell r="B4041" t="str">
            <v>PÇ USINADOS</v>
          </cell>
          <cell r="C4041">
            <v>2935</v>
          </cell>
          <cell r="D4041">
            <v>42769</v>
          </cell>
          <cell r="E4041">
            <v>42781</v>
          </cell>
          <cell r="F4041" t="str">
            <v>Cecília</v>
          </cell>
          <cell r="G4041" t="str">
            <v>Lanmar</v>
          </cell>
        </row>
        <row r="4042">
          <cell r="A4042" t="str">
            <v>310-53-20-0594-001</v>
          </cell>
          <cell r="B4042" t="str">
            <v>PÇ USINADOS</v>
          </cell>
          <cell r="C4042">
            <v>2935</v>
          </cell>
          <cell r="D4042">
            <v>42769</v>
          </cell>
          <cell r="E4042">
            <v>42781</v>
          </cell>
          <cell r="F4042" t="str">
            <v>Cecília</v>
          </cell>
          <cell r="G4042" t="str">
            <v>Lanmar</v>
          </cell>
        </row>
        <row r="4043">
          <cell r="A4043" t="str">
            <v>310-53-20-0596-001</v>
          </cell>
          <cell r="B4043" t="str">
            <v>PÇ USINADOS</v>
          </cell>
          <cell r="C4043">
            <v>2935</v>
          </cell>
          <cell r="D4043">
            <v>42769</v>
          </cell>
          <cell r="E4043">
            <v>42781</v>
          </cell>
          <cell r="F4043" t="str">
            <v>Cecília</v>
          </cell>
          <cell r="G4043" t="str">
            <v>Lanmar</v>
          </cell>
        </row>
        <row r="4044">
          <cell r="A4044" t="str">
            <v>310-53-20-0599-001</v>
          </cell>
          <cell r="B4044" t="str">
            <v>PÇ USINADOS</v>
          </cell>
          <cell r="C4044">
            <v>2935</v>
          </cell>
          <cell r="D4044">
            <v>42769</v>
          </cell>
          <cell r="E4044">
            <v>42781</v>
          </cell>
          <cell r="F4044" t="str">
            <v>Cecília</v>
          </cell>
          <cell r="G4044" t="str">
            <v>Lanmar</v>
          </cell>
        </row>
        <row r="4045">
          <cell r="A4045" t="str">
            <v>310-53-20-0599-002</v>
          </cell>
          <cell r="B4045" t="str">
            <v>PÇ USINADOS</v>
          </cell>
          <cell r="C4045">
            <v>2935</v>
          </cell>
          <cell r="D4045">
            <v>42769</v>
          </cell>
          <cell r="E4045">
            <v>42781</v>
          </cell>
          <cell r="F4045" t="str">
            <v>Cecília</v>
          </cell>
          <cell r="G4045" t="str">
            <v>Lanmar</v>
          </cell>
        </row>
        <row r="4046">
          <cell r="A4046" t="str">
            <v>310-57-10-0216-001</v>
          </cell>
          <cell r="B4046" t="str">
            <v>PÇ USINADOS</v>
          </cell>
          <cell r="C4046">
            <v>2935</v>
          </cell>
          <cell r="D4046">
            <v>42769</v>
          </cell>
          <cell r="E4046">
            <v>42781</v>
          </cell>
          <cell r="F4046" t="str">
            <v>Cecília</v>
          </cell>
          <cell r="G4046" t="str">
            <v>Lanmar</v>
          </cell>
        </row>
        <row r="4047">
          <cell r="A4047" t="str">
            <v>310-57-10-0216-002</v>
          </cell>
          <cell r="B4047" t="str">
            <v>PÇ USINADOS</v>
          </cell>
          <cell r="C4047">
            <v>2935</v>
          </cell>
          <cell r="D4047">
            <v>42769</v>
          </cell>
          <cell r="E4047">
            <v>42781</v>
          </cell>
          <cell r="F4047" t="str">
            <v>Cecília</v>
          </cell>
          <cell r="G4047" t="str">
            <v>Lanmar</v>
          </cell>
        </row>
        <row r="4048">
          <cell r="A4048" t="str">
            <v>310-57-10-0217-001</v>
          </cell>
          <cell r="B4048" t="str">
            <v>PÇ USINADOS</v>
          </cell>
          <cell r="C4048">
            <v>2935</v>
          </cell>
          <cell r="D4048">
            <v>42769</v>
          </cell>
          <cell r="E4048">
            <v>42781</v>
          </cell>
          <cell r="F4048" t="str">
            <v>Cecília</v>
          </cell>
          <cell r="G4048" t="str">
            <v>Lanmar</v>
          </cell>
        </row>
        <row r="4049">
          <cell r="A4049" t="str">
            <v>310-57-10-0217-002</v>
          </cell>
          <cell r="B4049" t="str">
            <v>PÇ USINADOS</v>
          </cell>
          <cell r="C4049">
            <v>2935</v>
          </cell>
          <cell r="D4049">
            <v>42769</v>
          </cell>
          <cell r="E4049">
            <v>42781</v>
          </cell>
          <cell r="F4049" t="str">
            <v>Cecília</v>
          </cell>
          <cell r="G4049" t="str">
            <v>Lanmar</v>
          </cell>
        </row>
        <row r="4050">
          <cell r="A4050" t="str">
            <v>310-76-00-0011-003</v>
          </cell>
          <cell r="B4050" t="str">
            <v>PÇ USINADOS</v>
          </cell>
          <cell r="C4050">
            <v>2935</v>
          </cell>
          <cell r="D4050">
            <v>42769</v>
          </cell>
          <cell r="E4050">
            <v>42781</v>
          </cell>
          <cell r="F4050" t="str">
            <v>Cecília</v>
          </cell>
          <cell r="G4050" t="str">
            <v>Lanmar</v>
          </cell>
        </row>
        <row r="4051">
          <cell r="A4051" t="str">
            <v>OBSOLETO</v>
          </cell>
          <cell r="B4051" t="str">
            <v>PÇ USINADOS</v>
          </cell>
          <cell r="C4051">
            <v>2935</v>
          </cell>
          <cell r="D4051">
            <v>42769</v>
          </cell>
          <cell r="E4051">
            <v>42781</v>
          </cell>
          <cell r="F4051" t="str">
            <v>Cecília</v>
          </cell>
          <cell r="G4051" t="str">
            <v>Lanmar</v>
          </cell>
        </row>
        <row r="4052">
          <cell r="A4052" t="str">
            <v>310-53-20-0531-001</v>
          </cell>
          <cell r="B4052" t="str">
            <v>PÇ USINADOS</v>
          </cell>
          <cell r="C4052">
            <v>2937</v>
          </cell>
          <cell r="D4052">
            <v>42769</v>
          </cell>
          <cell r="E4052">
            <v>42781</v>
          </cell>
          <cell r="F4052" t="str">
            <v>Cecília</v>
          </cell>
          <cell r="G4052" t="str">
            <v>Lanmar</v>
          </cell>
        </row>
        <row r="4053">
          <cell r="A4053" t="str">
            <v>310-53-20-0533-001</v>
          </cell>
          <cell r="B4053" t="str">
            <v>PÇ USINADOS</v>
          </cell>
          <cell r="C4053">
            <v>2937</v>
          </cell>
          <cell r="D4053">
            <v>42769</v>
          </cell>
          <cell r="E4053">
            <v>42781</v>
          </cell>
          <cell r="F4053" t="str">
            <v>Cecília</v>
          </cell>
          <cell r="G4053" t="str">
            <v>Lanmar</v>
          </cell>
        </row>
        <row r="4054">
          <cell r="A4054" t="str">
            <v>310-53-20-0539-001</v>
          </cell>
          <cell r="B4054" t="str">
            <v>PÇ USINADOS</v>
          </cell>
          <cell r="C4054">
            <v>2937</v>
          </cell>
          <cell r="D4054">
            <v>42769</v>
          </cell>
          <cell r="E4054">
            <v>42781</v>
          </cell>
          <cell r="F4054" t="str">
            <v>Cecília</v>
          </cell>
          <cell r="G4054" t="str">
            <v>Lanmar</v>
          </cell>
        </row>
        <row r="4055">
          <cell r="A4055" t="str">
            <v>OBSOLETO</v>
          </cell>
          <cell r="B4055" t="str">
            <v>PÇ USINADOS</v>
          </cell>
          <cell r="C4055">
            <v>2937</v>
          </cell>
          <cell r="D4055">
            <v>42769</v>
          </cell>
          <cell r="E4055">
            <v>42781</v>
          </cell>
          <cell r="F4055" t="str">
            <v>Cecília</v>
          </cell>
          <cell r="G4055" t="str">
            <v>Lanmar</v>
          </cell>
        </row>
        <row r="4056">
          <cell r="A4056" t="str">
            <v>310-53-20-0549-001</v>
          </cell>
          <cell r="B4056" t="str">
            <v>PÇ USINADOS</v>
          </cell>
          <cell r="C4056">
            <v>2937</v>
          </cell>
          <cell r="D4056">
            <v>42769</v>
          </cell>
          <cell r="E4056">
            <v>42781</v>
          </cell>
          <cell r="F4056" t="str">
            <v>Cecília</v>
          </cell>
          <cell r="G4056" t="str">
            <v>Lanmar</v>
          </cell>
        </row>
        <row r="4057">
          <cell r="A4057" t="str">
            <v>310-53-20-0551-001</v>
          </cell>
          <cell r="B4057" t="str">
            <v>PÇ USINADOS</v>
          </cell>
          <cell r="C4057">
            <v>2937</v>
          </cell>
          <cell r="D4057">
            <v>42769</v>
          </cell>
          <cell r="E4057">
            <v>42781</v>
          </cell>
          <cell r="F4057" t="str">
            <v>Cecília</v>
          </cell>
          <cell r="G4057" t="str">
            <v>Lanmar</v>
          </cell>
        </row>
        <row r="4058">
          <cell r="A4058" t="str">
            <v>310-53-20-0552-001</v>
          </cell>
          <cell r="B4058" t="str">
            <v>PÇ USINADOS</v>
          </cell>
          <cell r="C4058">
            <v>2937</v>
          </cell>
          <cell r="D4058">
            <v>42769</v>
          </cell>
          <cell r="E4058">
            <v>42781</v>
          </cell>
          <cell r="F4058" t="str">
            <v>Cecília</v>
          </cell>
          <cell r="G4058" t="str">
            <v>Lanmar</v>
          </cell>
        </row>
        <row r="4059">
          <cell r="A4059" t="str">
            <v>310-53-20-0557-001</v>
          </cell>
          <cell r="B4059" t="str">
            <v>PÇ USINADOS</v>
          </cell>
          <cell r="C4059">
            <v>2937</v>
          </cell>
          <cell r="D4059">
            <v>42769</v>
          </cell>
          <cell r="E4059">
            <v>42781</v>
          </cell>
          <cell r="F4059" t="str">
            <v>Cecília</v>
          </cell>
          <cell r="G4059" t="str">
            <v>Lanmar</v>
          </cell>
        </row>
        <row r="4060">
          <cell r="A4060" t="str">
            <v>310-53-20-0593-301</v>
          </cell>
          <cell r="B4060" t="str">
            <v>PÇ COMPOSTO</v>
          </cell>
          <cell r="C4060">
            <v>2940</v>
          </cell>
          <cell r="D4060">
            <v>42773</v>
          </cell>
          <cell r="E4060">
            <v>42781</v>
          </cell>
          <cell r="F4060" t="str">
            <v>Cecília</v>
          </cell>
          <cell r="G4060" t="str">
            <v>Tecplas</v>
          </cell>
        </row>
        <row r="4061">
          <cell r="A4061" t="str">
            <v>310-53-20-0582-301</v>
          </cell>
          <cell r="B4061" t="str">
            <v>PÇ COMPOSTO</v>
          </cell>
          <cell r="C4061">
            <v>2940</v>
          </cell>
          <cell r="D4061">
            <v>42773</v>
          </cell>
          <cell r="E4061">
            <v>42781</v>
          </cell>
          <cell r="F4061" t="str">
            <v>Cecília</v>
          </cell>
          <cell r="G4061" t="str">
            <v>Tecplas</v>
          </cell>
        </row>
        <row r="4062">
          <cell r="A4062" t="str">
            <v>310-53-20-0581-301</v>
          </cell>
          <cell r="B4062" t="str">
            <v>PÇ COMPOSTO</v>
          </cell>
          <cell r="C4062">
            <v>2940</v>
          </cell>
          <cell r="D4062">
            <v>42773</v>
          </cell>
          <cell r="E4062">
            <v>42781</v>
          </cell>
          <cell r="F4062" t="str">
            <v>Cecília</v>
          </cell>
          <cell r="G4062" t="str">
            <v>Tecplas</v>
          </cell>
        </row>
        <row r="4063">
          <cell r="A4063" t="str">
            <v>310-53-20-0580-301</v>
          </cell>
          <cell r="B4063" t="str">
            <v>PÇ COMPOSTO</v>
          </cell>
          <cell r="C4063">
            <v>2940</v>
          </cell>
          <cell r="D4063">
            <v>42773</v>
          </cell>
          <cell r="E4063">
            <v>42781</v>
          </cell>
          <cell r="F4063" t="str">
            <v>Cecília</v>
          </cell>
          <cell r="G4063" t="str">
            <v>Tecplas</v>
          </cell>
        </row>
        <row r="4064">
          <cell r="A4064" t="str">
            <v>310-53-20-0579-301</v>
          </cell>
          <cell r="B4064" t="str">
            <v>PÇ COMPOSTO</v>
          </cell>
          <cell r="C4064">
            <v>2940</v>
          </cell>
          <cell r="D4064">
            <v>42773</v>
          </cell>
          <cell r="E4064">
            <v>42781</v>
          </cell>
          <cell r="F4064" t="str">
            <v>Cecília</v>
          </cell>
          <cell r="G4064" t="str">
            <v>Tecplas</v>
          </cell>
        </row>
        <row r="4065">
          <cell r="A4065" t="str">
            <v>310-53-20-0611-301</v>
          </cell>
          <cell r="B4065" t="str">
            <v>PÇ COMPOSTO</v>
          </cell>
          <cell r="C4065">
            <v>2940</v>
          </cell>
          <cell r="D4065">
            <v>42773</v>
          </cell>
          <cell r="E4065">
            <v>42781</v>
          </cell>
          <cell r="F4065" t="str">
            <v>Cecília</v>
          </cell>
          <cell r="G4065" t="str">
            <v>Tecplas</v>
          </cell>
        </row>
        <row r="4066">
          <cell r="A4066" t="str">
            <v>310-53-20-0631-301</v>
          </cell>
          <cell r="B4066" t="str">
            <v>PÇ COMPOSTO</v>
          </cell>
          <cell r="C4066">
            <v>2940</v>
          </cell>
          <cell r="D4066">
            <v>42773</v>
          </cell>
          <cell r="E4066">
            <v>42781</v>
          </cell>
          <cell r="F4066" t="str">
            <v>Cecília</v>
          </cell>
          <cell r="G4066" t="str">
            <v>Tecplas</v>
          </cell>
        </row>
        <row r="4067">
          <cell r="A4067" t="str">
            <v>310-53-20-0631-302</v>
          </cell>
          <cell r="B4067" t="str">
            <v>PÇ COMPOSTO</v>
          </cell>
          <cell r="C4067">
            <v>2940</v>
          </cell>
          <cell r="D4067">
            <v>42773</v>
          </cell>
          <cell r="E4067">
            <v>42781</v>
          </cell>
          <cell r="F4067" t="str">
            <v>Cecília</v>
          </cell>
          <cell r="G4067" t="str">
            <v>Tecplas</v>
          </cell>
        </row>
        <row r="4068">
          <cell r="A4068" t="str">
            <v>310-53-20-0632-301</v>
          </cell>
          <cell r="B4068" t="str">
            <v>PÇ COMPOSTO</v>
          </cell>
          <cell r="C4068">
            <v>2940</v>
          </cell>
          <cell r="D4068">
            <v>42773</v>
          </cell>
          <cell r="E4068">
            <v>42781</v>
          </cell>
          <cell r="F4068" t="str">
            <v>Cecília</v>
          </cell>
          <cell r="G4068" t="str">
            <v>Tecplas</v>
          </cell>
        </row>
        <row r="4069">
          <cell r="A4069" t="str">
            <v>310-53-20-0632-302</v>
          </cell>
          <cell r="B4069" t="str">
            <v>PÇ COMPOSTO</v>
          </cell>
          <cell r="C4069">
            <v>2940</v>
          </cell>
          <cell r="D4069">
            <v>42773</v>
          </cell>
          <cell r="E4069">
            <v>42781</v>
          </cell>
          <cell r="F4069" t="str">
            <v>Cecília</v>
          </cell>
          <cell r="G4069" t="str">
            <v>Tecplas</v>
          </cell>
        </row>
        <row r="4070">
          <cell r="A4070" t="str">
            <v>310-53-20-0633-301</v>
          </cell>
          <cell r="B4070" t="str">
            <v>PÇ COMPOSTO</v>
          </cell>
          <cell r="C4070">
            <v>2940</v>
          </cell>
          <cell r="D4070">
            <v>42773</v>
          </cell>
          <cell r="E4070">
            <v>42781</v>
          </cell>
          <cell r="F4070" t="str">
            <v>Cecília</v>
          </cell>
          <cell r="G4070" t="str">
            <v>Tecplas</v>
          </cell>
        </row>
        <row r="4071">
          <cell r="A4071" t="str">
            <v>310-53-20-0634-301</v>
          </cell>
          <cell r="B4071" t="str">
            <v>PÇ COMPOSTO</v>
          </cell>
          <cell r="C4071">
            <v>2940</v>
          </cell>
          <cell r="D4071">
            <v>42773</v>
          </cell>
          <cell r="E4071">
            <v>42781</v>
          </cell>
          <cell r="F4071" t="str">
            <v>Cecília</v>
          </cell>
          <cell r="G4071" t="str">
            <v>Tecplas</v>
          </cell>
        </row>
        <row r="4072">
          <cell r="A4072" t="str">
            <v>OBSOLETO</v>
          </cell>
          <cell r="B4072" t="str">
            <v>PÇ COMPOSTO</v>
          </cell>
          <cell r="C4072">
            <v>2940</v>
          </cell>
          <cell r="D4072">
            <v>42773</v>
          </cell>
          <cell r="E4072">
            <v>42781</v>
          </cell>
          <cell r="F4072" t="str">
            <v>Cecília</v>
          </cell>
          <cell r="G4072" t="str">
            <v>Tecplas</v>
          </cell>
        </row>
        <row r="4073">
          <cell r="A4073" t="str">
            <v>310-53-20-0523-301</v>
          </cell>
          <cell r="B4073" t="str">
            <v>PÇ COMPOSTO</v>
          </cell>
          <cell r="C4073">
            <v>2942</v>
          </cell>
          <cell r="D4073">
            <v>42773</v>
          </cell>
          <cell r="E4073">
            <v>42781</v>
          </cell>
          <cell r="F4073" t="str">
            <v>Cecília</v>
          </cell>
          <cell r="G4073" t="str">
            <v>Alltec</v>
          </cell>
        </row>
        <row r="4074">
          <cell r="A4074" t="str">
            <v>310-53-20-0523-302</v>
          </cell>
          <cell r="B4074" t="str">
            <v>PÇ COMPOSTO</v>
          </cell>
          <cell r="C4074">
            <v>2942</v>
          </cell>
          <cell r="D4074">
            <v>42773</v>
          </cell>
          <cell r="E4074">
            <v>42781</v>
          </cell>
          <cell r="F4074" t="str">
            <v>Cecília</v>
          </cell>
          <cell r="G4074" t="str">
            <v>Alltec</v>
          </cell>
        </row>
        <row r="4075">
          <cell r="A4075" t="str">
            <v>310-53-20-0578-301</v>
          </cell>
          <cell r="B4075" t="str">
            <v>PÇ COMPOSTO</v>
          </cell>
          <cell r="C4075">
            <v>2942</v>
          </cell>
          <cell r="D4075">
            <v>42773</v>
          </cell>
          <cell r="E4075">
            <v>42781</v>
          </cell>
          <cell r="F4075" t="str">
            <v>Cecília</v>
          </cell>
          <cell r="G4075" t="str">
            <v>Alltec</v>
          </cell>
        </row>
        <row r="4076">
          <cell r="A4076" t="str">
            <v>-</v>
          </cell>
          <cell r="B4076" t="str">
            <v>MP USINADOS</v>
          </cell>
          <cell r="C4076">
            <v>2946</v>
          </cell>
          <cell r="D4076">
            <v>42773</v>
          </cell>
          <cell r="E4076">
            <v>42776</v>
          </cell>
          <cell r="F4076" t="str">
            <v>Cecília</v>
          </cell>
          <cell r="G4076" t="str">
            <v>FLUIDAIR SISTEMA E EQUIPAMENTOS INDUSTRIAIS EIRELI - EPP660</v>
          </cell>
        </row>
        <row r="4077">
          <cell r="A4077" t="str">
            <v>310-53-20-0591-001</v>
          </cell>
          <cell r="B4077" t="str">
            <v>PÇ USINADOS</v>
          </cell>
          <cell r="C4077">
            <v>3050</v>
          </cell>
          <cell r="D4077">
            <v>42773</v>
          </cell>
          <cell r="E4077">
            <v>42776</v>
          </cell>
          <cell r="F4077" t="str">
            <v>Cecília</v>
          </cell>
          <cell r="G4077" t="str">
            <v>PRESSMECÂNICA</v>
          </cell>
        </row>
        <row r="4078">
          <cell r="A4078" t="str">
            <v>310-57-40-0074-001</v>
          </cell>
          <cell r="B4078" t="str">
            <v>PÇ USINADOS</v>
          </cell>
          <cell r="C4078">
            <v>3048</v>
          </cell>
          <cell r="D4078">
            <v>42773</v>
          </cell>
          <cell r="E4078">
            <v>42776</v>
          </cell>
          <cell r="F4078" t="str">
            <v>Cecília</v>
          </cell>
          <cell r="G4078" t="str">
            <v>Globo</v>
          </cell>
        </row>
        <row r="4079">
          <cell r="A4079" t="str">
            <v>310-57-40-0076-001</v>
          </cell>
          <cell r="B4079" t="str">
            <v>PÇ USINADOS</v>
          </cell>
          <cell r="C4079">
            <v>3048</v>
          </cell>
          <cell r="D4079">
            <v>42773</v>
          </cell>
          <cell r="E4079">
            <v>42776</v>
          </cell>
          <cell r="F4079" t="str">
            <v>Cecília</v>
          </cell>
          <cell r="G4079" t="str">
            <v>Globo</v>
          </cell>
        </row>
        <row r="4080">
          <cell r="A4080" t="str">
            <v>310-57-40-0077-001</v>
          </cell>
          <cell r="B4080" t="str">
            <v>PÇ USINADOS</v>
          </cell>
          <cell r="C4080">
            <v>3048</v>
          </cell>
          <cell r="D4080">
            <v>42773</v>
          </cell>
          <cell r="E4080">
            <v>42776</v>
          </cell>
          <cell r="F4080" t="str">
            <v>Cecília</v>
          </cell>
          <cell r="G4080" t="str">
            <v>Globo</v>
          </cell>
        </row>
        <row r="4081">
          <cell r="A4081" t="str">
            <v>310-57-40-0075-001</v>
          </cell>
          <cell r="B4081" t="str">
            <v>PÇ USINADOS</v>
          </cell>
          <cell r="C4081">
            <v>3048</v>
          </cell>
          <cell r="D4081">
            <v>42773</v>
          </cell>
          <cell r="E4081">
            <v>42776</v>
          </cell>
          <cell r="F4081" t="str">
            <v>Cecília</v>
          </cell>
          <cell r="G4081" t="str">
            <v>Globo</v>
          </cell>
        </row>
        <row r="4082">
          <cell r="A4082" t="str">
            <v>310-57-40-0075-002</v>
          </cell>
          <cell r="B4082" t="str">
            <v>PÇ USINADOS</v>
          </cell>
          <cell r="C4082">
            <v>3048</v>
          </cell>
          <cell r="D4082">
            <v>42773</v>
          </cell>
          <cell r="E4082">
            <v>42776</v>
          </cell>
          <cell r="F4082" t="str">
            <v>Cecília</v>
          </cell>
          <cell r="G4082" t="str">
            <v>Globo</v>
          </cell>
        </row>
        <row r="4083">
          <cell r="A4083" t="str">
            <v>CG4030-EMA-06060606EP1</v>
          </cell>
          <cell r="B4083" t="str">
            <v>HARDWARE MEC</v>
          </cell>
          <cell r="C4083">
            <v>2962</v>
          </cell>
          <cell r="D4083">
            <v>42774</v>
          </cell>
          <cell r="E4083">
            <v>42786</v>
          </cell>
          <cell r="F4083" t="str">
            <v>Ana Lobo</v>
          </cell>
          <cell r="G4083" t="str">
            <v>CASCADE GASKET &amp; MFG. CO. INC.725</v>
          </cell>
        </row>
        <row r="4084">
          <cell r="A4084" t="str">
            <v>310-28-20-0187-001</v>
          </cell>
          <cell r="B4084" t="str">
            <v>PÇ USINADOS</v>
          </cell>
          <cell r="C4084">
            <v>3048</v>
          </cell>
          <cell r="D4084">
            <v>42774</v>
          </cell>
          <cell r="E4084">
            <v>42781</v>
          </cell>
          <cell r="F4084" t="str">
            <v>Cecília</v>
          </cell>
          <cell r="G4084" t="str">
            <v>Globo</v>
          </cell>
        </row>
        <row r="4085">
          <cell r="A4085" t="str">
            <v>310-55-20-0024-301</v>
          </cell>
          <cell r="B4085" t="str">
            <v>PÇ COMPOSTO</v>
          </cell>
          <cell r="C4085">
            <v>2976</v>
          </cell>
          <cell r="D4085">
            <v>42775</v>
          </cell>
          <cell r="E4085">
            <v>42781</v>
          </cell>
          <cell r="F4085" t="str">
            <v>Cecília</v>
          </cell>
          <cell r="G4085" t="str">
            <v>Alltec</v>
          </cell>
        </row>
        <row r="4086">
          <cell r="A4086" t="str">
            <v>310-57-10-0218-001</v>
          </cell>
          <cell r="B4086" t="str">
            <v>PÇ USINADOS</v>
          </cell>
          <cell r="C4086">
            <v>3011</v>
          </cell>
          <cell r="D4086">
            <v>42776</v>
          </cell>
          <cell r="E4086">
            <v>42779</v>
          </cell>
          <cell r="F4086" t="str">
            <v>Cecília</v>
          </cell>
          <cell r="G4086" t="str">
            <v>Lanmar</v>
          </cell>
        </row>
        <row r="4087">
          <cell r="A4087" t="str">
            <v>310-57-10-0218-002</v>
          </cell>
          <cell r="B4087" t="str">
            <v>PÇ USINADOS</v>
          </cell>
          <cell r="C4087">
            <v>3011</v>
          </cell>
          <cell r="D4087">
            <v>42776</v>
          </cell>
          <cell r="E4087">
            <v>42779</v>
          </cell>
          <cell r="F4087" t="str">
            <v>Cecília</v>
          </cell>
          <cell r="G4087" t="str">
            <v>Lanmar</v>
          </cell>
        </row>
        <row r="4088">
          <cell r="A4088" t="str">
            <v>310-55-40-0001-301</v>
          </cell>
          <cell r="B4088" t="str">
            <v>PÇ COMPOSTO</v>
          </cell>
          <cell r="C4088">
            <v>2989</v>
          </cell>
          <cell r="D4088">
            <v>42776</v>
          </cell>
          <cell r="E4088">
            <v>42779</v>
          </cell>
          <cell r="F4088" t="str">
            <v>Cecília</v>
          </cell>
          <cell r="G4088" t="str">
            <v>Alltec/Rallc</v>
          </cell>
        </row>
        <row r="4089">
          <cell r="A4089" t="str">
            <v>310-55-40-0069-201</v>
          </cell>
          <cell r="B4089" t="str">
            <v>PÇ COMPOSTO</v>
          </cell>
          <cell r="C4089">
            <v>2989</v>
          </cell>
          <cell r="D4089">
            <v>42776</v>
          </cell>
          <cell r="E4089">
            <v>42779</v>
          </cell>
          <cell r="F4089" t="str">
            <v>Cecília</v>
          </cell>
          <cell r="G4089" t="str">
            <v>Alltec/Rallc</v>
          </cell>
        </row>
        <row r="4090">
          <cell r="A4090" t="str">
            <v>310-55-30-0046-301</v>
          </cell>
          <cell r="B4090" t="str">
            <v>PÇ COMPOSTO</v>
          </cell>
          <cell r="C4090">
            <v>2989</v>
          </cell>
          <cell r="D4090">
            <v>42776</v>
          </cell>
          <cell r="E4090">
            <v>42779</v>
          </cell>
          <cell r="F4090" t="str">
            <v>Cecília</v>
          </cell>
          <cell r="G4090" t="str">
            <v>Alltec/Rallc</v>
          </cell>
        </row>
        <row r="4091">
          <cell r="A4091" t="str">
            <v>310-57-40-0044-201</v>
          </cell>
          <cell r="B4091" t="str">
            <v>PÇ COMPOSTO</v>
          </cell>
          <cell r="C4091">
            <v>2989</v>
          </cell>
          <cell r="D4091">
            <v>42776</v>
          </cell>
          <cell r="E4091">
            <v>42779</v>
          </cell>
          <cell r="F4091" t="str">
            <v>Cecília</v>
          </cell>
          <cell r="G4091" t="str">
            <v>Alltec/Rallc</v>
          </cell>
        </row>
        <row r="4092">
          <cell r="A4092" t="str">
            <v>310-57-60-0052-201</v>
          </cell>
          <cell r="B4092" t="str">
            <v>PÇ COMPOSTO</v>
          </cell>
          <cell r="C4092">
            <v>2989</v>
          </cell>
          <cell r="D4092">
            <v>42776</v>
          </cell>
          <cell r="E4092">
            <v>42779</v>
          </cell>
          <cell r="F4092" t="str">
            <v>Cecília</v>
          </cell>
          <cell r="G4092" t="str">
            <v>Alltec/Rallc</v>
          </cell>
        </row>
        <row r="4093">
          <cell r="A4093" t="str">
            <v>310-57-60-0052-202</v>
          </cell>
          <cell r="B4093" t="str">
            <v>PÇ COMPOSTO</v>
          </cell>
          <cell r="C4093">
            <v>2989</v>
          </cell>
          <cell r="D4093">
            <v>42776</v>
          </cell>
          <cell r="E4093">
            <v>42779</v>
          </cell>
          <cell r="F4093" t="str">
            <v>Cecília</v>
          </cell>
          <cell r="G4093" t="str">
            <v>Alltec/Rallc</v>
          </cell>
        </row>
        <row r="4094">
          <cell r="A4094" t="str">
            <v>310-57-80-0043-301</v>
          </cell>
          <cell r="B4094" t="str">
            <v>PÇ COMPOSTO</v>
          </cell>
          <cell r="C4094">
            <v>2989</v>
          </cell>
          <cell r="D4094">
            <v>42776</v>
          </cell>
          <cell r="E4094">
            <v>42779</v>
          </cell>
          <cell r="F4094" t="str">
            <v>Cecília</v>
          </cell>
          <cell r="G4094" t="str">
            <v>Alltec/Rallc</v>
          </cell>
        </row>
        <row r="4095">
          <cell r="A4095" t="str">
            <v>310-57-80-0043-302</v>
          </cell>
          <cell r="B4095" t="str">
            <v>PÇ COMPOSTO</v>
          </cell>
          <cell r="C4095">
            <v>2989</v>
          </cell>
          <cell r="D4095">
            <v>42776</v>
          </cell>
          <cell r="E4095">
            <v>42779</v>
          </cell>
          <cell r="F4095" t="str">
            <v>Cecília</v>
          </cell>
          <cell r="G4095" t="str">
            <v>Alltec/Rallc</v>
          </cell>
        </row>
        <row r="4096">
          <cell r="A4096" t="str">
            <v>310-57-80-0049-201</v>
          </cell>
          <cell r="B4096" t="str">
            <v>PÇ COMPOSTO</v>
          </cell>
          <cell r="C4096">
            <v>2989</v>
          </cell>
          <cell r="D4096">
            <v>42776</v>
          </cell>
          <cell r="E4096">
            <v>42779</v>
          </cell>
          <cell r="F4096" t="str">
            <v>Cecília</v>
          </cell>
          <cell r="G4096" t="str">
            <v>Alltec/Rallc</v>
          </cell>
        </row>
        <row r="4097">
          <cell r="A4097" t="str">
            <v>310-57-80-0050-201</v>
          </cell>
          <cell r="B4097" t="str">
            <v>PÇ COMPOSTO</v>
          </cell>
          <cell r="C4097">
            <v>2989</v>
          </cell>
          <cell r="D4097">
            <v>42776</v>
          </cell>
          <cell r="E4097">
            <v>42779</v>
          </cell>
          <cell r="F4097" t="str">
            <v>Cecília</v>
          </cell>
          <cell r="G4097" t="str">
            <v>Alltec/Rallc</v>
          </cell>
        </row>
        <row r="4098">
          <cell r="A4098" t="str">
            <v>310-55-20-0069-201</v>
          </cell>
          <cell r="B4098" t="str">
            <v>PÇ COMPOSTO</v>
          </cell>
          <cell r="C4098">
            <v>2989</v>
          </cell>
          <cell r="D4098">
            <v>42776</v>
          </cell>
          <cell r="E4098">
            <v>42779</v>
          </cell>
          <cell r="F4098" t="str">
            <v>Cecília</v>
          </cell>
          <cell r="G4098" t="str">
            <v>Alltec/Rallc</v>
          </cell>
        </row>
        <row r="4099">
          <cell r="A4099" t="str">
            <v>310-55-20-0057-201</v>
          </cell>
          <cell r="B4099" t="str">
            <v>PÇ COMPOSTO</v>
          </cell>
          <cell r="C4099">
            <v>2989</v>
          </cell>
          <cell r="D4099">
            <v>42776</v>
          </cell>
          <cell r="E4099">
            <v>42779</v>
          </cell>
          <cell r="F4099" t="str">
            <v>Cecília</v>
          </cell>
          <cell r="G4099" t="str">
            <v>Alltec/Rallc</v>
          </cell>
        </row>
        <row r="4100">
          <cell r="A4100" t="str">
            <v>310-55-20-0057-202</v>
          </cell>
          <cell r="B4100" t="str">
            <v>PÇ COMPOSTO</v>
          </cell>
          <cell r="C4100">
            <v>2989</v>
          </cell>
          <cell r="D4100">
            <v>42776</v>
          </cell>
          <cell r="E4100">
            <v>42779</v>
          </cell>
          <cell r="F4100" t="str">
            <v>Cecília</v>
          </cell>
          <cell r="G4100" t="str">
            <v>Alltec/Rallc</v>
          </cell>
        </row>
        <row r="4101">
          <cell r="A4101" t="str">
            <v>310-55-10-0097-203</v>
          </cell>
          <cell r="B4101" t="str">
            <v>PÇ COMPOSTO</v>
          </cell>
          <cell r="C4101">
            <v>2990</v>
          </cell>
          <cell r="D4101">
            <v>42776</v>
          </cell>
          <cell r="E4101">
            <v>42779</v>
          </cell>
          <cell r="F4101" t="str">
            <v>Cecília</v>
          </cell>
          <cell r="G4101" t="str">
            <v>Alltec/Rallc</v>
          </cell>
        </row>
        <row r="4102">
          <cell r="A4102" t="str">
            <v>310-55-10-0097-204</v>
          </cell>
          <cell r="B4102" t="str">
            <v>PÇ COMPOSTO</v>
          </cell>
          <cell r="C4102">
            <v>2990</v>
          </cell>
          <cell r="D4102">
            <v>42776</v>
          </cell>
          <cell r="E4102">
            <v>42779</v>
          </cell>
          <cell r="F4102" t="str">
            <v>Cecília</v>
          </cell>
          <cell r="G4102" t="str">
            <v>Alltec/Rallc</v>
          </cell>
        </row>
        <row r="4103">
          <cell r="A4103" t="str">
            <v>310-57-40-0050-203</v>
          </cell>
          <cell r="B4103" t="str">
            <v>PÇ COMPOSTO</v>
          </cell>
          <cell r="C4103">
            <v>2990</v>
          </cell>
          <cell r="D4103">
            <v>42776</v>
          </cell>
          <cell r="E4103">
            <v>42779</v>
          </cell>
          <cell r="F4103" t="str">
            <v>Cecília</v>
          </cell>
          <cell r="G4103" t="str">
            <v>Alltec/Rallc</v>
          </cell>
        </row>
        <row r="4104">
          <cell r="A4104" t="str">
            <v>310-57-40-0050-204</v>
          </cell>
          <cell r="B4104" t="str">
            <v>PÇ COMPOSTO</v>
          </cell>
          <cell r="C4104">
            <v>2990</v>
          </cell>
          <cell r="D4104">
            <v>42776</v>
          </cell>
          <cell r="E4104">
            <v>42779</v>
          </cell>
          <cell r="F4104" t="str">
            <v>Cecília</v>
          </cell>
          <cell r="G4104" t="str">
            <v>Alltec/Rallc</v>
          </cell>
        </row>
        <row r="4105">
          <cell r="A4105" t="str">
            <v>310-57-40-0053-203</v>
          </cell>
          <cell r="B4105" t="str">
            <v>PÇ COMPOSTO</v>
          </cell>
          <cell r="C4105">
            <v>2990</v>
          </cell>
          <cell r="D4105">
            <v>42776</v>
          </cell>
          <cell r="E4105">
            <v>42779</v>
          </cell>
          <cell r="F4105" t="str">
            <v>Cecília</v>
          </cell>
          <cell r="G4105" t="str">
            <v>Alltec/Rallc</v>
          </cell>
        </row>
        <row r="4106">
          <cell r="A4106" t="str">
            <v>310-57-40-0053-204</v>
          </cell>
          <cell r="B4106" t="str">
            <v>PÇ COMPOSTO</v>
          </cell>
          <cell r="C4106">
            <v>2990</v>
          </cell>
          <cell r="D4106">
            <v>42776</v>
          </cell>
          <cell r="E4106">
            <v>42779</v>
          </cell>
          <cell r="F4106" t="str">
            <v>Cecília</v>
          </cell>
          <cell r="G4106" t="str">
            <v>Alltec/Rallc</v>
          </cell>
        </row>
        <row r="4107">
          <cell r="A4107" t="str">
            <v>310-57-40-0021-203</v>
          </cell>
          <cell r="B4107" t="str">
            <v>PÇ COMPOSTO</v>
          </cell>
          <cell r="C4107">
            <v>2990</v>
          </cell>
          <cell r="D4107">
            <v>42776</v>
          </cell>
          <cell r="E4107">
            <v>42779</v>
          </cell>
          <cell r="F4107" t="str">
            <v>Cecília</v>
          </cell>
          <cell r="G4107" t="str">
            <v>Alltec/Rallc</v>
          </cell>
        </row>
        <row r="4108">
          <cell r="A4108" t="str">
            <v>310-57-40-0021-204</v>
          </cell>
          <cell r="B4108" t="str">
            <v>PÇ COMPOSTO</v>
          </cell>
          <cell r="C4108">
            <v>2990</v>
          </cell>
          <cell r="D4108">
            <v>42776</v>
          </cell>
          <cell r="E4108">
            <v>42779</v>
          </cell>
          <cell r="F4108" t="str">
            <v>Cecília</v>
          </cell>
          <cell r="G4108" t="str">
            <v>Alltec/Rallc</v>
          </cell>
        </row>
        <row r="4109">
          <cell r="A4109" t="str">
            <v xml:space="preserve">310-57-10-0196-301 </v>
          </cell>
          <cell r="B4109" t="str">
            <v>PÇ COMPOSTO</v>
          </cell>
          <cell r="C4109">
            <v>2986</v>
          </cell>
          <cell r="D4109">
            <v>42776</v>
          </cell>
          <cell r="E4109">
            <v>42779</v>
          </cell>
          <cell r="F4109" t="str">
            <v>Cecília</v>
          </cell>
          <cell r="G4109" t="str">
            <v>Alltec/Rallc</v>
          </cell>
        </row>
        <row r="4110">
          <cell r="A4110" t="str">
            <v xml:space="preserve">310-57-10-0196-302 </v>
          </cell>
          <cell r="B4110" t="str">
            <v>PÇ COMPOSTO</v>
          </cell>
          <cell r="C4110">
            <v>2986</v>
          </cell>
          <cell r="D4110">
            <v>42776</v>
          </cell>
          <cell r="E4110">
            <v>42779</v>
          </cell>
          <cell r="F4110" t="str">
            <v>Cecília</v>
          </cell>
          <cell r="G4110" t="str">
            <v>Alltec/Rallc</v>
          </cell>
        </row>
        <row r="4111">
          <cell r="A4111" t="str">
            <v xml:space="preserve">310-57-10-0197-301 </v>
          </cell>
          <cell r="B4111" t="str">
            <v>PÇ COMPOSTO</v>
          </cell>
          <cell r="C4111">
            <v>2986</v>
          </cell>
          <cell r="D4111">
            <v>42776</v>
          </cell>
          <cell r="E4111">
            <v>42779</v>
          </cell>
          <cell r="F4111" t="str">
            <v>Cecília</v>
          </cell>
          <cell r="G4111" t="str">
            <v>Alltec/Rallc</v>
          </cell>
        </row>
        <row r="4112">
          <cell r="A4112" t="str">
            <v xml:space="preserve">310-57-10-0197-302 </v>
          </cell>
          <cell r="B4112" t="str">
            <v>PÇ COMPOSTO</v>
          </cell>
          <cell r="C4112">
            <v>2986</v>
          </cell>
          <cell r="D4112">
            <v>42776</v>
          </cell>
          <cell r="E4112">
            <v>42779</v>
          </cell>
          <cell r="F4112" t="str">
            <v>Cecília</v>
          </cell>
          <cell r="G4112" t="str">
            <v>Alltec/Rallc</v>
          </cell>
        </row>
        <row r="4113">
          <cell r="A4113" t="str">
            <v xml:space="preserve">310-57-10-0198-301 </v>
          </cell>
          <cell r="B4113" t="str">
            <v>PÇ COMPOSTO</v>
          </cell>
          <cell r="C4113">
            <v>2986</v>
          </cell>
          <cell r="D4113">
            <v>42776</v>
          </cell>
          <cell r="E4113">
            <v>42779</v>
          </cell>
          <cell r="F4113" t="str">
            <v>Cecília</v>
          </cell>
          <cell r="G4113" t="str">
            <v>Alltec/Rallc</v>
          </cell>
        </row>
        <row r="4114">
          <cell r="A4114" t="str">
            <v xml:space="preserve">310-57-10-0198-302 </v>
          </cell>
          <cell r="B4114" t="str">
            <v>PÇ COMPOSTO</v>
          </cell>
          <cell r="C4114">
            <v>2986</v>
          </cell>
          <cell r="D4114">
            <v>42776</v>
          </cell>
          <cell r="E4114">
            <v>42779</v>
          </cell>
          <cell r="F4114" t="str">
            <v>Cecília</v>
          </cell>
          <cell r="G4114" t="str">
            <v>Alltec/Rallc</v>
          </cell>
        </row>
        <row r="4115">
          <cell r="A4115" t="str">
            <v xml:space="preserve">310-57-10-0199-301 </v>
          </cell>
          <cell r="B4115" t="str">
            <v>PÇ COMPOSTO</v>
          </cell>
          <cell r="C4115">
            <v>2986</v>
          </cell>
          <cell r="D4115">
            <v>42776</v>
          </cell>
          <cell r="E4115">
            <v>42779</v>
          </cell>
          <cell r="F4115" t="str">
            <v>Cecília</v>
          </cell>
          <cell r="G4115" t="str">
            <v>Alltec/Rallc</v>
          </cell>
        </row>
        <row r="4116">
          <cell r="A4116" t="str">
            <v xml:space="preserve">310-57-10-0199-302 </v>
          </cell>
          <cell r="B4116" t="str">
            <v>PÇ COMPOSTO</v>
          </cell>
          <cell r="C4116">
            <v>2986</v>
          </cell>
          <cell r="D4116">
            <v>42776</v>
          </cell>
          <cell r="E4116">
            <v>42779</v>
          </cell>
          <cell r="F4116" t="str">
            <v>Cecília</v>
          </cell>
          <cell r="G4116" t="str">
            <v>Alltec/Rallc</v>
          </cell>
        </row>
        <row r="4117">
          <cell r="A4117" t="str">
            <v>310-53-20-0412-301 </v>
          </cell>
          <cell r="B4117" t="str">
            <v>PÇ COMPOSTO</v>
          </cell>
          <cell r="C4117">
            <v>2987</v>
          </cell>
          <cell r="D4117">
            <v>42776</v>
          </cell>
          <cell r="E4117">
            <v>42779</v>
          </cell>
          <cell r="F4117" t="str">
            <v>Cecília</v>
          </cell>
          <cell r="G4117" t="str">
            <v>Alltec/Rallc</v>
          </cell>
        </row>
        <row r="4118">
          <cell r="A4118" t="str">
            <v>310-27-10-0130-301</v>
          </cell>
          <cell r="B4118" t="str">
            <v>PÇ COMPOSTO</v>
          </cell>
          <cell r="C4118">
            <v>2987</v>
          </cell>
          <cell r="D4118">
            <v>42776</v>
          </cell>
          <cell r="E4118">
            <v>42779</v>
          </cell>
          <cell r="F4118" t="str">
            <v>Cecília</v>
          </cell>
          <cell r="G4118" t="str">
            <v>Alltec/Rallc</v>
          </cell>
        </row>
        <row r="4119">
          <cell r="A4119" t="str">
            <v>310-27-10-0132-301</v>
          </cell>
          <cell r="B4119" t="str">
            <v>PÇ COMPOSTO</v>
          </cell>
          <cell r="C4119">
            <v>2987</v>
          </cell>
          <cell r="D4119">
            <v>42776</v>
          </cell>
          <cell r="E4119">
            <v>42779</v>
          </cell>
          <cell r="F4119" t="str">
            <v>Cecília</v>
          </cell>
          <cell r="G4119" t="str">
            <v>Alltec/Rallc</v>
          </cell>
        </row>
        <row r="4120">
          <cell r="A4120" t="str">
            <v>310-52-80-0004-301</v>
          </cell>
          <cell r="B4120" t="str">
            <v>PÇ COMPOSTO</v>
          </cell>
          <cell r="C4120">
            <v>2987</v>
          </cell>
          <cell r="D4120">
            <v>42776</v>
          </cell>
          <cell r="E4120">
            <v>42779</v>
          </cell>
          <cell r="F4120" t="str">
            <v>Cecília</v>
          </cell>
          <cell r="G4120" t="str">
            <v>Alltec/Rallc</v>
          </cell>
        </row>
        <row r="4121">
          <cell r="A4121" t="str">
            <v>310-52-80-0017-301</v>
          </cell>
          <cell r="B4121" t="str">
            <v>PÇ COMPOSTO</v>
          </cell>
          <cell r="C4121">
            <v>2987</v>
          </cell>
          <cell r="D4121">
            <v>42776</v>
          </cell>
          <cell r="E4121">
            <v>42779</v>
          </cell>
          <cell r="F4121" t="str">
            <v>Cecília</v>
          </cell>
          <cell r="G4121" t="str">
            <v>Alltec/Rallc</v>
          </cell>
        </row>
        <row r="4122">
          <cell r="A4122" t="str">
            <v>310-52-80-0017-302</v>
          </cell>
          <cell r="B4122" t="str">
            <v>PÇ COMPOSTO</v>
          </cell>
          <cell r="C4122">
            <v>2987</v>
          </cell>
          <cell r="D4122">
            <v>42776</v>
          </cell>
          <cell r="E4122">
            <v>42779</v>
          </cell>
          <cell r="F4122" t="str">
            <v>Cecília</v>
          </cell>
          <cell r="G4122" t="str">
            <v>Alltec/Rallc</v>
          </cell>
        </row>
        <row r="4123">
          <cell r="A4123" t="str">
            <v>310-52-80-0004-302</v>
          </cell>
          <cell r="B4123" t="str">
            <v>PÇ COMPOSTO</v>
          </cell>
          <cell r="C4123">
            <v>2987</v>
          </cell>
          <cell r="D4123">
            <v>42776</v>
          </cell>
          <cell r="E4123">
            <v>42779</v>
          </cell>
          <cell r="F4123" t="str">
            <v>Cecília</v>
          </cell>
          <cell r="G4123" t="str">
            <v>Alltec/Rallc</v>
          </cell>
        </row>
        <row r="4124">
          <cell r="A4124" t="str">
            <v>310-53-50-0005-301</v>
          </cell>
          <cell r="B4124" t="str">
            <v>PÇ COMPOSTO</v>
          </cell>
          <cell r="C4124">
            <v>2987</v>
          </cell>
          <cell r="D4124">
            <v>42776</v>
          </cell>
          <cell r="E4124">
            <v>42779</v>
          </cell>
          <cell r="F4124" t="str">
            <v>Cecília</v>
          </cell>
          <cell r="G4124" t="str">
            <v>Alltec/Rallc</v>
          </cell>
        </row>
        <row r="4125">
          <cell r="A4125" t="str">
            <v>310-27-20-0221-301</v>
          </cell>
          <cell r="B4125" t="str">
            <v>PÇ COMPOSTO</v>
          </cell>
          <cell r="C4125">
            <v>2987</v>
          </cell>
          <cell r="D4125">
            <v>42776</v>
          </cell>
          <cell r="E4125">
            <v>42779</v>
          </cell>
          <cell r="F4125" t="str">
            <v>Cecília</v>
          </cell>
          <cell r="G4125" t="str">
            <v>Alltec/Rallc</v>
          </cell>
        </row>
        <row r="4126">
          <cell r="A4126" t="str">
            <v>310-53-50-0027-301</v>
          </cell>
          <cell r="B4126" t="str">
            <v>PÇ COMPOSTO</v>
          </cell>
          <cell r="C4126">
            <v>2987</v>
          </cell>
          <cell r="D4126">
            <v>42776</v>
          </cell>
          <cell r="E4126">
            <v>42779</v>
          </cell>
          <cell r="F4126" t="str">
            <v>Cecília</v>
          </cell>
          <cell r="G4126" t="str">
            <v>Alltec/Rallc</v>
          </cell>
        </row>
        <row r="4127">
          <cell r="A4127" t="str">
            <v>310-53-20-0015-303</v>
          </cell>
          <cell r="B4127" t="str">
            <v>PÇ COMPOSTO</v>
          </cell>
          <cell r="C4127">
            <v>2987</v>
          </cell>
          <cell r="D4127">
            <v>42776</v>
          </cell>
          <cell r="E4127">
            <v>42779</v>
          </cell>
          <cell r="F4127" t="str">
            <v>Cecília</v>
          </cell>
          <cell r="G4127" t="str">
            <v>Alltec/Rallc</v>
          </cell>
        </row>
        <row r="4128">
          <cell r="A4128" t="str">
            <v>310-53-20-0403-301</v>
          </cell>
          <cell r="B4128" t="str">
            <v>PÇ COMPOSTO</v>
          </cell>
          <cell r="C4128">
            <v>2987</v>
          </cell>
          <cell r="D4128">
            <v>42776</v>
          </cell>
          <cell r="E4128">
            <v>42779</v>
          </cell>
          <cell r="F4128" t="str">
            <v>Cecília</v>
          </cell>
          <cell r="G4128" t="str">
            <v>Alltec/Rallc</v>
          </cell>
        </row>
        <row r="4129">
          <cell r="A4129" t="str">
            <v>310-52-80-0037-301</v>
          </cell>
          <cell r="B4129" t="str">
            <v>PÇ COMPOSTO</v>
          </cell>
          <cell r="C4129">
            <v>2987</v>
          </cell>
          <cell r="D4129">
            <v>42776</v>
          </cell>
          <cell r="E4129">
            <v>42779</v>
          </cell>
          <cell r="F4129" t="str">
            <v>Cecília</v>
          </cell>
          <cell r="G4129" t="str">
            <v>Alltec/Rallc</v>
          </cell>
        </row>
        <row r="4130">
          <cell r="A4130" t="str">
            <v>310-52-80-0037-302</v>
          </cell>
          <cell r="B4130" t="str">
            <v>PÇ COMPOSTO</v>
          </cell>
          <cell r="C4130">
            <v>2987</v>
          </cell>
          <cell r="D4130">
            <v>42776</v>
          </cell>
          <cell r="E4130">
            <v>42779</v>
          </cell>
          <cell r="F4130" t="str">
            <v>Cecília</v>
          </cell>
          <cell r="G4130" t="str">
            <v>Alltec/Rallc</v>
          </cell>
        </row>
        <row r="4131">
          <cell r="A4131" t="str">
            <v>310-52-80-0038-301</v>
          </cell>
          <cell r="B4131" t="str">
            <v>PÇ COMPOSTO</v>
          </cell>
          <cell r="C4131">
            <v>2987</v>
          </cell>
          <cell r="D4131">
            <v>42776</v>
          </cell>
          <cell r="E4131">
            <v>42779</v>
          </cell>
          <cell r="F4131" t="str">
            <v>Cecília</v>
          </cell>
          <cell r="G4131" t="str">
            <v>Alltec/Rallc</v>
          </cell>
        </row>
        <row r="4132">
          <cell r="A4132" t="str">
            <v>310-52-80-0038-302</v>
          </cell>
          <cell r="B4132" t="str">
            <v>PÇ COMPOSTO</v>
          </cell>
          <cell r="C4132">
            <v>2987</v>
          </cell>
          <cell r="D4132">
            <v>42776</v>
          </cell>
          <cell r="E4132">
            <v>42779</v>
          </cell>
          <cell r="F4132" t="str">
            <v>Cecília</v>
          </cell>
          <cell r="G4132" t="str">
            <v>Alltec/Rallc</v>
          </cell>
        </row>
        <row r="4133">
          <cell r="A4133" t="str">
            <v>310-32-40-0105-301</v>
          </cell>
          <cell r="B4133" t="str">
            <v>PÇ COMPOSTO</v>
          </cell>
          <cell r="C4133">
            <v>2987</v>
          </cell>
          <cell r="D4133">
            <v>42776</v>
          </cell>
          <cell r="E4133">
            <v>42779</v>
          </cell>
          <cell r="F4133" t="str">
            <v>Cecília</v>
          </cell>
          <cell r="G4133" t="str">
            <v>Alltec/Rallc</v>
          </cell>
        </row>
        <row r="4134">
          <cell r="A4134" t="str">
            <v>310-53-20-0364-301</v>
          </cell>
          <cell r="B4134" t="str">
            <v>PÇ COMPOSTO</v>
          </cell>
          <cell r="C4134">
            <v>2987</v>
          </cell>
          <cell r="D4134">
            <v>42776</v>
          </cell>
          <cell r="E4134">
            <v>42779</v>
          </cell>
          <cell r="F4134" t="str">
            <v>Cecília</v>
          </cell>
          <cell r="G4134" t="str">
            <v>Alltec/Rallc</v>
          </cell>
        </row>
        <row r="4135">
          <cell r="A4135" t="str">
            <v>310-53-90-0002-301</v>
          </cell>
          <cell r="B4135" t="str">
            <v>PÇ COMPOSTO</v>
          </cell>
          <cell r="C4135">
            <v>2987</v>
          </cell>
          <cell r="D4135">
            <v>42776</v>
          </cell>
          <cell r="E4135">
            <v>42779</v>
          </cell>
          <cell r="F4135" t="str">
            <v>Cecília</v>
          </cell>
          <cell r="G4135" t="str">
            <v>Alltec/Rallc</v>
          </cell>
        </row>
        <row r="4136">
          <cell r="A4136" t="str">
            <v>310-56-40-0009-301</v>
          </cell>
          <cell r="B4136" t="str">
            <v>PÇ COMPOSTO</v>
          </cell>
          <cell r="C4136">
            <v>2988</v>
          </cell>
          <cell r="D4136">
            <v>42776</v>
          </cell>
          <cell r="E4136">
            <v>42779</v>
          </cell>
          <cell r="F4136" t="str">
            <v>Cecília</v>
          </cell>
          <cell r="G4136" t="str">
            <v>Alltec/Rallc</v>
          </cell>
        </row>
        <row r="4137">
          <cell r="A4137" t="str">
            <v>310-57-10-0152-301</v>
          </cell>
          <cell r="B4137" t="str">
            <v>PÇ COMPOSTO</v>
          </cell>
          <cell r="C4137">
            <v>2988</v>
          </cell>
          <cell r="D4137">
            <v>42776</v>
          </cell>
          <cell r="E4137">
            <v>42779</v>
          </cell>
          <cell r="F4137" t="str">
            <v>Cecília</v>
          </cell>
          <cell r="G4137" t="str">
            <v>Alltec/Rallc</v>
          </cell>
        </row>
        <row r="4138">
          <cell r="A4138" t="str">
            <v>310-57-10-0152-302</v>
          </cell>
          <cell r="B4138" t="str">
            <v>PÇ COMPOSTO</v>
          </cell>
          <cell r="C4138">
            <v>2988</v>
          </cell>
          <cell r="D4138">
            <v>42776</v>
          </cell>
          <cell r="E4138">
            <v>42779</v>
          </cell>
          <cell r="F4138" t="str">
            <v>Cecília</v>
          </cell>
          <cell r="G4138" t="str">
            <v>Alltec/Rallc</v>
          </cell>
        </row>
        <row r="4139">
          <cell r="A4139" t="str">
            <v>310-53-20-0029-301</v>
          </cell>
          <cell r="B4139" t="str">
            <v>PÇ COMPOSTO</v>
          </cell>
          <cell r="C4139">
            <v>2988</v>
          </cell>
          <cell r="D4139">
            <v>42776</v>
          </cell>
          <cell r="E4139">
            <v>42779</v>
          </cell>
          <cell r="F4139" t="str">
            <v>Cecília</v>
          </cell>
          <cell r="G4139" t="str">
            <v>Alltec/Rallc</v>
          </cell>
        </row>
        <row r="4140">
          <cell r="A4140" t="str">
            <v>310-53-20-0029-302</v>
          </cell>
          <cell r="B4140" t="str">
            <v>PÇ COMPOSTO</v>
          </cell>
          <cell r="C4140">
            <v>2988</v>
          </cell>
          <cell r="D4140">
            <v>42776</v>
          </cell>
          <cell r="E4140">
            <v>42779</v>
          </cell>
          <cell r="F4140" t="str">
            <v>Cecília</v>
          </cell>
          <cell r="G4140" t="str">
            <v>Alltec/Rallc</v>
          </cell>
        </row>
        <row r="4141">
          <cell r="A4141" t="str">
            <v>310-53-20-0223-303</v>
          </cell>
          <cell r="B4141" t="str">
            <v>PÇ COMPOSTO</v>
          </cell>
          <cell r="C4141">
            <v>2988</v>
          </cell>
          <cell r="D4141">
            <v>42776</v>
          </cell>
          <cell r="E4141">
            <v>42779</v>
          </cell>
          <cell r="F4141" t="str">
            <v>Cecília</v>
          </cell>
          <cell r="G4141" t="str">
            <v>Alltec/Rallc</v>
          </cell>
        </row>
        <row r="4142">
          <cell r="A4142" t="str">
            <v>310-53-20-0219-301</v>
          </cell>
          <cell r="B4142" t="str">
            <v>PÇ COMPOSTO</v>
          </cell>
          <cell r="C4142">
            <v>2988</v>
          </cell>
          <cell r="D4142">
            <v>42776</v>
          </cell>
          <cell r="E4142">
            <v>42779</v>
          </cell>
          <cell r="F4142" t="str">
            <v>Cecília</v>
          </cell>
          <cell r="G4142" t="str">
            <v>Alltec/Rallc</v>
          </cell>
        </row>
        <row r="4143">
          <cell r="A4143" t="str">
            <v>310-53-20-0190-301</v>
          </cell>
          <cell r="B4143" t="str">
            <v>PÇ COMPOSTO</v>
          </cell>
          <cell r="C4143">
            <v>2988</v>
          </cell>
          <cell r="D4143">
            <v>42776</v>
          </cell>
          <cell r="E4143">
            <v>42779</v>
          </cell>
          <cell r="F4143" t="str">
            <v>Cecília</v>
          </cell>
          <cell r="G4143" t="str">
            <v>Alltec/Rallc</v>
          </cell>
        </row>
        <row r="4144">
          <cell r="A4144" t="str">
            <v>310-53-20-0190-302</v>
          </cell>
          <cell r="B4144" t="str">
            <v>PÇ COMPOSTO</v>
          </cell>
          <cell r="C4144">
            <v>2988</v>
          </cell>
          <cell r="D4144">
            <v>42776</v>
          </cell>
          <cell r="E4144">
            <v>42779</v>
          </cell>
          <cell r="F4144" t="str">
            <v>Cecília</v>
          </cell>
          <cell r="G4144" t="str">
            <v>Alltec/Rallc</v>
          </cell>
        </row>
        <row r="4145">
          <cell r="A4145" t="str">
            <v>310-53-20-0191-301</v>
          </cell>
          <cell r="B4145" t="str">
            <v>PÇ COMPOSTO</v>
          </cell>
          <cell r="C4145">
            <v>2988</v>
          </cell>
          <cell r="D4145">
            <v>42776</v>
          </cell>
          <cell r="E4145">
            <v>42779</v>
          </cell>
          <cell r="F4145" t="str">
            <v>Cecília</v>
          </cell>
          <cell r="G4145" t="str">
            <v>Alltec/Rallc</v>
          </cell>
        </row>
        <row r="4146">
          <cell r="A4146" t="str">
            <v>310-53-20-0311-303</v>
          </cell>
          <cell r="B4146" t="str">
            <v>PÇ COMPOSTO</v>
          </cell>
          <cell r="C4146">
            <v>2988</v>
          </cell>
          <cell r="D4146">
            <v>42776</v>
          </cell>
          <cell r="E4146">
            <v>42779</v>
          </cell>
          <cell r="F4146" t="str">
            <v>Cecília</v>
          </cell>
          <cell r="G4146" t="str">
            <v>Alltec/Rallc</v>
          </cell>
        </row>
        <row r="4147">
          <cell r="A4147" t="str">
            <v>310-53-20-0131-301</v>
          </cell>
          <cell r="B4147" t="str">
            <v>PÇ COMPOSTO</v>
          </cell>
          <cell r="C4147">
            <v>2992</v>
          </cell>
          <cell r="D4147">
            <v>42776</v>
          </cell>
          <cell r="E4147">
            <v>42779</v>
          </cell>
          <cell r="F4147" t="str">
            <v>Cecília</v>
          </cell>
          <cell r="G4147" t="str">
            <v>Alltec/Rallc</v>
          </cell>
        </row>
        <row r="4148">
          <cell r="A4148" t="str">
            <v>310-53-20-0132-301</v>
          </cell>
          <cell r="B4148" t="str">
            <v>PÇ COMPOSTO</v>
          </cell>
          <cell r="C4148">
            <v>2992</v>
          </cell>
          <cell r="D4148">
            <v>42776</v>
          </cell>
          <cell r="E4148">
            <v>42779</v>
          </cell>
          <cell r="F4148" t="str">
            <v>Cecília</v>
          </cell>
          <cell r="G4148" t="str">
            <v>Alltec/Rallc</v>
          </cell>
        </row>
        <row r="4149">
          <cell r="A4149" t="str">
            <v>310-53-20-0299-301</v>
          </cell>
          <cell r="B4149" t="str">
            <v>PÇ COMPOSTO</v>
          </cell>
          <cell r="C4149">
            <v>2992</v>
          </cell>
          <cell r="D4149">
            <v>42776</v>
          </cell>
          <cell r="E4149">
            <v>42779</v>
          </cell>
          <cell r="F4149" t="str">
            <v>Cecília</v>
          </cell>
          <cell r="G4149" t="str">
            <v>Alltec/Rallc</v>
          </cell>
        </row>
        <row r="4150">
          <cell r="A4150" t="str">
            <v>310-53-20-0285-301</v>
          </cell>
          <cell r="B4150" t="str">
            <v>PÇ COMPOSTO</v>
          </cell>
          <cell r="C4150">
            <v>2992</v>
          </cell>
          <cell r="D4150">
            <v>42776</v>
          </cell>
          <cell r="E4150">
            <v>42779</v>
          </cell>
          <cell r="F4150" t="str">
            <v>Cecília</v>
          </cell>
          <cell r="G4150" t="str">
            <v>Alltec/Rallc</v>
          </cell>
        </row>
        <row r="4151">
          <cell r="A4151" t="str">
            <v>310-57-10-0073-301</v>
          </cell>
          <cell r="B4151" t="str">
            <v>PÇ COMPOSTO</v>
          </cell>
          <cell r="C4151">
            <v>2992</v>
          </cell>
          <cell r="D4151">
            <v>42776</v>
          </cell>
          <cell r="E4151">
            <v>42779</v>
          </cell>
          <cell r="F4151" t="str">
            <v>Cecília</v>
          </cell>
          <cell r="G4151" t="str">
            <v>Alltec/Rallc</v>
          </cell>
        </row>
        <row r="4152">
          <cell r="A4152" t="str">
            <v>310-57-10-0073-302</v>
          </cell>
          <cell r="B4152" t="str">
            <v>PÇ COMPOSTO</v>
          </cell>
          <cell r="C4152">
            <v>2992</v>
          </cell>
          <cell r="D4152">
            <v>42776</v>
          </cell>
          <cell r="E4152">
            <v>42779</v>
          </cell>
          <cell r="F4152" t="str">
            <v>Cecília</v>
          </cell>
          <cell r="G4152" t="str">
            <v>Alltec/Rallc</v>
          </cell>
        </row>
        <row r="4153">
          <cell r="A4153" t="str">
            <v>310-53-50-0010-301</v>
          </cell>
          <cell r="B4153" t="str">
            <v>PÇ COMPOSTO</v>
          </cell>
          <cell r="C4153">
            <v>2992</v>
          </cell>
          <cell r="D4153">
            <v>42776</v>
          </cell>
          <cell r="E4153">
            <v>42779</v>
          </cell>
          <cell r="F4153" t="str">
            <v>Cecília</v>
          </cell>
          <cell r="G4153" t="str">
            <v>Alltec/Rallc</v>
          </cell>
        </row>
        <row r="4154">
          <cell r="A4154" t="str">
            <v>310-53-50-0024-301</v>
          </cell>
          <cell r="B4154" t="str">
            <v>PÇ COMPOSTO</v>
          </cell>
          <cell r="C4154">
            <v>2992</v>
          </cell>
          <cell r="D4154">
            <v>42776</v>
          </cell>
          <cell r="E4154">
            <v>42779</v>
          </cell>
          <cell r="F4154" t="str">
            <v>Cecília</v>
          </cell>
          <cell r="G4154" t="str">
            <v>Alltec/Rallc</v>
          </cell>
        </row>
        <row r="4155">
          <cell r="A4155" t="str">
            <v>310-55-30-0042-203</v>
          </cell>
          <cell r="B4155" t="str">
            <v>PÇ COMPOSTO</v>
          </cell>
          <cell r="C4155">
            <v>2992</v>
          </cell>
          <cell r="D4155">
            <v>42776</v>
          </cell>
          <cell r="E4155">
            <v>42779</v>
          </cell>
          <cell r="F4155" t="str">
            <v>Cecília</v>
          </cell>
          <cell r="G4155" t="str">
            <v>Alltec/Rallc</v>
          </cell>
        </row>
        <row r="4156">
          <cell r="A4156" t="str">
            <v>310-53-20-0279-301</v>
          </cell>
          <cell r="B4156" t="str">
            <v>PÇ COMPOSTO</v>
          </cell>
          <cell r="C4156">
            <v>2992</v>
          </cell>
          <cell r="D4156">
            <v>42776</v>
          </cell>
          <cell r="E4156">
            <v>42779</v>
          </cell>
          <cell r="F4156" t="str">
            <v>Cecília</v>
          </cell>
          <cell r="G4156" t="str">
            <v>Alltec/Rallc</v>
          </cell>
        </row>
        <row r="4157">
          <cell r="A4157" t="str">
            <v>310-57-30-0052-301</v>
          </cell>
          <cell r="B4157" t="str">
            <v>PÇ COMPOSTO</v>
          </cell>
          <cell r="C4157">
            <v>2993</v>
          </cell>
          <cell r="D4157">
            <v>42776</v>
          </cell>
          <cell r="E4157">
            <v>42779</v>
          </cell>
          <cell r="F4157" t="str">
            <v>Cecília</v>
          </cell>
          <cell r="G4157" t="str">
            <v>Alltec/Rallc</v>
          </cell>
        </row>
        <row r="4158">
          <cell r="A4158" t="str">
            <v>310-57-30-0052-302</v>
          </cell>
          <cell r="B4158" t="str">
            <v>PÇ COMPOSTO</v>
          </cell>
          <cell r="C4158">
            <v>2993</v>
          </cell>
          <cell r="D4158">
            <v>42776</v>
          </cell>
          <cell r="E4158">
            <v>42779</v>
          </cell>
          <cell r="F4158" t="str">
            <v>Cecília</v>
          </cell>
          <cell r="G4158" t="str">
            <v>Alltec/Rallc</v>
          </cell>
        </row>
        <row r="4159">
          <cell r="A4159" t="str">
            <v>310-55-20-0094-201</v>
          </cell>
          <cell r="B4159" t="str">
            <v>PÇ COMPOSTO</v>
          </cell>
          <cell r="C4159">
            <v>2993</v>
          </cell>
          <cell r="D4159">
            <v>42776</v>
          </cell>
          <cell r="E4159">
            <v>42779</v>
          </cell>
          <cell r="F4159" t="str">
            <v>Cecília</v>
          </cell>
          <cell r="G4159" t="str">
            <v>Alltec/Rallc</v>
          </cell>
        </row>
        <row r="4160">
          <cell r="A4160" t="str">
            <v>310-53-20-0020-301</v>
          </cell>
          <cell r="B4160" t="str">
            <v>PÇ COMPOSTO</v>
          </cell>
          <cell r="C4160">
            <v>2993</v>
          </cell>
          <cell r="D4160">
            <v>42776</v>
          </cell>
          <cell r="E4160">
            <v>42779</v>
          </cell>
          <cell r="F4160" t="str">
            <v>Cecília</v>
          </cell>
          <cell r="G4160" t="str">
            <v>Alltec/Rallc</v>
          </cell>
        </row>
        <row r="4161">
          <cell r="A4161" t="str">
            <v>310-57-10-0051-303</v>
          </cell>
          <cell r="B4161" t="str">
            <v>PÇ COMPOSTO</v>
          </cell>
          <cell r="C4161">
            <v>2993</v>
          </cell>
          <cell r="D4161">
            <v>42776</v>
          </cell>
          <cell r="E4161">
            <v>42779</v>
          </cell>
          <cell r="F4161" t="str">
            <v>Cecília</v>
          </cell>
          <cell r="G4161" t="str">
            <v>Alltec/Rallc</v>
          </cell>
        </row>
        <row r="4162">
          <cell r="A4162" t="str">
            <v>310-57-10-0051-304</v>
          </cell>
          <cell r="B4162" t="str">
            <v>PÇ COMPOSTO</v>
          </cell>
          <cell r="C4162">
            <v>2993</v>
          </cell>
          <cell r="D4162">
            <v>42776</v>
          </cell>
          <cell r="E4162">
            <v>42779</v>
          </cell>
          <cell r="F4162" t="str">
            <v>Cecília</v>
          </cell>
          <cell r="G4162" t="str">
            <v>Alltec/Rallc</v>
          </cell>
        </row>
        <row r="4163">
          <cell r="A4163" t="str">
            <v>310-53-20-0313-301</v>
          </cell>
          <cell r="B4163" t="str">
            <v>PÇ COMPOSTO</v>
          </cell>
          <cell r="C4163">
            <v>2993</v>
          </cell>
          <cell r="D4163">
            <v>42776</v>
          </cell>
          <cell r="E4163">
            <v>42779</v>
          </cell>
          <cell r="F4163" t="str">
            <v>Cecília</v>
          </cell>
          <cell r="G4163" t="str">
            <v>Alltec/Rallc</v>
          </cell>
        </row>
        <row r="4164">
          <cell r="A4164" t="str">
            <v>310-53-20-0287-301</v>
          </cell>
          <cell r="B4164" t="str">
            <v>PÇ COMPOSTO</v>
          </cell>
          <cell r="C4164">
            <v>2993</v>
          </cell>
          <cell r="D4164">
            <v>42776</v>
          </cell>
          <cell r="E4164">
            <v>42779</v>
          </cell>
          <cell r="F4164" t="str">
            <v>Cecília</v>
          </cell>
          <cell r="G4164" t="str">
            <v>Alltec/Rallc</v>
          </cell>
        </row>
        <row r="4165">
          <cell r="A4165" t="str">
            <v>310-53-20-0287-302</v>
          </cell>
          <cell r="B4165" t="str">
            <v>PÇ COMPOSTO</v>
          </cell>
          <cell r="C4165">
            <v>2993</v>
          </cell>
          <cell r="D4165">
            <v>42776</v>
          </cell>
          <cell r="E4165">
            <v>42779</v>
          </cell>
          <cell r="F4165" t="str">
            <v>Cecília</v>
          </cell>
          <cell r="G4165" t="str">
            <v>Alltec/Rallc</v>
          </cell>
        </row>
        <row r="4166">
          <cell r="A4166" t="str">
            <v>310-53-20-0467-001</v>
          </cell>
          <cell r="B4166" t="str">
            <v>PÇ USINADOS</v>
          </cell>
          <cell r="C4166">
            <v>2997</v>
          </cell>
          <cell r="D4166">
            <v>42776</v>
          </cell>
          <cell r="E4166">
            <v>42779</v>
          </cell>
          <cell r="F4166" t="str">
            <v>Cecília</v>
          </cell>
          <cell r="G4166" t="str">
            <v>Lanmar</v>
          </cell>
        </row>
        <row r="4167">
          <cell r="A4167" t="str">
            <v>310-53-20-0470-001</v>
          </cell>
          <cell r="B4167" t="str">
            <v>PÇ USINADOS</v>
          </cell>
          <cell r="C4167">
            <v>2997</v>
          </cell>
          <cell r="D4167">
            <v>42776</v>
          </cell>
          <cell r="E4167">
            <v>42779</v>
          </cell>
          <cell r="F4167" t="str">
            <v>Cecília</v>
          </cell>
          <cell r="G4167" t="str">
            <v>Lanmar</v>
          </cell>
        </row>
        <row r="4168">
          <cell r="A4168" t="str">
            <v>310-53-20-0473-001</v>
          </cell>
          <cell r="B4168" t="str">
            <v>PÇ USINADOS</v>
          </cell>
          <cell r="C4168">
            <v>2997</v>
          </cell>
          <cell r="D4168">
            <v>42776</v>
          </cell>
          <cell r="E4168">
            <v>42779</v>
          </cell>
          <cell r="F4168" t="str">
            <v>Cecília</v>
          </cell>
          <cell r="G4168" t="str">
            <v>Lanmar</v>
          </cell>
        </row>
        <row r="4169">
          <cell r="A4169" t="str">
            <v>310-36-00-0086-001</v>
          </cell>
          <cell r="B4169" t="str">
            <v>PÇ USINADOS</v>
          </cell>
          <cell r="C4169">
            <v>3048</v>
          </cell>
          <cell r="D4169">
            <v>42776</v>
          </cell>
          <cell r="E4169">
            <v>42779</v>
          </cell>
          <cell r="F4169" t="str">
            <v>Cecília</v>
          </cell>
          <cell r="G4169" t="str">
            <v>Globo</v>
          </cell>
        </row>
        <row r="4170">
          <cell r="A4170" t="str">
            <v>310-53-20-0556-001</v>
          </cell>
          <cell r="B4170" t="str">
            <v>PÇ USINADOS</v>
          </cell>
          <cell r="C4170">
            <v>3048</v>
          </cell>
          <cell r="D4170">
            <v>42776</v>
          </cell>
          <cell r="E4170">
            <v>42779</v>
          </cell>
          <cell r="F4170" t="str">
            <v>Cecília</v>
          </cell>
          <cell r="G4170" t="str">
            <v>Globo</v>
          </cell>
        </row>
        <row r="4171">
          <cell r="A4171" t="str">
            <v>310-54-00-0059-001</v>
          </cell>
          <cell r="B4171" t="str">
            <v>PÇ USINADOS</v>
          </cell>
          <cell r="C4171">
            <v>2999</v>
          </cell>
          <cell r="D4171">
            <v>42776</v>
          </cell>
          <cell r="E4171">
            <v>42779</v>
          </cell>
          <cell r="F4171" t="str">
            <v>Cecília</v>
          </cell>
          <cell r="G4171" t="e">
            <v>#N/A</v>
          </cell>
        </row>
        <row r="4172">
          <cell r="A4172" t="str">
            <v>6C6X-SS</v>
          </cell>
          <cell r="B4172" t="str">
            <v>HARDWARE MEC</v>
          </cell>
          <cell r="C4172">
            <v>3001</v>
          </cell>
          <cell r="D4172">
            <v>42776</v>
          </cell>
          <cell r="E4172">
            <v>42779</v>
          </cell>
          <cell r="F4172" t="str">
            <v>Cecília</v>
          </cell>
          <cell r="G4172" t="str">
            <v>AGS US</v>
          </cell>
        </row>
        <row r="4173">
          <cell r="A4173" t="str">
            <v>AE61129H</v>
          </cell>
          <cell r="B4173" t="str">
            <v>HARDWARE MEC</v>
          </cell>
          <cell r="C4173">
            <v>3094</v>
          </cell>
          <cell r="D4173">
            <v>42790</v>
          </cell>
          <cell r="E4173">
            <v>42797</v>
          </cell>
          <cell r="F4173" t="str">
            <v>Cecília</v>
          </cell>
          <cell r="G4173" t="str">
            <v>ARLINGTON</v>
          </cell>
        </row>
        <row r="4174">
          <cell r="A4174" t="str">
            <v>NAS5312E08-10</v>
          </cell>
          <cell r="B4174" t="str">
            <v>HARDWARE MEC</v>
          </cell>
          <cell r="C4174">
            <v>3002</v>
          </cell>
          <cell r="D4174">
            <v>42776</v>
          </cell>
          <cell r="E4174">
            <v>42779</v>
          </cell>
          <cell r="F4174" t="str">
            <v>Cecília</v>
          </cell>
          <cell r="G4174" t="str">
            <v>CBOL</v>
          </cell>
        </row>
        <row r="4175">
          <cell r="A4175" t="str">
            <v>NAS5312E3-10</v>
          </cell>
          <cell r="B4175" t="str">
            <v>HARDWARE MEC</v>
          </cell>
          <cell r="C4175">
            <v>3002</v>
          </cell>
          <cell r="D4175">
            <v>42776</v>
          </cell>
          <cell r="E4175">
            <v>42779</v>
          </cell>
          <cell r="F4175" t="str">
            <v>Cecília</v>
          </cell>
          <cell r="G4175" t="str">
            <v>CBOL</v>
          </cell>
        </row>
        <row r="4176">
          <cell r="A4176" t="str">
            <v>NAS5312E3-12</v>
          </cell>
          <cell r="B4176" t="str">
            <v>HARDWARE MEC</v>
          </cell>
          <cell r="C4176">
            <v>3002</v>
          </cell>
          <cell r="D4176">
            <v>42776</v>
          </cell>
          <cell r="E4176">
            <v>42779</v>
          </cell>
          <cell r="F4176" t="str">
            <v>Cecília</v>
          </cell>
          <cell r="G4176" t="str">
            <v>CBOL</v>
          </cell>
        </row>
        <row r="4177">
          <cell r="A4177" t="str">
            <v>AE60370H</v>
          </cell>
          <cell r="B4177" t="str">
            <v>HARDWARE MEC</v>
          </cell>
          <cell r="C4177">
            <v>3002</v>
          </cell>
          <cell r="D4177">
            <v>42776</v>
          </cell>
          <cell r="E4177">
            <v>42779</v>
          </cell>
          <cell r="F4177" t="str">
            <v>Cecília</v>
          </cell>
          <cell r="G4177" t="str">
            <v>CBOL</v>
          </cell>
        </row>
        <row r="4178">
          <cell r="A4178" t="str">
            <v>AE61120H</v>
          </cell>
          <cell r="B4178" t="str">
            <v>HARDWARE MEC</v>
          </cell>
          <cell r="C4178">
            <v>3002</v>
          </cell>
          <cell r="D4178">
            <v>42776</v>
          </cell>
          <cell r="E4178">
            <v>42779</v>
          </cell>
          <cell r="F4178" t="str">
            <v>Cecília</v>
          </cell>
          <cell r="G4178" t="str">
            <v>CBOL</v>
          </cell>
        </row>
        <row r="4179">
          <cell r="A4179" t="str">
            <v>NAS5312E04-7</v>
          </cell>
          <cell r="B4179" t="str">
            <v>HARDWARE MEC</v>
          </cell>
          <cell r="C4179">
            <v>3034</v>
          </cell>
          <cell r="D4179">
            <v>42782</v>
          </cell>
          <cell r="E4179">
            <v>42795</v>
          </cell>
          <cell r="F4179" t="str">
            <v>Cecília</v>
          </cell>
          <cell r="G4179" t="str">
            <v>KLX</v>
          </cell>
        </row>
        <row r="4180">
          <cell r="A4180" t="str">
            <v>MS21904J6</v>
          </cell>
          <cell r="B4180" t="str">
            <v>HARDWARE MEC</v>
          </cell>
          <cell r="C4180">
            <v>3034</v>
          </cell>
          <cell r="D4180">
            <v>42782</v>
          </cell>
          <cell r="E4180">
            <v>42795</v>
          </cell>
          <cell r="F4180" t="str">
            <v>Cecília</v>
          </cell>
          <cell r="G4180" t="str">
            <v>KLX</v>
          </cell>
        </row>
        <row r="4181">
          <cell r="A4181" t="str">
            <v>NAS1291C06M</v>
          </cell>
          <cell r="B4181" t="str">
            <v>HARDWARE MEC</v>
          </cell>
          <cell r="C4181">
            <v>3034</v>
          </cell>
          <cell r="D4181">
            <v>42782</v>
          </cell>
          <cell r="E4181">
            <v>42795</v>
          </cell>
          <cell r="F4181" t="str">
            <v>Cecília</v>
          </cell>
          <cell r="G4181" t="str">
            <v>KLX</v>
          </cell>
        </row>
        <row r="4182">
          <cell r="A4182" t="str">
            <v>AS21919WDG08</v>
          </cell>
          <cell r="B4182" t="str">
            <v>HARDWARE MEC</v>
          </cell>
          <cell r="C4182">
            <v>3034</v>
          </cell>
          <cell r="D4182">
            <v>42782</v>
          </cell>
          <cell r="E4182">
            <v>42795</v>
          </cell>
          <cell r="F4182" t="str">
            <v>Cecília</v>
          </cell>
          <cell r="G4182" t="str">
            <v>KLX</v>
          </cell>
        </row>
        <row r="4183">
          <cell r="A4183" t="str">
            <v>CB6009CR4-1</v>
          </cell>
          <cell r="B4183" t="str">
            <v>HARDWARE MEC</v>
          </cell>
          <cell r="C4183">
            <v>3033</v>
          </cell>
          <cell r="D4183">
            <v>42782</v>
          </cell>
          <cell r="E4183">
            <v>42795</v>
          </cell>
          <cell r="F4183" t="str">
            <v>Cecília</v>
          </cell>
          <cell r="G4183" t="str">
            <v>WESCO</v>
          </cell>
        </row>
        <row r="4184">
          <cell r="A4184" t="str">
            <v>MS21904J4</v>
          </cell>
          <cell r="B4184" t="str">
            <v>HARDWARE MEC</v>
          </cell>
          <cell r="C4184">
            <v>3033</v>
          </cell>
          <cell r="D4184">
            <v>42782</v>
          </cell>
          <cell r="E4184">
            <v>42795</v>
          </cell>
          <cell r="F4184" t="str">
            <v>Cecília</v>
          </cell>
          <cell r="G4184" t="str">
            <v>WESCO</v>
          </cell>
        </row>
        <row r="4185">
          <cell r="A4185" t="str">
            <v>310-27-20-0252-001</v>
          </cell>
          <cell r="B4185" t="str">
            <v>PÇ USINADOS</v>
          </cell>
          <cell r="C4185">
            <v>3004</v>
          </cell>
          <cell r="D4185">
            <v>42779</v>
          </cell>
          <cell r="E4185">
            <v>42780</v>
          </cell>
          <cell r="F4185" t="str">
            <v>Ana Lobo</v>
          </cell>
          <cell r="G4185" t="str">
            <v>PRESSMECÂNICA</v>
          </cell>
        </row>
        <row r="4186">
          <cell r="A4186" t="str">
            <v>310-55-20-0094-201</v>
          </cell>
          <cell r="B4186" t="str">
            <v>PÇ COMPOSTO</v>
          </cell>
          <cell r="C4186">
            <v>3016</v>
          </cell>
          <cell r="D4186">
            <v>42780</v>
          </cell>
          <cell r="E4186">
            <v>42781</v>
          </cell>
          <cell r="F4186" t="str">
            <v>Cecília</v>
          </cell>
          <cell r="G4186" t="str">
            <v>Alltec</v>
          </cell>
        </row>
        <row r="4187">
          <cell r="A4187" t="str">
            <v>05DB57A2060</v>
          </cell>
          <cell r="B4187" t="str">
            <v>LRU</v>
          </cell>
          <cell r="C4187">
            <v>3022</v>
          </cell>
          <cell r="D4187">
            <v>42781</v>
          </cell>
          <cell r="E4187">
            <v>42790</v>
          </cell>
          <cell r="F4187" t="str">
            <v>Ana Lobo</v>
          </cell>
          <cell r="G4187" t="str">
            <v>Farem</v>
          </cell>
        </row>
        <row r="4188">
          <cell r="A4188" t="str">
            <v>ACL12G-2</v>
          </cell>
          <cell r="B4188" t="str">
            <v>LRU</v>
          </cell>
          <cell r="C4188">
            <v>3023</v>
          </cell>
          <cell r="D4188">
            <v>42781</v>
          </cell>
          <cell r="E4188">
            <v>42790</v>
          </cell>
          <cell r="F4188" t="str">
            <v>Ana Lobo</v>
          </cell>
          <cell r="G4188" t="str">
            <v>Ametek</v>
          </cell>
        </row>
        <row r="4189">
          <cell r="A4189" t="str">
            <v>310-53-20-0199-303</v>
          </cell>
          <cell r="B4189" t="str">
            <v>PÇ COMPOSTO</v>
          </cell>
          <cell r="C4189">
            <v>3026</v>
          </cell>
          <cell r="D4189">
            <v>42781</v>
          </cell>
          <cell r="E4189">
            <v>42790</v>
          </cell>
          <cell r="F4189" t="str">
            <v>Ana Lobo</v>
          </cell>
          <cell r="G4189" t="str">
            <v>Alltec</v>
          </cell>
        </row>
        <row r="4190">
          <cell r="A4190" t="str">
            <v>DEWE2-M4</v>
          </cell>
          <cell r="B4190" t="str">
            <v>FTI</v>
          </cell>
          <cell r="C4190">
            <v>3039</v>
          </cell>
          <cell r="D4190">
            <v>42782</v>
          </cell>
          <cell r="E4190">
            <v>42795</v>
          </cell>
          <cell r="F4190" t="str">
            <v>Cecília</v>
          </cell>
          <cell r="G4190" t="str">
            <v>FTI</v>
          </cell>
        </row>
        <row r="4191">
          <cell r="A4191" t="str">
            <v>DW2-LAN-2</v>
          </cell>
          <cell r="B4191" t="str">
            <v>FTI</v>
          </cell>
          <cell r="C4191">
            <v>3039</v>
          </cell>
          <cell r="D4191">
            <v>42782</v>
          </cell>
          <cell r="E4191">
            <v>42795</v>
          </cell>
          <cell r="F4191" t="str">
            <v>Cecília</v>
          </cell>
          <cell r="G4191" t="str">
            <v>FTI</v>
          </cell>
        </row>
        <row r="4192">
          <cell r="A4192" t="str">
            <v>DW2-M4-SYSTEM SSD-120</v>
          </cell>
          <cell r="B4192" t="str">
            <v>FTI</v>
          </cell>
          <cell r="C4192">
            <v>3039</v>
          </cell>
          <cell r="D4192">
            <v>42782</v>
          </cell>
          <cell r="E4192">
            <v>42795</v>
          </cell>
          <cell r="F4192" t="str">
            <v>Cecília</v>
          </cell>
          <cell r="G4192" t="str">
            <v>FTI</v>
          </cell>
        </row>
        <row r="4193">
          <cell r="A4193" t="str">
            <v>DEWE2-F4s</v>
          </cell>
          <cell r="B4193" t="str">
            <v>FTI</v>
          </cell>
          <cell r="C4193">
            <v>3039</v>
          </cell>
          <cell r="D4193">
            <v>42782</v>
          </cell>
          <cell r="E4193">
            <v>42795</v>
          </cell>
          <cell r="F4193" t="str">
            <v>Cecília</v>
          </cell>
          <cell r="G4193" t="str">
            <v>FTI</v>
          </cell>
        </row>
        <row r="4194">
          <cell r="A4194" t="str">
            <v>DW2-PS-DC-150</v>
          </cell>
          <cell r="B4194" t="str">
            <v>FTI</v>
          </cell>
          <cell r="C4194">
            <v>3039</v>
          </cell>
          <cell r="D4194">
            <v>42782</v>
          </cell>
          <cell r="E4194">
            <v>42795</v>
          </cell>
          <cell r="F4194" t="str">
            <v>Cecília</v>
          </cell>
          <cell r="G4194" t="str">
            <v>FTI</v>
          </cell>
        </row>
        <row r="4195">
          <cell r="A4195" t="str">
            <v>LINK-CBL-PCIE-03</v>
          </cell>
          <cell r="B4195" t="str">
            <v>FTI</v>
          </cell>
          <cell r="C4195">
            <v>3039</v>
          </cell>
          <cell r="D4195">
            <v>42782</v>
          </cell>
          <cell r="E4195">
            <v>42795</v>
          </cell>
          <cell r="F4195" t="str">
            <v>Cecília</v>
          </cell>
          <cell r="G4195" t="str">
            <v>FTI</v>
          </cell>
        </row>
        <row r="4196">
          <cell r="A4196" t="str">
            <v>TRION-2402-MULTI-8-L0B-DS</v>
          </cell>
          <cell r="B4196" t="str">
            <v>FTI</v>
          </cell>
          <cell r="C4196">
            <v>3039</v>
          </cell>
          <cell r="D4196">
            <v>42782</v>
          </cell>
          <cell r="E4196">
            <v>42795</v>
          </cell>
          <cell r="F4196" t="str">
            <v>Cecília</v>
          </cell>
          <cell r="G4196" t="str">
            <v>FTI</v>
          </cell>
        </row>
        <row r="4197">
          <cell r="A4197" t="str">
            <v>TRION-CBL-L0B9D9-0.5-00</v>
          </cell>
          <cell r="B4197" t="str">
            <v>FTI</v>
          </cell>
          <cell r="C4197">
            <v>3039</v>
          </cell>
          <cell r="D4197">
            <v>42782</v>
          </cell>
          <cell r="E4197">
            <v>42795</v>
          </cell>
          <cell r="F4197" t="str">
            <v>Cecília</v>
          </cell>
          <cell r="G4197" t="str">
            <v>FTI</v>
          </cell>
        </row>
        <row r="4198">
          <cell r="A4198" t="str">
            <v>TRION-TIMING</v>
          </cell>
          <cell r="B4198" t="str">
            <v>FTI</v>
          </cell>
          <cell r="C4198">
            <v>3039</v>
          </cell>
          <cell r="D4198">
            <v>42782</v>
          </cell>
          <cell r="E4198">
            <v>42795</v>
          </cell>
          <cell r="F4198" t="str">
            <v>Cecília</v>
          </cell>
          <cell r="G4198" t="str">
            <v>FTI</v>
          </cell>
        </row>
        <row r="4199">
          <cell r="A4199" t="str">
            <v>TRION-A429-16-T</v>
          </cell>
          <cell r="B4199" t="str">
            <v>FTI</v>
          </cell>
          <cell r="C4199">
            <v>3039</v>
          </cell>
          <cell r="D4199">
            <v>42782</v>
          </cell>
          <cell r="E4199">
            <v>42795</v>
          </cell>
          <cell r="F4199" t="str">
            <v>Cecília</v>
          </cell>
          <cell r="G4199" t="str">
            <v>FTI</v>
          </cell>
        </row>
        <row r="4200">
          <cell r="A4200" t="str">
            <v>SCSI-A429-3-01-T</v>
          </cell>
          <cell r="B4200" t="str">
            <v>FTI</v>
          </cell>
          <cell r="C4200">
            <v>3039</v>
          </cell>
          <cell r="D4200">
            <v>42782</v>
          </cell>
          <cell r="E4200">
            <v>42795</v>
          </cell>
          <cell r="F4200" t="str">
            <v>Cecília</v>
          </cell>
          <cell r="G4200" t="str">
            <v>FTI</v>
          </cell>
        </row>
        <row r="4201">
          <cell r="A4201" t="str">
            <v>TRION-DI-48</v>
          </cell>
          <cell r="B4201" t="str">
            <v>FTI</v>
          </cell>
          <cell r="C4201">
            <v>3039</v>
          </cell>
          <cell r="D4201">
            <v>42782</v>
          </cell>
          <cell r="E4201">
            <v>42795</v>
          </cell>
          <cell r="F4201" t="str">
            <v>Cecília</v>
          </cell>
          <cell r="G4201" t="str">
            <v>FTI</v>
          </cell>
        </row>
        <row r="4202">
          <cell r="A4202" t="str">
            <v xml:space="preserve">DEWESOFT-7-PROF </v>
          </cell>
          <cell r="B4202" t="str">
            <v>FTI</v>
          </cell>
          <cell r="C4202">
            <v>3039</v>
          </cell>
          <cell r="D4202">
            <v>42782</v>
          </cell>
          <cell r="E4202">
            <v>42795</v>
          </cell>
          <cell r="F4202" t="str">
            <v>Cecília</v>
          </cell>
          <cell r="G4202" t="str">
            <v>FTI</v>
          </cell>
        </row>
        <row r="4203">
          <cell r="A4203" t="str">
            <v xml:space="preserve">PLUGIN-ARINC/1553 </v>
          </cell>
          <cell r="B4203" t="str">
            <v>FTI</v>
          </cell>
          <cell r="C4203">
            <v>3039</v>
          </cell>
          <cell r="D4203">
            <v>42782</v>
          </cell>
          <cell r="E4203">
            <v>42795</v>
          </cell>
          <cell r="F4203" t="str">
            <v>Cecília</v>
          </cell>
          <cell r="G4203" t="str">
            <v>FTI</v>
          </cell>
        </row>
        <row r="4204">
          <cell r="A4204" t="str">
            <v>310-32-30-0117-003</v>
          </cell>
          <cell r="B4204" t="str">
            <v>PÇ USINADOS</v>
          </cell>
          <cell r="C4204">
            <v>3040</v>
          </cell>
          <cell r="D4204">
            <v>42783</v>
          </cell>
          <cell r="E4204">
            <v>42786</v>
          </cell>
          <cell r="F4204" t="str">
            <v>Cecília</v>
          </cell>
          <cell r="G4204" t="str">
            <v>Lanmar</v>
          </cell>
        </row>
        <row r="4205">
          <cell r="A4205" t="str">
            <v>310-32-30-0117-004</v>
          </cell>
          <cell r="B4205" t="str">
            <v>PÇ USINADOS</v>
          </cell>
          <cell r="C4205">
            <v>3040</v>
          </cell>
          <cell r="D4205">
            <v>42783</v>
          </cell>
          <cell r="E4205">
            <v>42786</v>
          </cell>
          <cell r="F4205" t="str">
            <v>Cecília</v>
          </cell>
          <cell r="G4205" t="str">
            <v>Lanmar</v>
          </cell>
        </row>
        <row r="4206">
          <cell r="A4206" t="str">
            <v>310-57-10-0218-001</v>
          </cell>
          <cell r="B4206" t="str">
            <v>PÇ USINADOS</v>
          </cell>
          <cell r="C4206">
            <v>3051</v>
          </cell>
          <cell r="D4206">
            <v>42786</v>
          </cell>
          <cell r="E4206">
            <v>42797</v>
          </cell>
          <cell r="F4206" t="str">
            <v>Cecília</v>
          </cell>
          <cell r="G4206" t="str">
            <v>Lanmar</v>
          </cell>
        </row>
        <row r="4207">
          <cell r="A4207" t="str">
            <v>310-57-10-0218-002</v>
          </cell>
          <cell r="B4207" t="str">
            <v>PÇ USINADOS</v>
          </cell>
          <cell r="C4207">
            <v>3051</v>
          </cell>
          <cell r="D4207">
            <v>42786</v>
          </cell>
          <cell r="E4207">
            <v>42797</v>
          </cell>
          <cell r="F4207" t="str">
            <v>Cecília</v>
          </cell>
          <cell r="G4207" t="str">
            <v>Lanmar</v>
          </cell>
        </row>
        <row r="4208">
          <cell r="A4208" t="str">
            <v>OBSOLETO</v>
          </cell>
          <cell r="B4208" t="str">
            <v>PÇ COMPOSTO</v>
          </cell>
          <cell r="C4208">
            <v>3053</v>
          </cell>
          <cell r="D4208">
            <v>42787</v>
          </cell>
          <cell r="E4208">
            <v>42797</v>
          </cell>
          <cell r="F4208" t="str">
            <v>Cecília</v>
          </cell>
          <cell r="G4208" t="str">
            <v>Tecplas</v>
          </cell>
        </row>
        <row r="4209">
          <cell r="A4209" t="str">
            <v>310-21-20-0207-301</v>
          </cell>
          <cell r="B4209" t="str">
            <v>PÇ COMPOSTO</v>
          </cell>
          <cell r="C4209">
            <v>3053</v>
          </cell>
          <cell r="D4209">
            <v>42787</v>
          </cell>
          <cell r="E4209">
            <v>42797</v>
          </cell>
          <cell r="F4209" t="str">
            <v>Cecília</v>
          </cell>
          <cell r="G4209" t="str">
            <v>Tecplas</v>
          </cell>
        </row>
        <row r="4210">
          <cell r="A4210" t="str">
            <v>310-53-20-0662-302</v>
          </cell>
          <cell r="B4210" t="str">
            <v>PÇ COMPOSTO</v>
          </cell>
          <cell r="C4210">
            <v>3053</v>
          </cell>
          <cell r="D4210">
            <v>42787</v>
          </cell>
          <cell r="E4210">
            <v>42797</v>
          </cell>
          <cell r="F4210" t="str">
            <v>Cecília</v>
          </cell>
          <cell r="G4210" t="str">
            <v>Tecplas</v>
          </cell>
        </row>
        <row r="4211">
          <cell r="A4211" t="str">
            <v>OBSOLETO</v>
          </cell>
          <cell r="B4211" t="str">
            <v>PÇ COMPOSTO</v>
          </cell>
          <cell r="C4211">
            <v>3053</v>
          </cell>
          <cell r="D4211">
            <v>42787</v>
          </cell>
          <cell r="E4211">
            <v>42797</v>
          </cell>
          <cell r="F4211" t="str">
            <v>Cecília</v>
          </cell>
          <cell r="G4211" t="str">
            <v>Tecplas</v>
          </cell>
        </row>
        <row r="4212">
          <cell r="A4212" t="str">
            <v>310-53-20-0573-301</v>
          </cell>
          <cell r="B4212" t="str">
            <v>PÇ COMPOSTO</v>
          </cell>
          <cell r="C4212">
            <v>3053</v>
          </cell>
          <cell r="D4212">
            <v>42787</v>
          </cell>
          <cell r="E4212">
            <v>42797</v>
          </cell>
          <cell r="F4212" t="str">
            <v>Cecília</v>
          </cell>
          <cell r="G4212" t="str">
            <v>Tecplas</v>
          </cell>
        </row>
        <row r="4213">
          <cell r="A4213" t="str">
            <v>OBSOLETO</v>
          </cell>
          <cell r="B4213" t="str">
            <v>PÇ COMPOSTO</v>
          </cell>
          <cell r="C4213">
            <v>3053</v>
          </cell>
          <cell r="D4213">
            <v>42787</v>
          </cell>
          <cell r="E4213">
            <v>42797</v>
          </cell>
          <cell r="F4213" t="str">
            <v>Cecília</v>
          </cell>
          <cell r="G4213" t="str">
            <v>Tecplas</v>
          </cell>
        </row>
        <row r="4214">
          <cell r="A4214" t="str">
            <v>310-53-20-0636-301</v>
          </cell>
          <cell r="B4214" t="str">
            <v>PÇ COMPOSTO</v>
          </cell>
          <cell r="C4214">
            <v>3053</v>
          </cell>
          <cell r="D4214">
            <v>42787</v>
          </cell>
          <cell r="E4214">
            <v>42797</v>
          </cell>
          <cell r="F4214" t="str">
            <v>Cecília</v>
          </cell>
          <cell r="G4214" t="str">
            <v>Tecplas</v>
          </cell>
        </row>
        <row r="4215">
          <cell r="A4215" t="str">
            <v>310-53-20-0649-301</v>
          </cell>
          <cell r="B4215" t="str">
            <v>PÇ COMPOSTO</v>
          </cell>
          <cell r="C4215">
            <v>3053</v>
          </cell>
          <cell r="D4215">
            <v>42787</v>
          </cell>
          <cell r="E4215">
            <v>42797</v>
          </cell>
          <cell r="F4215" t="str">
            <v>Cecília</v>
          </cell>
          <cell r="G4215" t="str">
            <v>Tecplas</v>
          </cell>
        </row>
        <row r="4216">
          <cell r="A4216" t="str">
            <v>310-53-20-0600-301</v>
          </cell>
          <cell r="B4216" t="str">
            <v>PÇ COMPOSTO</v>
          </cell>
          <cell r="C4216">
            <v>3053</v>
          </cell>
          <cell r="D4216">
            <v>42787</v>
          </cell>
          <cell r="E4216">
            <v>42797</v>
          </cell>
          <cell r="F4216" t="str">
            <v>Cecília</v>
          </cell>
          <cell r="G4216" t="str">
            <v>Tecplas</v>
          </cell>
        </row>
        <row r="4217">
          <cell r="A4217" t="str">
            <v>310-53-20-0662-301</v>
          </cell>
          <cell r="B4217" t="str">
            <v>PÇ COMPOSTO</v>
          </cell>
          <cell r="C4217">
            <v>3053</v>
          </cell>
          <cell r="D4217">
            <v>42787</v>
          </cell>
          <cell r="E4217">
            <v>42797</v>
          </cell>
          <cell r="F4217" t="str">
            <v>Cecília</v>
          </cell>
          <cell r="G4217" t="str">
            <v>Tecplas</v>
          </cell>
        </row>
        <row r="4218">
          <cell r="A4218" t="str">
            <v>310-53-20-0668-301</v>
          </cell>
          <cell r="B4218" t="str">
            <v>PÇ COMPOSTO</v>
          </cell>
          <cell r="C4218">
            <v>3053</v>
          </cell>
          <cell r="D4218">
            <v>42787</v>
          </cell>
          <cell r="E4218">
            <v>42797</v>
          </cell>
          <cell r="F4218" t="str">
            <v>Cecília</v>
          </cell>
          <cell r="G4218" t="str">
            <v>Tecplas</v>
          </cell>
        </row>
        <row r="4219">
          <cell r="A4219" t="str">
            <v>310-53-20-0644-301</v>
          </cell>
          <cell r="B4219" t="str">
            <v>PÇ COMPOSTO</v>
          </cell>
          <cell r="C4219">
            <v>3200</v>
          </cell>
          <cell r="D4219">
            <v>42787</v>
          </cell>
          <cell r="E4219">
            <v>42797</v>
          </cell>
          <cell r="F4219" t="str">
            <v>Cecília</v>
          </cell>
          <cell r="G4219" t="e">
            <v>#N/A</v>
          </cell>
        </row>
        <row r="4220">
          <cell r="A4220" t="str">
            <v>310-53-20-0107-301</v>
          </cell>
          <cell r="B4220" t="str">
            <v>PÇ COMPOSTO</v>
          </cell>
          <cell r="C4220">
            <v>3199</v>
          </cell>
          <cell r="D4220">
            <v>42787</v>
          </cell>
          <cell r="E4220">
            <v>42797</v>
          </cell>
          <cell r="F4220" t="str">
            <v>Cecília</v>
          </cell>
          <cell r="G4220" t="e">
            <v>#N/A</v>
          </cell>
        </row>
        <row r="4221">
          <cell r="A4221" t="str">
            <v>310-53-20-0107-302</v>
          </cell>
          <cell r="B4221" t="str">
            <v>PÇ COMPOSTO</v>
          </cell>
          <cell r="C4221">
            <v>3199</v>
          </cell>
          <cell r="D4221">
            <v>42787</v>
          </cell>
          <cell r="E4221">
            <v>42797</v>
          </cell>
          <cell r="F4221" t="str">
            <v>Cecília</v>
          </cell>
          <cell r="G4221" t="e">
            <v>#N/A</v>
          </cell>
        </row>
        <row r="4222">
          <cell r="A4222" t="str">
            <v>310-53-20-0592-301</v>
          </cell>
          <cell r="B4222" t="str">
            <v>PÇ COMPOSTO</v>
          </cell>
          <cell r="C4222">
            <v>3199</v>
          </cell>
          <cell r="D4222">
            <v>42787</v>
          </cell>
          <cell r="E4222">
            <v>42797</v>
          </cell>
          <cell r="F4222" t="str">
            <v>Cecília</v>
          </cell>
          <cell r="G4222" t="e">
            <v>#N/A</v>
          </cell>
        </row>
        <row r="4223">
          <cell r="A4223" t="str">
            <v>310-53-20-0629-301</v>
          </cell>
          <cell r="B4223" t="str">
            <v>PÇ COMPOSTO</v>
          </cell>
          <cell r="C4223">
            <v>3199</v>
          </cell>
          <cell r="D4223">
            <v>42787</v>
          </cell>
          <cell r="E4223">
            <v>42797</v>
          </cell>
          <cell r="F4223" t="str">
            <v>Cecília</v>
          </cell>
          <cell r="G4223" t="e">
            <v>#N/A</v>
          </cell>
        </row>
        <row r="4224">
          <cell r="A4224" t="str">
            <v>310-53-20-0630-301</v>
          </cell>
          <cell r="B4224" t="str">
            <v>PÇ COMPOSTO</v>
          </cell>
          <cell r="C4224">
            <v>3199</v>
          </cell>
          <cell r="D4224">
            <v>42787</v>
          </cell>
          <cell r="E4224">
            <v>42797</v>
          </cell>
          <cell r="F4224" t="str">
            <v>Cecília</v>
          </cell>
          <cell r="G4224" t="e">
            <v>#N/A</v>
          </cell>
        </row>
        <row r="4225">
          <cell r="A4225" t="str">
            <v>310-53-20-0630-302</v>
          </cell>
          <cell r="B4225" t="str">
            <v>PÇ COMPOSTO</v>
          </cell>
          <cell r="C4225">
            <v>3199</v>
          </cell>
          <cell r="D4225">
            <v>42787</v>
          </cell>
          <cell r="E4225">
            <v>42797</v>
          </cell>
          <cell r="F4225" t="str">
            <v>Cecília</v>
          </cell>
          <cell r="G4225" t="e">
            <v>#N/A</v>
          </cell>
        </row>
        <row r="4226">
          <cell r="A4226" t="str">
            <v>310-72-20-0033-301</v>
          </cell>
          <cell r="B4226" t="str">
            <v>PÇ COMPOSTO</v>
          </cell>
          <cell r="C4226">
            <v>3200</v>
          </cell>
          <cell r="D4226">
            <v>42787</v>
          </cell>
          <cell r="E4226">
            <v>42797</v>
          </cell>
          <cell r="F4226" t="str">
            <v>Cecília</v>
          </cell>
          <cell r="G4226" t="e">
            <v>#N/A</v>
          </cell>
        </row>
        <row r="4227">
          <cell r="A4227" t="str">
            <v>310-72-20-0042-301</v>
          </cell>
          <cell r="B4227" t="str">
            <v>PÇ COMPOSTO</v>
          </cell>
          <cell r="C4227">
            <v>3200</v>
          </cell>
          <cell r="D4227">
            <v>42787</v>
          </cell>
          <cell r="E4227">
            <v>42797</v>
          </cell>
          <cell r="F4227" t="str">
            <v>Cecília</v>
          </cell>
          <cell r="G4227" t="e">
            <v>#N/A</v>
          </cell>
        </row>
        <row r="4228">
          <cell r="A4228" t="str">
            <v>310-53-20-0646-301</v>
          </cell>
          <cell r="B4228" t="str">
            <v>PÇ COMPOSTO</v>
          </cell>
          <cell r="C4228">
            <v>3200</v>
          </cell>
          <cell r="D4228">
            <v>42787</v>
          </cell>
          <cell r="E4228">
            <v>42797</v>
          </cell>
          <cell r="F4228" t="str">
            <v>Cecília</v>
          </cell>
          <cell r="G4228" t="e">
            <v>#N/A</v>
          </cell>
        </row>
        <row r="4229">
          <cell r="A4229" t="str">
            <v>310-21-20-0171-301</v>
          </cell>
          <cell r="B4229" t="str">
            <v>PÇ COMPOSTO</v>
          </cell>
          <cell r="C4229">
            <v>3055</v>
          </cell>
          <cell r="D4229">
            <v>42787</v>
          </cell>
          <cell r="E4229">
            <v>42797</v>
          </cell>
          <cell r="F4229" t="str">
            <v>Cecília</v>
          </cell>
          <cell r="G4229" t="str">
            <v>Alltec</v>
          </cell>
        </row>
        <row r="4230">
          <cell r="A4230" t="str">
            <v>310-21-20-0209-301</v>
          </cell>
          <cell r="B4230" t="str">
            <v>PÇ COMPOSTO</v>
          </cell>
          <cell r="C4230">
            <v>3055</v>
          </cell>
          <cell r="D4230">
            <v>42787</v>
          </cell>
          <cell r="E4230">
            <v>42797</v>
          </cell>
          <cell r="F4230" t="str">
            <v>Cecília</v>
          </cell>
          <cell r="G4230" t="str">
            <v>Alltec</v>
          </cell>
        </row>
        <row r="4231">
          <cell r="A4231" t="str">
            <v>310-53-20-0637-303</v>
          </cell>
          <cell r="B4231" t="str">
            <v>PÇ COMPOSTO</v>
          </cell>
          <cell r="C4231">
            <v>3055</v>
          </cell>
          <cell r="D4231">
            <v>42787</v>
          </cell>
          <cell r="E4231">
            <v>42797</v>
          </cell>
          <cell r="F4231" t="str">
            <v>Cecília</v>
          </cell>
          <cell r="G4231" t="str">
            <v>Alltec</v>
          </cell>
        </row>
        <row r="4232">
          <cell r="A4232" t="str">
            <v>310-21-20-0090-301</v>
          </cell>
          <cell r="B4232" t="str">
            <v>PÇ COMPOSTO</v>
          </cell>
          <cell r="C4232">
            <v>3181</v>
          </cell>
          <cell r="D4232">
            <v>42787</v>
          </cell>
          <cell r="E4232">
            <v>42797</v>
          </cell>
          <cell r="F4232" t="str">
            <v>Cecília</v>
          </cell>
          <cell r="G4232" t="str">
            <v>Alltec</v>
          </cell>
        </row>
        <row r="4233">
          <cell r="A4233" t="str">
            <v>310-21-20-0098-301</v>
          </cell>
          <cell r="B4233" t="str">
            <v>PÇ COMPOSTO</v>
          </cell>
          <cell r="C4233">
            <v>3181</v>
          </cell>
          <cell r="D4233">
            <v>42787</v>
          </cell>
          <cell r="E4233">
            <v>42797</v>
          </cell>
          <cell r="F4233" t="str">
            <v>Cecília</v>
          </cell>
          <cell r="G4233" t="str">
            <v>Alltec</v>
          </cell>
        </row>
        <row r="4234">
          <cell r="A4234" t="str">
            <v>310-21-20-0206-301</v>
          </cell>
          <cell r="B4234" t="str">
            <v>PÇ COMPOSTO</v>
          </cell>
          <cell r="C4234">
            <v>3182</v>
          </cell>
          <cell r="D4234">
            <v>42787</v>
          </cell>
          <cell r="E4234">
            <v>42797</v>
          </cell>
          <cell r="F4234" t="str">
            <v>Cecília</v>
          </cell>
          <cell r="G4234" t="e">
            <v>#N/A</v>
          </cell>
        </row>
        <row r="4235">
          <cell r="A4235" t="str">
            <v>310-21-00-0019-303</v>
          </cell>
          <cell r="B4235" t="str">
            <v>PÇ COMPOSTO</v>
          </cell>
          <cell r="C4235">
            <v>3182</v>
          </cell>
          <cell r="D4235">
            <v>42787</v>
          </cell>
          <cell r="E4235">
            <v>42797</v>
          </cell>
          <cell r="F4235" t="str">
            <v>Cecília</v>
          </cell>
          <cell r="G4235" t="e">
            <v>#N/A</v>
          </cell>
        </row>
        <row r="4236">
          <cell r="A4236" t="str">
            <v>AL-1G</v>
          </cell>
          <cell r="B4236" t="str">
            <v>LRU</v>
          </cell>
          <cell r="C4236">
            <v>3060</v>
          </cell>
          <cell r="D4236">
            <v>42787</v>
          </cell>
          <cell r="E4236">
            <v>42790</v>
          </cell>
          <cell r="F4236" t="str">
            <v>Ana Lobo</v>
          </cell>
          <cell r="G4236" t="str">
            <v>AGS</v>
          </cell>
        </row>
        <row r="4237">
          <cell r="A4237" t="str">
            <v>310-32-30-0146-001</v>
          </cell>
          <cell r="B4237" t="str">
            <v>PÇ USINADOS</v>
          </cell>
          <cell r="C4237">
            <v>3159</v>
          </cell>
          <cell r="D4237">
            <v>42788</v>
          </cell>
          <cell r="E4237">
            <v>42797</v>
          </cell>
          <cell r="F4237" t="str">
            <v>Cecília</v>
          </cell>
          <cell r="G4237" t="str">
            <v>Globo</v>
          </cell>
        </row>
        <row r="4238">
          <cell r="A4238" t="str">
            <v>310-27-20-0261-001</v>
          </cell>
          <cell r="B4238" t="str">
            <v>PÇ USINADOS</v>
          </cell>
          <cell r="C4238">
            <v>3158</v>
          </cell>
          <cell r="D4238">
            <v>42804</v>
          </cell>
          <cell r="E4238">
            <v>42807</v>
          </cell>
          <cell r="F4238" t="str">
            <v>Cecília</v>
          </cell>
          <cell r="G4238" t="str">
            <v>Doma</v>
          </cell>
        </row>
        <row r="4239">
          <cell r="A4239" t="str">
            <v>310-27-20-0254-001</v>
          </cell>
          <cell r="B4239" t="str">
            <v>PÇ USINADOS</v>
          </cell>
          <cell r="C4239">
            <v>3158</v>
          </cell>
          <cell r="D4239">
            <v>42804</v>
          </cell>
          <cell r="E4239">
            <v>42807</v>
          </cell>
          <cell r="F4239" t="str">
            <v>Cecília</v>
          </cell>
          <cell r="G4239" t="str">
            <v>Doma</v>
          </cell>
        </row>
        <row r="4240">
          <cell r="A4240" t="str">
            <v>310-32-30-0140-001</v>
          </cell>
          <cell r="B4240" t="str">
            <v>PÇ USINADOS</v>
          </cell>
          <cell r="C4240">
            <v>3159</v>
          </cell>
          <cell r="D4240">
            <v>42788</v>
          </cell>
          <cell r="E4240">
            <v>42797</v>
          </cell>
          <cell r="F4240" t="str">
            <v>Cecília</v>
          </cell>
          <cell r="G4240" t="str">
            <v>Globo</v>
          </cell>
        </row>
        <row r="4241">
          <cell r="A4241" t="str">
            <v>310-25-00-0014-001</v>
          </cell>
          <cell r="B4241" t="str">
            <v>PÇ USINADOS</v>
          </cell>
          <cell r="C4241">
            <v>3159</v>
          </cell>
          <cell r="D4241">
            <v>42788</v>
          </cell>
          <cell r="E4241">
            <v>42797</v>
          </cell>
          <cell r="F4241" t="str">
            <v>Cecília</v>
          </cell>
          <cell r="G4241" t="str">
            <v>Globo</v>
          </cell>
        </row>
        <row r="4242">
          <cell r="A4242" t="str">
            <v>310-25-00-0016-001</v>
          </cell>
          <cell r="B4242" t="str">
            <v>PÇ USINADOS</v>
          </cell>
          <cell r="C4242">
            <v>3159</v>
          </cell>
          <cell r="D4242">
            <v>42788</v>
          </cell>
          <cell r="E4242">
            <v>42797</v>
          </cell>
          <cell r="F4242" t="str">
            <v>Cecília</v>
          </cell>
          <cell r="G4242" t="str">
            <v>Globo</v>
          </cell>
        </row>
        <row r="4243">
          <cell r="A4243" t="str">
            <v>310-27-00-0103-001</v>
          </cell>
          <cell r="B4243" t="str">
            <v>PÇ USINADOS</v>
          </cell>
          <cell r="C4243">
            <v>3160</v>
          </cell>
          <cell r="D4243">
            <v>42788</v>
          </cell>
          <cell r="E4243">
            <v>42797</v>
          </cell>
          <cell r="F4243" t="str">
            <v>Cecília</v>
          </cell>
          <cell r="G4243" t="str">
            <v>Pressmecânica</v>
          </cell>
        </row>
        <row r="4244">
          <cell r="A4244" t="str">
            <v>310-29-10-0051-001</v>
          </cell>
          <cell r="B4244" t="str">
            <v>PÇ USINADOS</v>
          </cell>
          <cell r="C4244">
            <v>3159</v>
          </cell>
          <cell r="D4244">
            <v>42788</v>
          </cell>
          <cell r="E4244">
            <v>42797</v>
          </cell>
          <cell r="F4244" t="str">
            <v>Cecília</v>
          </cell>
          <cell r="G4244" t="str">
            <v>Globo</v>
          </cell>
        </row>
        <row r="4245">
          <cell r="A4245" t="str">
            <v>310-52-80-0062-001</v>
          </cell>
          <cell r="B4245" t="str">
            <v>PÇ USINADOS</v>
          </cell>
          <cell r="C4245">
            <v>3159</v>
          </cell>
          <cell r="D4245">
            <v>42788</v>
          </cell>
          <cell r="E4245">
            <v>42797</v>
          </cell>
          <cell r="F4245" t="str">
            <v>Cecília</v>
          </cell>
          <cell r="G4245" t="str">
            <v>Globo</v>
          </cell>
        </row>
        <row r="4246">
          <cell r="A4246" t="str">
            <v>310-52-80-0065-001</v>
          </cell>
          <cell r="B4246" t="str">
            <v>PÇ USINADOS</v>
          </cell>
          <cell r="C4246">
            <v>3160</v>
          </cell>
          <cell r="D4246">
            <v>42788</v>
          </cell>
          <cell r="E4246">
            <v>42797</v>
          </cell>
          <cell r="F4246" t="str">
            <v>Cecília</v>
          </cell>
          <cell r="G4246" t="str">
            <v>Pressmecânica</v>
          </cell>
        </row>
        <row r="4247">
          <cell r="A4247" t="str">
            <v>310-52-80-0075-001</v>
          </cell>
          <cell r="B4247" t="str">
            <v>PÇ USINADOS</v>
          </cell>
          <cell r="C4247">
            <v>3160</v>
          </cell>
          <cell r="D4247">
            <v>42788</v>
          </cell>
          <cell r="E4247">
            <v>42797</v>
          </cell>
          <cell r="F4247" t="str">
            <v>Cecília</v>
          </cell>
          <cell r="G4247" t="str">
            <v>Pressmecânica</v>
          </cell>
        </row>
        <row r="4248">
          <cell r="A4248" t="str">
            <v>310-52-80-0077-001</v>
          </cell>
          <cell r="B4248" t="str">
            <v>PÇ USINADOS</v>
          </cell>
          <cell r="C4248">
            <v>3159</v>
          </cell>
          <cell r="D4248">
            <v>42788</v>
          </cell>
          <cell r="E4248">
            <v>42797</v>
          </cell>
          <cell r="F4248" t="str">
            <v>Cecília</v>
          </cell>
          <cell r="G4248" t="str">
            <v>Globo</v>
          </cell>
        </row>
        <row r="4249">
          <cell r="A4249" t="str">
            <v>310-52-80-0082-001</v>
          </cell>
          <cell r="B4249" t="str">
            <v>PÇ USINADOS</v>
          </cell>
          <cell r="C4249">
            <v>3160</v>
          </cell>
          <cell r="D4249">
            <v>42788</v>
          </cell>
          <cell r="E4249">
            <v>42797</v>
          </cell>
          <cell r="F4249" t="str">
            <v>Cecília</v>
          </cell>
          <cell r="G4249" t="str">
            <v>Pressmecânica</v>
          </cell>
        </row>
        <row r="4250">
          <cell r="A4250" t="str">
            <v>310-53-20-0639-001</v>
          </cell>
          <cell r="B4250" t="str">
            <v>PÇ USINADOS</v>
          </cell>
          <cell r="C4250">
            <v>3160</v>
          </cell>
          <cell r="D4250">
            <v>42788</v>
          </cell>
          <cell r="E4250">
            <v>42797</v>
          </cell>
          <cell r="F4250" t="str">
            <v>Cecília</v>
          </cell>
          <cell r="G4250" t="str">
            <v>Pressmecânica</v>
          </cell>
        </row>
        <row r="4251">
          <cell r="A4251" t="str">
            <v>310-53-20-0639-002</v>
          </cell>
          <cell r="B4251" t="str">
            <v>PÇ USINADOS</v>
          </cell>
          <cell r="C4251">
            <v>3160</v>
          </cell>
          <cell r="D4251">
            <v>42788</v>
          </cell>
          <cell r="E4251">
            <v>42797</v>
          </cell>
          <cell r="F4251" t="str">
            <v>Cecília</v>
          </cell>
          <cell r="G4251" t="str">
            <v>Pressmecânica</v>
          </cell>
        </row>
        <row r="4252">
          <cell r="A4252" t="str">
            <v>310-72-20-0021-001</v>
          </cell>
          <cell r="B4252" t="str">
            <v>PÇ USINADOS</v>
          </cell>
          <cell r="C4252">
            <v>3160</v>
          </cell>
          <cell r="D4252">
            <v>42788</v>
          </cell>
          <cell r="E4252">
            <v>42797</v>
          </cell>
          <cell r="F4252" t="str">
            <v>Cecília</v>
          </cell>
          <cell r="G4252" t="str">
            <v>Pressmecânica</v>
          </cell>
        </row>
        <row r="4253">
          <cell r="A4253" t="str">
            <v>310-72-20-0025-001</v>
          </cell>
          <cell r="B4253" t="str">
            <v>PÇ USINADOS</v>
          </cell>
          <cell r="C4253">
            <v>3159</v>
          </cell>
          <cell r="D4253">
            <v>42788</v>
          </cell>
          <cell r="E4253">
            <v>42797</v>
          </cell>
          <cell r="F4253" t="str">
            <v>Cecília</v>
          </cell>
          <cell r="G4253" t="str">
            <v>Globo</v>
          </cell>
        </row>
        <row r="4254">
          <cell r="A4254" t="str">
            <v>310-72-20-0028-001</v>
          </cell>
          <cell r="B4254" t="str">
            <v>PÇ USINADOS</v>
          </cell>
          <cell r="C4254">
            <v>3159</v>
          </cell>
          <cell r="D4254">
            <v>42788</v>
          </cell>
          <cell r="E4254">
            <v>42797</v>
          </cell>
          <cell r="F4254" t="str">
            <v>Cecília</v>
          </cell>
          <cell r="G4254" t="str">
            <v>Globo</v>
          </cell>
        </row>
        <row r="4255">
          <cell r="A4255" t="str">
            <v>310-72-20-0038-001</v>
          </cell>
          <cell r="B4255" t="str">
            <v>PÇ USINADOS</v>
          </cell>
          <cell r="C4255">
            <v>3159</v>
          </cell>
          <cell r="D4255">
            <v>42788</v>
          </cell>
          <cell r="E4255">
            <v>42797</v>
          </cell>
          <cell r="F4255" t="str">
            <v>Cecília</v>
          </cell>
          <cell r="G4255" t="str">
            <v>Globo</v>
          </cell>
        </row>
        <row r="4256">
          <cell r="A4256" t="str">
            <v>310-72-20-0040-001</v>
          </cell>
          <cell r="B4256" t="str">
            <v>PÇ USINADOS</v>
          </cell>
          <cell r="C4256">
            <v>3159</v>
          </cell>
          <cell r="D4256">
            <v>42788</v>
          </cell>
          <cell r="E4256">
            <v>42797</v>
          </cell>
          <cell r="F4256" t="str">
            <v>Cecília</v>
          </cell>
          <cell r="G4256" t="str">
            <v>Globo</v>
          </cell>
        </row>
        <row r="4257">
          <cell r="A4257" t="str">
            <v>310-72-20-0044-001</v>
          </cell>
          <cell r="B4257" t="str">
            <v>PÇ USINADOS</v>
          </cell>
          <cell r="C4257">
            <v>3159</v>
          </cell>
          <cell r="D4257">
            <v>42788</v>
          </cell>
          <cell r="E4257">
            <v>42797</v>
          </cell>
          <cell r="F4257" t="str">
            <v>Cecília</v>
          </cell>
          <cell r="G4257" t="str">
            <v>Globo</v>
          </cell>
        </row>
        <row r="4258">
          <cell r="A4258" t="str">
            <v>310-72-20-0055-001</v>
          </cell>
          <cell r="B4258" t="str">
            <v>PÇ USINADOS</v>
          </cell>
          <cell r="C4258">
            <v>3159</v>
          </cell>
          <cell r="D4258">
            <v>42788</v>
          </cell>
          <cell r="E4258">
            <v>42797</v>
          </cell>
          <cell r="F4258" t="str">
            <v>Cecília</v>
          </cell>
          <cell r="G4258" t="str">
            <v>Globo</v>
          </cell>
        </row>
        <row r="4259">
          <cell r="A4259" t="str">
            <v>310-72-20-0056-001</v>
          </cell>
          <cell r="B4259" t="str">
            <v>PÇ USINADOS</v>
          </cell>
          <cell r="C4259">
            <v>3159</v>
          </cell>
          <cell r="D4259">
            <v>42788</v>
          </cell>
          <cell r="E4259">
            <v>42797</v>
          </cell>
          <cell r="F4259" t="str">
            <v>Cecília</v>
          </cell>
          <cell r="G4259" t="str">
            <v>Globo</v>
          </cell>
        </row>
        <row r="4260">
          <cell r="A4260" t="str">
            <v>310-53-20-0591-002</v>
          </cell>
          <cell r="B4260" t="str">
            <v>PÇ USINADOS</v>
          </cell>
          <cell r="C4260">
            <v>3160</v>
          </cell>
          <cell r="D4260">
            <v>42788</v>
          </cell>
          <cell r="E4260">
            <v>42797</v>
          </cell>
          <cell r="F4260" t="str">
            <v>Cecília</v>
          </cell>
          <cell r="G4260" t="str">
            <v>Pressmecânica</v>
          </cell>
        </row>
        <row r="4261">
          <cell r="A4261" t="str">
            <v>310-32-30-0142-001</v>
          </cell>
          <cell r="B4261" t="str">
            <v>PÇ USINADOS</v>
          </cell>
          <cell r="C4261">
            <v>3159</v>
          </cell>
          <cell r="D4261">
            <v>42788</v>
          </cell>
          <cell r="E4261">
            <v>42797</v>
          </cell>
          <cell r="F4261" t="str">
            <v>Cecília</v>
          </cell>
          <cell r="G4261" t="str">
            <v>Globo</v>
          </cell>
        </row>
        <row r="4262">
          <cell r="A4262" t="str">
            <v>310-32-30-0144-001</v>
          </cell>
          <cell r="B4262" t="str">
            <v>PÇ USINADOS</v>
          </cell>
          <cell r="C4262">
            <v>3159</v>
          </cell>
          <cell r="D4262">
            <v>42788</v>
          </cell>
          <cell r="E4262">
            <v>42797</v>
          </cell>
          <cell r="F4262" t="str">
            <v>Cecília</v>
          </cell>
          <cell r="G4262" t="str">
            <v>Globo</v>
          </cell>
        </row>
        <row r="4263">
          <cell r="A4263" t="str">
            <v>310-27-20-0255-001</v>
          </cell>
          <cell r="B4263" t="str">
            <v>PÇ USINADOS</v>
          </cell>
          <cell r="C4263">
            <v>3068</v>
          </cell>
          <cell r="D4263">
            <v>42788</v>
          </cell>
          <cell r="E4263">
            <v>42797</v>
          </cell>
          <cell r="F4263" t="str">
            <v>Cecília</v>
          </cell>
          <cell r="G4263" t="str">
            <v>Pressmecânica</v>
          </cell>
        </row>
        <row r="4264">
          <cell r="A4264" t="str">
            <v>310-25-00-0017-001</v>
          </cell>
          <cell r="B4264" t="str">
            <v>PÇ USINADOS</v>
          </cell>
          <cell r="C4264">
            <v>3068</v>
          </cell>
          <cell r="D4264">
            <v>42788</v>
          </cell>
          <cell r="E4264">
            <v>42797</v>
          </cell>
          <cell r="F4264" t="str">
            <v>Cecília</v>
          </cell>
          <cell r="G4264" t="str">
            <v>Pressmecânica</v>
          </cell>
        </row>
        <row r="4265">
          <cell r="A4265" t="str">
            <v>310-52-80-0064-001</v>
          </cell>
          <cell r="B4265" t="str">
            <v>PÇ USINADOS</v>
          </cell>
          <cell r="C4265">
            <v>3068</v>
          </cell>
          <cell r="D4265">
            <v>42788</v>
          </cell>
          <cell r="E4265">
            <v>42797</v>
          </cell>
          <cell r="F4265" t="str">
            <v>Cecília</v>
          </cell>
          <cell r="G4265" t="str">
            <v>Pressmecânica</v>
          </cell>
        </row>
        <row r="4266">
          <cell r="A4266" t="str">
            <v>310-52-80-0066-001</v>
          </cell>
          <cell r="B4266" t="str">
            <v>PÇ USINADOS</v>
          </cell>
          <cell r="C4266">
            <v>3068</v>
          </cell>
          <cell r="D4266">
            <v>42788</v>
          </cell>
          <cell r="E4266">
            <v>42797</v>
          </cell>
          <cell r="F4266" t="str">
            <v>Cecília</v>
          </cell>
          <cell r="G4266" t="str">
            <v>Pressmecânica</v>
          </cell>
        </row>
        <row r="4267">
          <cell r="A4267" t="str">
            <v>310-52-80-0067-001</v>
          </cell>
          <cell r="B4267" t="str">
            <v>PÇ USINADOS</v>
          </cell>
          <cell r="C4267">
            <v>3068</v>
          </cell>
          <cell r="D4267">
            <v>42788</v>
          </cell>
          <cell r="E4267">
            <v>42797</v>
          </cell>
          <cell r="F4267" t="str">
            <v>Cecília</v>
          </cell>
          <cell r="G4267" t="str">
            <v>Pressmecânica</v>
          </cell>
        </row>
        <row r="4268">
          <cell r="A4268" t="str">
            <v>310-52-80-0070-001</v>
          </cell>
          <cell r="B4268" t="str">
            <v>PÇ USINADOS</v>
          </cell>
          <cell r="C4268">
            <v>3068</v>
          </cell>
          <cell r="D4268">
            <v>42788</v>
          </cell>
          <cell r="E4268">
            <v>42797</v>
          </cell>
          <cell r="F4268" t="str">
            <v>Cecília</v>
          </cell>
          <cell r="G4268" t="str">
            <v>Pressmecânica</v>
          </cell>
        </row>
        <row r="4269">
          <cell r="A4269" t="str">
            <v>310-52-80-0076-001</v>
          </cell>
          <cell r="B4269" t="str">
            <v>PÇ USINADOS</v>
          </cell>
          <cell r="C4269">
            <v>3068</v>
          </cell>
          <cell r="D4269">
            <v>42788</v>
          </cell>
          <cell r="E4269">
            <v>42797</v>
          </cell>
          <cell r="F4269" t="str">
            <v>Cecília</v>
          </cell>
          <cell r="G4269" t="str">
            <v>Pressmecânica</v>
          </cell>
        </row>
        <row r="4270">
          <cell r="A4270" t="str">
            <v>310-52-80-0080-001</v>
          </cell>
          <cell r="B4270" t="str">
            <v>PÇ USINADOS</v>
          </cell>
          <cell r="C4270">
            <v>3068</v>
          </cell>
          <cell r="D4270">
            <v>42788</v>
          </cell>
          <cell r="E4270">
            <v>42797</v>
          </cell>
          <cell r="F4270" t="str">
            <v>Cecília</v>
          </cell>
          <cell r="G4270" t="str">
            <v>Pressmecânica</v>
          </cell>
        </row>
        <row r="4271">
          <cell r="A4271" t="str">
            <v>310-52-80-0084-001</v>
          </cell>
          <cell r="B4271" t="str">
            <v>PÇ USINADOS</v>
          </cell>
          <cell r="C4271">
            <v>3068</v>
          </cell>
          <cell r="D4271">
            <v>42788</v>
          </cell>
          <cell r="E4271">
            <v>42797</v>
          </cell>
          <cell r="F4271" t="str">
            <v>Cecília</v>
          </cell>
          <cell r="G4271" t="str">
            <v>Pressmecânica</v>
          </cell>
        </row>
        <row r="4272">
          <cell r="A4272" t="str">
            <v>310-53-20-0641-001</v>
          </cell>
          <cell r="B4272" t="str">
            <v>PÇ USINADOS</v>
          </cell>
          <cell r="C4272">
            <v>3068</v>
          </cell>
          <cell r="D4272">
            <v>42788</v>
          </cell>
          <cell r="E4272">
            <v>42797</v>
          </cell>
          <cell r="F4272" t="str">
            <v>Cecília</v>
          </cell>
          <cell r="G4272" t="str">
            <v>Pressmecânica</v>
          </cell>
        </row>
        <row r="4273">
          <cell r="A4273" t="str">
            <v>310-72-20-0026-001</v>
          </cell>
          <cell r="B4273" t="str">
            <v>PÇ USINADOS</v>
          </cell>
          <cell r="C4273">
            <v>3068</v>
          </cell>
          <cell r="D4273">
            <v>42788</v>
          </cell>
          <cell r="E4273">
            <v>42797</v>
          </cell>
          <cell r="F4273" t="str">
            <v>Cecília</v>
          </cell>
          <cell r="G4273" t="str">
            <v>Pressmecânica</v>
          </cell>
        </row>
        <row r="4274">
          <cell r="A4274" t="str">
            <v>310-72-20-0027-001</v>
          </cell>
          <cell r="B4274" t="str">
            <v>PÇ USINADOS</v>
          </cell>
          <cell r="C4274">
            <v>3068</v>
          </cell>
          <cell r="D4274">
            <v>42788</v>
          </cell>
          <cell r="E4274">
            <v>42797</v>
          </cell>
          <cell r="F4274" t="str">
            <v>Cecília</v>
          </cell>
          <cell r="G4274" t="str">
            <v>Pressmecânica</v>
          </cell>
        </row>
        <row r="4275">
          <cell r="A4275" t="str">
            <v>310-72-20-0030-001</v>
          </cell>
          <cell r="B4275" t="str">
            <v>PÇ USINADOS</v>
          </cell>
          <cell r="C4275">
            <v>3068</v>
          </cell>
          <cell r="D4275">
            <v>42788</v>
          </cell>
          <cell r="E4275">
            <v>42797</v>
          </cell>
          <cell r="F4275" t="str">
            <v>Cecília</v>
          </cell>
          <cell r="G4275" t="str">
            <v>Pressmecânica</v>
          </cell>
        </row>
        <row r="4276">
          <cell r="A4276" t="str">
            <v>310-72-20-0046-001</v>
          </cell>
          <cell r="B4276" t="str">
            <v>PÇ USINADOS</v>
          </cell>
          <cell r="C4276">
            <v>3068</v>
          </cell>
          <cell r="D4276">
            <v>42788</v>
          </cell>
          <cell r="E4276">
            <v>42797</v>
          </cell>
          <cell r="F4276" t="str">
            <v>Cecília</v>
          </cell>
          <cell r="G4276" t="str">
            <v>Pressmecânica</v>
          </cell>
        </row>
        <row r="4277">
          <cell r="A4277" t="str">
            <v>310-72-20-0048-001</v>
          </cell>
          <cell r="B4277" t="str">
            <v>PÇ USINADOS</v>
          </cell>
          <cell r="C4277">
            <v>3068</v>
          </cell>
          <cell r="D4277">
            <v>42788</v>
          </cell>
          <cell r="E4277">
            <v>42797</v>
          </cell>
          <cell r="F4277" t="str">
            <v>Cecília</v>
          </cell>
          <cell r="G4277" t="str">
            <v>Pressmecânica</v>
          </cell>
        </row>
        <row r="4278">
          <cell r="A4278" t="str">
            <v>310-72-20-0049-001</v>
          </cell>
          <cell r="B4278" t="str">
            <v>PÇ USINADOS</v>
          </cell>
          <cell r="C4278">
            <v>3068</v>
          </cell>
          <cell r="D4278">
            <v>42788</v>
          </cell>
          <cell r="E4278">
            <v>42797</v>
          </cell>
          <cell r="F4278" t="str">
            <v>Cecília</v>
          </cell>
          <cell r="G4278" t="str">
            <v>Pressmecânica</v>
          </cell>
        </row>
        <row r="4279">
          <cell r="A4279" t="str">
            <v>310-53-20-0642-001</v>
          </cell>
          <cell r="B4279" t="str">
            <v>PÇ USINADOS</v>
          </cell>
          <cell r="C4279">
            <v>3068</v>
          </cell>
          <cell r="D4279">
            <v>42788</v>
          </cell>
          <cell r="E4279">
            <v>42797</v>
          </cell>
          <cell r="F4279" t="str">
            <v>Cecília</v>
          </cell>
          <cell r="G4279" t="str">
            <v>Pressmecânica</v>
          </cell>
        </row>
        <row r="4280">
          <cell r="A4280" t="str">
            <v>310-32-30-0141-001</v>
          </cell>
          <cell r="B4280" t="str">
            <v>PÇ USINADOS</v>
          </cell>
          <cell r="C4280">
            <v>3068</v>
          </cell>
          <cell r="D4280">
            <v>42788</v>
          </cell>
          <cell r="E4280">
            <v>42797</v>
          </cell>
          <cell r="F4280" t="str">
            <v>Cecília</v>
          </cell>
          <cell r="G4280" t="str">
            <v>Pressmecânica</v>
          </cell>
        </row>
        <row r="4281">
          <cell r="A4281" t="str">
            <v>310-72-20-0061-001</v>
          </cell>
          <cell r="B4281" t="str">
            <v>PÇ USINADOS</v>
          </cell>
          <cell r="C4281">
            <v>3068</v>
          </cell>
          <cell r="D4281">
            <v>42788</v>
          </cell>
          <cell r="E4281">
            <v>42797</v>
          </cell>
          <cell r="F4281" t="str">
            <v>Cecília</v>
          </cell>
          <cell r="G4281" t="str">
            <v>Pressmecânica</v>
          </cell>
        </row>
        <row r="4282">
          <cell r="A4282" t="str">
            <v>OBSOLETO</v>
          </cell>
          <cell r="B4282" t="str">
            <v>PÇ USINADOS</v>
          </cell>
          <cell r="C4282">
            <v>3068</v>
          </cell>
          <cell r="D4282">
            <v>42788</v>
          </cell>
          <cell r="E4282">
            <v>42797</v>
          </cell>
          <cell r="F4282" t="str">
            <v>Cecília</v>
          </cell>
          <cell r="G4282" t="str">
            <v>Pressmecânica</v>
          </cell>
        </row>
        <row r="4283">
          <cell r="A4283" t="str">
            <v>310-71-00-0120-001</v>
          </cell>
          <cell r="B4283" t="str">
            <v>PÇ USINADOS</v>
          </cell>
          <cell r="C4283">
            <v>3067</v>
          </cell>
          <cell r="D4283">
            <v>42788</v>
          </cell>
          <cell r="E4283">
            <v>42797</v>
          </cell>
          <cell r="F4283" t="str">
            <v>Cecília</v>
          </cell>
          <cell r="G4283" t="str">
            <v>Lanmar</v>
          </cell>
        </row>
        <row r="4284">
          <cell r="A4284" t="str">
            <v>310-53-20-0670-001</v>
          </cell>
          <cell r="B4284" t="str">
            <v>PÇ USINADOS</v>
          </cell>
          <cell r="C4284">
            <v>3067</v>
          </cell>
          <cell r="D4284">
            <v>42788</v>
          </cell>
          <cell r="E4284">
            <v>42797</v>
          </cell>
          <cell r="F4284" t="str">
            <v>Cecília</v>
          </cell>
          <cell r="G4284" t="str">
            <v>Lanmar</v>
          </cell>
        </row>
        <row r="4285">
          <cell r="A4285" t="str">
            <v>310-21-20-0205-001</v>
          </cell>
          <cell r="B4285" t="str">
            <v>PÇ USINADOS</v>
          </cell>
          <cell r="C4285">
            <v>3067</v>
          </cell>
          <cell r="D4285">
            <v>42788</v>
          </cell>
          <cell r="E4285">
            <v>42797</v>
          </cell>
          <cell r="F4285" t="str">
            <v>Cecília</v>
          </cell>
          <cell r="G4285" t="str">
            <v>Lanmar</v>
          </cell>
        </row>
        <row r="4286">
          <cell r="A4286" t="str">
            <v>310-27-20-0257-001</v>
          </cell>
          <cell r="B4286" t="str">
            <v>PÇ USINADOS</v>
          </cell>
          <cell r="C4286">
            <v>3067</v>
          </cell>
          <cell r="D4286">
            <v>42788</v>
          </cell>
          <cell r="E4286">
            <v>42797</v>
          </cell>
          <cell r="F4286" t="str">
            <v>Cecília</v>
          </cell>
          <cell r="G4286" t="str">
            <v>Lanmar</v>
          </cell>
        </row>
        <row r="4287">
          <cell r="A4287" t="str">
            <v>310-53-20-0673-001</v>
          </cell>
          <cell r="B4287" t="str">
            <v>PÇ USINADOS</v>
          </cell>
          <cell r="C4287">
            <v>3067</v>
          </cell>
          <cell r="D4287">
            <v>42788</v>
          </cell>
          <cell r="E4287">
            <v>42797</v>
          </cell>
          <cell r="F4287" t="str">
            <v>Cecília</v>
          </cell>
          <cell r="G4287" t="str">
            <v>Lanmar</v>
          </cell>
        </row>
        <row r="4288">
          <cell r="A4288" t="str">
            <v>310-71-00-0121-001</v>
          </cell>
          <cell r="B4288" t="str">
            <v>PÇ USINADOS</v>
          </cell>
          <cell r="C4288">
            <v>3067</v>
          </cell>
          <cell r="D4288">
            <v>42788</v>
          </cell>
          <cell r="E4288">
            <v>42797</v>
          </cell>
          <cell r="F4288" t="str">
            <v>Cecília</v>
          </cell>
          <cell r="G4288" t="str">
            <v>Lanmar</v>
          </cell>
        </row>
        <row r="4289">
          <cell r="A4289" t="str">
            <v>310-71-00-0123-001</v>
          </cell>
          <cell r="B4289" t="str">
            <v>PÇ USINADOS</v>
          </cell>
          <cell r="C4289">
            <v>3067</v>
          </cell>
          <cell r="D4289">
            <v>42788</v>
          </cell>
          <cell r="E4289">
            <v>42797</v>
          </cell>
          <cell r="F4289" t="str">
            <v>Cecília</v>
          </cell>
          <cell r="G4289" t="str">
            <v>Lanmar</v>
          </cell>
        </row>
        <row r="4290">
          <cell r="A4290" t="str">
            <v>310-27-20-0258-001</v>
          </cell>
          <cell r="B4290" t="str">
            <v>PÇ USINADOS</v>
          </cell>
          <cell r="C4290">
            <v>3067</v>
          </cell>
          <cell r="D4290">
            <v>42788</v>
          </cell>
          <cell r="E4290">
            <v>42797</v>
          </cell>
          <cell r="F4290" t="str">
            <v>Cecília</v>
          </cell>
          <cell r="G4290" t="str">
            <v>Lanmar</v>
          </cell>
        </row>
        <row r="4291">
          <cell r="A4291" t="str">
            <v>310-34-10-0015-001</v>
          </cell>
          <cell r="B4291" t="str">
            <v>PÇ USINADOS</v>
          </cell>
          <cell r="C4291">
            <v>3067</v>
          </cell>
          <cell r="D4291">
            <v>42788</v>
          </cell>
          <cell r="E4291">
            <v>42797</v>
          </cell>
          <cell r="F4291" t="str">
            <v>Cecília</v>
          </cell>
          <cell r="G4291" t="str">
            <v>Lanmar</v>
          </cell>
        </row>
        <row r="4292">
          <cell r="A4292" t="str">
            <v>310-52-80-0069-001</v>
          </cell>
          <cell r="B4292" t="str">
            <v>PÇ USINADOS</v>
          </cell>
          <cell r="C4292">
            <v>3067</v>
          </cell>
          <cell r="D4292">
            <v>42788</v>
          </cell>
          <cell r="E4292">
            <v>42797</v>
          </cell>
          <cell r="F4292" t="str">
            <v>Cecília</v>
          </cell>
          <cell r="G4292" t="str">
            <v>Lanmar</v>
          </cell>
        </row>
        <row r="4293">
          <cell r="A4293" t="str">
            <v>310-53-20-0499-001</v>
          </cell>
          <cell r="B4293" t="str">
            <v>PÇ USINADOS</v>
          </cell>
          <cell r="C4293">
            <v>3066</v>
          </cell>
          <cell r="D4293">
            <v>42788</v>
          </cell>
          <cell r="E4293">
            <v>42797</v>
          </cell>
          <cell r="F4293" t="str">
            <v>Cecília</v>
          </cell>
          <cell r="G4293" t="str">
            <v>Lanmar</v>
          </cell>
        </row>
        <row r="4294">
          <cell r="A4294" t="str">
            <v>310-53-20-0598-001</v>
          </cell>
          <cell r="B4294" t="str">
            <v>PÇ USINADOS</v>
          </cell>
          <cell r="C4294">
            <v>3066</v>
          </cell>
          <cell r="D4294">
            <v>42788</v>
          </cell>
          <cell r="E4294">
            <v>42797</v>
          </cell>
          <cell r="F4294" t="str">
            <v>Cecília</v>
          </cell>
          <cell r="G4294" t="str">
            <v>Lanmar</v>
          </cell>
        </row>
        <row r="4295">
          <cell r="A4295" t="str">
            <v>310-53-20-0613-001</v>
          </cell>
          <cell r="B4295" t="str">
            <v>PÇ USINADOS</v>
          </cell>
          <cell r="C4295">
            <v>3066</v>
          </cell>
          <cell r="D4295">
            <v>42788</v>
          </cell>
          <cell r="E4295">
            <v>42797</v>
          </cell>
          <cell r="F4295" t="str">
            <v>Cecília</v>
          </cell>
          <cell r="G4295" t="str">
            <v>Lanmar</v>
          </cell>
        </row>
        <row r="4296">
          <cell r="A4296" t="str">
            <v>310-53-20-0615-001</v>
          </cell>
          <cell r="B4296" t="str">
            <v>PÇ USINADOS</v>
          </cell>
          <cell r="C4296">
            <v>3066</v>
          </cell>
          <cell r="D4296">
            <v>42788</v>
          </cell>
          <cell r="E4296">
            <v>42797</v>
          </cell>
          <cell r="F4296" t="str">
            <v>Cecília</v>
          </cell>
          <cell r="G4296" t="str">
            <v>Lanmar</v>
          </cell>
        </row>
        <row r="4297">
          <cell r="A4297" t="str">
            <v>310-53-20-0617-001</v>
          </cell>
          <cell r="B4297" t="str">
            <v>PÇ USINADOS</v>
          </cell>
          <cell r="C4297">
            <v>3066</v>
          </cell>
          <cell r="D4297">
            <v>42788</v>
          </cell>
          <cell r="E4297">
            <v>42797</v>
          </cell>
          <cell r="F4297" t="str">
            <v>Cecília</v>
          </cell>
          <cell r="G4297" t="str">
            <v>Lanmar</v>
          </cell>
        </row>
        <row r="4298">
          <cell r="A4298" t="str">
            <v>310-53-20-0618-001</v>
          </cell>
          <cell r="B4298" t="str">
            <v>PÇ USINADOS</v>
          </cell>
          <cell r="C4298">
            <v>3066</v>
          </cell>
          <cell r="D4298">
            <v>42788</v>
          </cell>
          <cell r="E4298">
            <v>42797</v>
          </cell>
          <cell r="F4298" t="str">
            <v>Cecília</v>
          </cell>
          <cell r="G4298" t="str">
            <v>Lanmar</v>
          </cell>
        </row>
        <row r="4299">
          <cell r="A4299" t="str">
            <v>310-53-20-0620-001</v>
          </cell>
          <cell r="B4299" t="str">
            <v>PÇ USINADOS</v>
          </cell>
          <cell r="C4299">
            <v>3066</v>
          </cell>
          <cell r="D4299">
            <v>42788</v>
          </cell>
          <cell r="E4299">
            <v>42797</v>
          </cell>
          <cell r="F4299" t="str">
            <v>Cecília</v>
          </cell>
          <cell r="G4299" t="str">
            <v>Lanmar</v>
          </cell>
        </row>
        <row r="4300">
          <cell r="A4300" t="str">
            <v>310-53-20-0622-001</v>
          </cell>
          <cell r="B4300" t="str">
            <v>PÇ USINADOS</v>
          </cell>
          <cell r="C4300">
            <v>3066</v>
          </cell>
          <cell r="D4300">
            <v>42788</v>
          </cell>
          <cell r="E4300">
            <v>42797</v>
          </cell>
          <cell r="F4300" t="str">
            <v>Cecília</v>
          </cell>
          <cell r="G4300" t="str">
            <v>Lanmar</v>
          </cell>
        </row>
        <row r="4301">
          <cell r="A4301" t="str">
            <v>310-53-20-0624-001</v>
          </cell>
          <cell r="B4301" t="str">
            <v>PÇ USINADOS</v>
          </cell>
          <cell r="C4301">
            <v>3066</v>
          </cell>
          <cell r="D4301">
            <v>42788</v>
          </cell>
          <cell r="E4301">
            <v>42797</v>
          </cell>
          <cell r="F4301" t="str">
            <v>Cecília</v>
          </cell>
          <cell r="G4301" t="str">
            <v>Lanmar</v>
          </cell>
        </row>
        <row r="4302">
          <cell r="A4302" t="str">
            <v>310-53-20-0666-001</v>
          </cell>
          <cell r="B4302" t="str">
            <v>PÇ USINADOS</v>
          </cell>
          <cell r="C4302">
            <v>3067</v>
          </cell>
          <cell r="D4302">
            <v>42788</v>
          </cell>
          <cell r="E4302">
            <v>42797</v>
          </cell>
          <cell r="F4302" t="str">
            <v>Cecília</v>
          </cell>
          <cell r="G4302" t="str">
            <v>Lanmar</v>
          </cell>
        </row>
        <row r="4303">
          <cell r="A4303" t="str">
            <v>310-71-00-0122-001</v>
          </cell>
          <cell r="B4303" t="str">
            <v>PÇ USINADOS</v>
          </cell>
          <cell r="C4303">
            <v>3067</v>
          </cell>
          <cell r="D4303">
            <v>42788</v>
          </cell>
          <cell r="E4303">
            <v>42797</v>
          </cell>
          <cell r="F4303" t="str">
            <v>Cecília</v>
          </cell>
          <cell r="G4303" t="str">
            <v>Lanmar</v>
          </cell>
        </row>
        <row r="4304">
          <cell r="A4304" t="str">
            <v>310-27-20-0259-001</v>
          </cell>
          <cell r="B4304" t="str">
            <v>PÇ USINADOS</v>
          </cell>
          <cell r="C4304">
            <v>3067</v>
          </cell>
          <cell r="D4304">
            <v>42788</v>
          </cell>
          <cell r="E4304">
            <v>42797</v>
          </cell>
          <cell r="F4304" t="str">
            <v>Cecília</v>
          </cell>
          <cell r="G4304" t="str">
            <v>Lanmar</v>
          </cell>
        </row>
        <row r="4305">
          <cell r="A4305" t="str">
            <v>310-25-00-0015-001</v>
          </cell>
          <cell r="B4305" t="str">
            <v>PÇ USINADOS</v>
          </cell>
          <cell r="C4305">
            <v>3065</v>
          </cell>
          <cell r="D4305">
            <v>42788</v>
          </cell>
          <cell r="E4305">
            <v>42797</v>
          </cell>
          <cell r="F4305" t="str">
            <v>Cecília</v>
          </cell>
          <cell r="G4305" t="str">
            <v>Guapore</v>
          </cell>
        </row>
        <row r="4306">
          <cell r="A4306" t="str">
            <v>CB6009CR3-1</v>
          </cell>
          <cell r="B4306" t="str">
            <v>HARDWARE MEC</v>
          </cell>
          <cell r="C4306">
            <v>3080</v>
          </cell>
          <cell r="D4306">
            <v>42788</v>
          </cell>
          <cell r="E4306">
            <v>42797</v>
          </cell>
          <cell r="F4306" t="str">
            <v>Cecília</v>
          </cell>
          <cell r="G4306" t="str">
            <v>CBOL</v>
          </cell>
        </row>
        <row r="4307">
          <cell r="A4307" t="str">
            <v>CB6007CR3-1</v>
          </cell>
          <cell r="B4307" t="str">
            <v>HARDWARE MEC</v>
          </cell>
          <cell r="C4307">
            <v>3080</v>
          </cell>
          <cell r="D4307">
            <v>42788</v>
          </cell>
          <cell r="E4307">
            <v>42797</v>
          </cell>
          <cell r="F4307" t="str">
            <v>Cecília</v>
          </cell>
          <cell r="G4307" t="str">
            <v>CBOL</v>
          </cell>
        </row>
        <row r="4308">
          <cell r="A4308" t="str">
            <v>CB6009CR3-2</v>
          </cell>
          <cell r="B4308" t="str">
            <v>HARDWARE MEC</v>
          </cell>
          <cell r="C4308">
            <v>3081</v>
          </cell>
          <cell r="D4308">
            <v>42788</v>
          </cell>
          <cell r="E4308">
            <v>42797</v>
          </cell>
          <cell r="F4308" t="str">
            <v>Cecília</v>
          </cell>
          <cell r="G4308" t="str">
            <v>KLX</v>
          </cell>
        </row>
        <row r="4309">
          <cell r="A4309" t="str">
            <v>28153-32</v>
          </cell>
          <cell r="B4309" t="str">
            <v>LRU</v>
          </cell>
          <cell r="C4309">
            <v>3093</v>
          </cell>
          <cell r="D4309">
            <v>42790</v>
          </cell>
          <cell r="E4309">
            <v>42797</v>
          </cell>
          <cell r="F4309" t="str">
            <v>Ana Lobo</v>
          </cell>
          <cell r="G4309" t="str">
            <v>TRIUMPH</v>
          </cell>
        </row>
        <row r="4310">
          <cell r="A4310">
            <v>15486</v>
          </cell>
          <cell r="B4310" t="str">
            <v>LRU</v>
          </cell>
          <cell r="C4310">
            <v>3093</v>
          </cell>
          <cell r="D4310">
            <v>42790</v>
          </cell>
          <cell r="E4310">
            <v>42797</v>
          </cell>
          <cell r="F4310" t="str">
            <v>Ana Lobo</v>
          </cell>
          <cell r="G4310" t="str">
            <v>TRIUMPH</v>
          </cell>
        </row>
        <row r="4311">
          <cell r="A4311">
            <v>12164</v>
          </cell>
          <cell r="B4311" t="str">
            <v>LRU</v>
          </cell>
          <cell r="C4311">
            <v>3093</v>
          </cell>
          <cell r="D4311">
            <v>42790</v>
          </cell>
          <cell r="E4311">
            <v>42797</v>
          </cell>
          <cell r="F4311" t="str">
            <v>Ana Lobo</v>
          </cell>
          <cell r="G4311" t="str">
            <v>TRIUMPH</v>
          </cell>
        </row>
        <row r="4312">
          <cell r="A4312">
            <v>15571</v>
          </cell>
          <cell r="B4312" t="str">
            <v>LRU</v>
          </cell>
          <cell r="C4312">
            <v>3093</v>
          </cell>
          <cell r="D4312">
            <v>42790</v>
          </cell>
          <cell r="E4312">
            <v>42797</v>
          </cell>
          <cell r="F4312" t="str">
            <v>Ana Lobo</v>
          </cell>
          <cell r="G4312" t="str">
            <v>TRIUMPH</v>
          </cell>
        </row>
        <row r="4313">
          <cell r="A4313" t="str">
            <v>15489-3</v>
          </cell>
          <cell r="B4313" t="str">
            <v>LRU</v>
          </cell>
          <cell r="C4313">
            <v>3093</v>
          </cell>
          <cell r="D4313">
            <v>42790</v>
          </cell>
          <cell r="E4313">
            <v>42797</v>
          </cell>
          <cell r="F4313" t="str">
            <v>Ana Lobo</v>
          </cell>
          <cell r="G4313" t="str">
            <v>TRIUMPH</v>
          </cell>
        </row>
        <row r="4314">
          <cell r="A4314" t="str">
            <v>15488-3</v>
          </cell>
          <cell r="B4314" t="str">
            <v>LRU</v>
          </cell>
          <cell r="C4314">
            <v>3093</v>
          </cell>
          <cell r="D4314">
            <v>42790</v>
          </cell>
          <cell r="E4314">
            <v>42797</v>
          </cell>
          <cell r="F4314" t="str">
            <v>Ana Lobo</v>
          </cell>
          <cell r="G4314" t="str">
            <v>TRIUMPH</v>
          </cell>
        </row>
        <row r="4315">
          <cell r="A4315" t="str">
            <v>310-52-10-0083-005</v>
          </cell>
          <cell r="B4315" t="str">
            <v>PÇ USINADOS</v>
          </cell>
          <cell r="C4315">
            <v>3108</v>
          </cell>
          <cell r="D4315">
            <v>42797</v>
          </cell>
          <cell r="E4315">
            <v>42804</v>
          </cell>
          <cell r="F4315" t="str">
            <v>Ana Lobo</v>
          </cell>
          <cell r="G4315" t="str">
            <v>Sopeçaero</v>
          </cell>
        </row>
        <row r="4316">
          <cell r="A4316" t="str">
            <v>310-52-10-0014-003</v>
          </cell>
          <cell r="B4316" t="str">
            <v>PÇ USINADOS</v>
          </cell>
          <cell r="C4316">
            <v>3109</v>
          </cell>
          <cell r="D4316">
            <v>42797</v>
          </cell>
          <cell r="E4316">
            <v>42804</v>
          </cell>
          <cell r="F4316" t="str">
            <v>Ana Lobo</v>
          </cell>
          <cell r="G4316" t="str">
            <v>Lanmar</v>
          </cell>
        </row>
        <row r="4317">
          <cell r="A4317" t="str">
            <v>310-52-10-0085-003</v>
          </cell>
          <cell r="B4317" t="str">
            <v>PÇ USINADOS</v>
          </cell>
          <cell r="C4317">
            <v>3109</v>
          </cell>
          <cell r="D4317">
            <v>42797</v>
          </cell>
          <cell r="E4317">
            <v>42804</v>
          </cell>
          <cell r="F4317" t="str">
            <v>Ana Lobo</v>
          </cell>
          <cell r="G4317" t="str">
            <v>Lanmar</v>
          </cell>
        </row>
        <row r="4318">
          <cell r="A4318" t="str">
            <v>AF 191M</v>
          </cell>
          <cell r="B4318" t="str">
            <v>MP COMPOSTO</v>
          </cell>
          <cell r="C4318">
            <v>3111</v>
          </cell>
          <cell r="D4318">
            <v>42797</v>
          </cell>
          <cell r="E4318">
            <v>42804</v>
          </cell>
          <cell r="F4318" t="str">
            <v>Ana Lobo</v>
          </cell>
          <cell r="G4318" t="e">
            <v>#N/A</v>
          </cell>
        </row>
        <row r="4319">
          <cell r="A4319" t="str">
            <v>HP1141500-1</v>
          </cell>
          <cell r="B4319" t="str">
            <v>LRU</v>
          </cell>
          <cell r="C4319">
            <v>3121</v>
          </cell>
          <cell r="D4319">
            <v>42800</v>
          </cell>
          <cell r="E4319">
            <v>42811</v>
          </cell>
          <cell r="F4319" t="str">
            <v>Ana Lobo</v>
          </cell>
          <cell r="G4319" t="e">
            <v>#N/A</v>
          </cell>
        </row>
        <row r="4320">
          <cell r="A4320" t="str">
            <v>SN3-2-A3-015</v>
          </cell>
          <cell r="B4320" t="str">
            <v>HARDWARE MEC</v>
          </cell>
          <cell r="C4320">
            <v>3128</v>
          </cell>
          <cell r="D4320">
            <v>42800</v>
          </cell>
          <cell r="E4320">
            <v>42804</v>
          </cell>
          <cell r="F4320" t="str">
            <v>Cecília</v>
          </cell>
          <cell r="G4320" t="str">
            <v>Lanmar</v>
          </cell>
        </row>
        <row r="4321">
          <cell r="A4321" t="str">
            <v>SN3-2-A4-012</v>
          </cell>
          <cell r="B4321" t="str">
            <v>HARDWARE MEC</v>
          </cell>
          <cell r="C4321">
            <v>3128</v>
          </cell>
          <cell r="D4321">
            <v>42800</v>
          </cell>
          <cell r="E4321">
            <v>42804</v>
          </cell>
          <cell r="F4321" t="str">
            <v>Cecília</v>
          </cell>
          <cell r="G4321" t="str">
            <v>Lanmar</v>
          </cell>
        </row>
        <row r="4322">
          <cell r="A4322" t="str">
            <v>SN3-1-A5-009</v>
          </cell>
          <cell r="B4322" t="str">
            <v>HARDWARE MEC</v>
          </cell>
          <cell r="C4322">
            <v>3128</v>
          </cell>
          <cell r="D4322">
            <v>42800</v>
          </cell>
          <cell r="E4322">
            <v>42804</v>
          </cell>
          <cell r="F4322" t="str">
            <v>Cecília</v>
          </cell>
          <cell r="G4322" t="str">
            <v>Lanmar</v>
          </cell>
        </row>
        <row r="4323">
          <cell r="A4323" t="str">
            <v>SN3-2-A3-012</v>
          </cell>
          <cell r="B4323" t="str">
            <v>HARDWARE MEC</v>
          </cell>
          <cell r="C4323">
            <v>3128</v>
          </cell>
          <cell r="D4323">
            <v>42800</v>
          </cell>
          <cell r="E4323">
            <v>42804</v>
          </cell>
          <cell r="F4323" t="str">
            <v>Cecília</v>
          </cell>
          <cell r="G4323" t="str">
            <v>Lanmar</v>
          </cell>
        </row>
        <row r="4324">
          <cell r="A4324" t="str">
            <v>NAS509-8C</v>
          </cell>
          <cell r="B4324" t="str">
            <v>HARDWARE MEC</v>
          </cell>
          <cell r="C4324">
            <v>3143</v>
          </cell>
          <cell r="D4324">
            <v>42800</v>
          </cell>
          <cell r="E4324">
            <v>42804</v>
          </cell>
          <cell r="F4324" t="str">
            <v>Ana Lobo</v>
          </cell>
          <cell r="G4324" t="str">
            <v>KLX</v>
          </cell>
        </row>
        <row r="4325">
          <cell r="A4325" t="str">
            <v>LS03-05005-3</v>
          </cell>
          <cell r="B4325" t="str">
            <v>LRU</v>
          </cell>
          <cell r="C4325">
            <v>3141</v>
          </cell>
          <cell r="D4325">
            <v>42802</v>
          </cell>
          <cell r="E4325">
            <v>42803</v>
          </cell>
          <cell r="F4325" t="str">
            <v>Ana Lobo</v>
          </cell>
          <cell r="G4325" t="str">
            <v>Lone Star</v>
          </cell>
        </row>
        <row r="4326">
          <cell r="A4326" t="str">
            <v>81-01760-002</v>
          </cell>
          <cell r="B4326" t="str">
            <v>LRU</v>
          </cell>
          <cell r="C4326">
            <v>3142</v>
          </cell>
          <cell r="D4326">
            <v>42802</v>
          </cell>
          <cell r="E4326">
            <v>42803</v>
          </cell>
          <cell r="F4326" t="str">
            <v>Ana Lobo</v>
          </cell>
          <cell r="G4326" t="str">
            <v>-</v>
          </cell>
        </row>
        <row r="4327">
          <cell r="A4327" t="str">
            <v>310-52-10-0176-001</v>
          </cell>
          <cell r="B4327" t="str">
            <v>PÇ USINADOS</v>
          </cell>
          <cell r="C4327">
            <v>3144</v>
          </cell>
          <cell r="D4327">
            <v>42803</v>
          </cell>
          <cell r="E4327">
            <v>42807</v>
          </cell>
          <cell r="F4327" t="str">
            <v>Cecília</v>
          </cell>
          <cell r="G4327" t="str">
            <v>Lanmar</v>
          </cell>
        </row>
        <row r="4328">
          <cell r="A4328" t="str">
            <v>310-53-20-0686-001</v>
          </cell>
          <cell r="B4328" t="str">
            <v>PÇ USINADOS</v>
          </cell>
          <cell r="C4328">
            <v>3145</v>
          </cell>
          <cell r="D4328">
            <v>42803</v>
          </cell>
          <cell r="E4328">
            <v>42807</v>
          </cell>
          <cell r="F4328" t="str">
            <v>Cecília</v>
          </cell>
          <cell r="G4328" t="str">
            <v>Lanmar</v>
          </cell>
        </row>
        <row r="4329">
          <cell r="A4329" t="str">
            <v>310-27-00-0101-001</v>
          </cell>
          <cell r="B4329" t="str">
            <v>PÇ USINADOS</v>
          </cell>
          <cell r="C4329">
            <v>3146</v>
          </cell>
          <cell r="D4329">
            <v>42803</v>
          </cell>
          <cell r="E4329">
            <v>42807</v>
          </cell>
          <cell r="F4329" t="str">
            <v>Cecília</v>
          </cell>
          <cell r="G4329" t="e">
            <v>#N/A</v>
          </cell>
        </row>
        <row r="4330">
          <cell r="A4330" t="str">
            <v>310-27-00-0096-001</v>
          </cell>
          <cell r="B4330" t="str">
            <v>PÇ USINADOS</v>
          </cell>
          <cell r="C4330">
            <v>3146</v>
          </cell>
          <cell r="D4330">
            <v>42803</v>
          </cell>
          <cell r="E4330">
            <v>42807</v>
          </cell>
          <cell r="F4330" t="str">
            <v>Cecília</v>
          </cell>
          <cell r="G4330" t="e">
            <v>#N/A</v>
          </cell>
        </row>
        <row r="4331">
          <cell r="A4331" t="str">
            <v>310-36-00-0074-001</v>
          </cell>
          <cell r="B4331" t="str">
            <v>PÇ USINADOS</v>
          </cell>
          <cell r="C4331">
            <v>3147</v>
          </cell>
          <cell r="D4331">
            <v>42803</v>
          </cell>
          <cell r="E4331">
            <v>42807</v>
          </cell>
          <cell r="F4331" t="str">
            <v>Cecília</v>
          </cell>
          <cell r="G4331" t="str">
            <v>Lanmar</v>
          </cell>
        </row>
        <row r="4332">
          <cell r="A4332" t="str">
            <v>310-36-00-0076-001</v>
          </cell>
          <cell r="B4332" t="str">
            <v>PÇ USINADOS</v>
          </cell>
          <cell r="C4332">
            <v>3147</v>
          </cell>
          <cell r="D4332">
            <v>42803</v>
          </cell>
          <cell r="E4332">
            <v>42807</v>
          </cell>
          <cell r="F4332" t="str">
            <v>Cecília</v>
          </cell>
          <cell r="G4332" t="str">
            <v>Lanmar</v>
          </cell>
        </row>
        <row r="4333">
          <cell r="A4333" t="str">
            <v>OBSOLETO</v>
          </cell>
          <cell r="B4333" t="str">
            <v>PÇ USINADOS</v>
          </cell>
          <cell r="C4333">
            <v>3147</v>
          </cell>
          <cell r="D4333">
            <v>42803</v>
          </cell>
          <cell r="E4333">
            <v>42807</v>
          </cell>
          <cell r="F4333" t="str">
            <v>Cecília</v>
          </cell>
          <cell r="G4333" t="str">
            <v>Lanmar</v>
          </cell>
        </row>
        <row r="4334">
          <cell r="A4334" t="str">
            <v>310-53-20-0554-001</v>
          </cell>
          <cell r="B4334" t="str">
            <v>PÇ USINADOS</v>
          </cell>
          <cell r="C4334">
            <v>3147</v>
          </cell>
          <cell r="D4334">
            <v>42803</v>
          </cell>
          <cell r="E4334">
            <v>42807</v>
          </cell>
          <cell r="F4334" t="str">
            <v>Cecília</v>
          </cell>
          <cell r="G4334" t="str">
            <v>Lanmar</v>
          </cell>
        </row>
        <row r="4335">
          <cell r="A4335" t="str">
            <v>310-53-20-0574-003</v>
          </cell>
          <cell r="B4335" t="str">
            <v>PÇ USINADOS</v>
          </cell>
          <cell r="C4335">
            <v>3147</v>
          </cell>
          <cell r="D4335">
            <v>42803</v>
          </cell>
          <cell r="E4335">
            <v>42807</v>
          </cell>
          <cell r="F4335" t="str">
            <v>Cecília</v>
          </cell>
          <cell r="G4335" t="str">
            <v>Lanmar</v>
          </cell>
        </row>
        <row r="4336">
          <cell r="A4336" t="str">
            <v>310-21-20-0213-001</v>
          </cell>
          <cell r="B4336" t="str">
            <v>PÇ USINADOS</v>
          </cell>
          <cell r="C4336">
            <v>3148</v>
          </cell>
          <cell r="D4336">
            <v>42803</v>
          </cell>
          <cell r="E4336">
            <v>42807</v>
          </cell>
          <cell r="F4336" t="str">
            <v>Cecília</v>
          </cell>
          <cell r="G4336" t="str">
            <v>Lanmar</v>
          </cell>
        </row>
        <row r="4337">
          <cell r="A4337" t="str">
            <v>310-24-00-0215-001</v>
          </cell>
          <cell r="B4337" t="str">
            <v>PÇ USINADOS</v>
          </cell>
          <cell r="C4337">
            <v>3151</v>
          </cell>
          <cell r="D4337">
            <v>42803</v>
          </cell>
          <cell r="E4337">
            <v>42807</v>
          </cell>
          <cell r="F4337" t="str">
            <v>Cecília</v>
          </cell>
          <cell r="G4337" t="str">
            <v>Lanmar</v>
          </cell>
        </row>
        <row r="4338">
          <cell r="A4338" t="str">
            <v>310-53-20-0679-001</v>
          </cell>
          <cell r="B4338" t="str">
            <v>PÇ USINADOS</v>
          </cell>
          <cell r="C4338">
            <v>3151</v>
          </cell>
          <cell r="D4338">
            <v>42803</v>
          </cell>
          <cell r="E4338">
            <v>42807</v>
          </cell>
          <cell r="F4338" t="str">
            <v>Cecília</v>
          </cell>
          <cell r="G4338" t="str">
            <v>Lanmar</v>
          </cell>
        </row>
        <row r="4339">
          <cell r="A4339" t="str">
            <v>310-53-20-0679-002</v>
          </cell>
          <cell r="B4339" t="str">
            <v>PÇ USINADOS</v>
          </cell>
          <cell r="C4339">
            <v>3151</v>
          </cell>
          <cell r="D4339">
            <v>42803</v>
          </cell>
          <cell r="E4339">
            <v>42807</v>
          </cell>
          <cell r="F4339" t="str">
            <v>Cecília</v>
          </cell>
          <cell r="G4339" t="str">
            <v>Lanmar</v>
          </cell>
        </row>
        <row r="4340">
          <cell r="A4340" t="str">
            <v>310-53-20-0682-001</v>
          </cell>
          <cell r="B4340" t="str">
            <v>PÇ USINADOS</v>
          </cell>
          <cell r="C4340">
            <v>3151</v>
          </cell>
          <cell r="D4340">
            <v>42803</v>
          </cell>
          <cell r="E4340">
            <v>42807</v>
          </cell>
          <cell r="F4340" t="str">
            <v>Cecília</v>
          </cell>
          <cell r="G4340" t="str">
            <v>Lanmar</v>
          </cell>
        </row>
        <row r="4341">
          <cell r="A4341" t="str">
            <v>310-53-20-0683-001</v>
          </cell>
          <cell r="B4341" t="str">
            <v>PÇ USINADOS</v>
          </cell>
          <cell r="C4341">
            <v>3151</v>
          </cell>
          <cell r="D4341">
            <v>42803</v>
          </cell>
          <cell r="E4341">
            <v>42807</v>
          </cell>
          <cell r="F4341" t="str">
            <v>Cecília</v>
          </cell>
          <cell r="G4341" t="str">
            <v>Lanmar</v>
          </cell>
        </row>
        <row r="4342">
          <cell r="A4342" t="str">
            <v>310-21-20-0203-001</v>
          </cell>
          <cell r="B4342" t="str">
            <v>PÇ USINADOS</v>
          </cell>
          <cell r="C4342">
            <v>3152</v>
          </cell>
          <cell r="D4342">
            <v>42803</v>
          </cell>
          <cell r="E4342">
            <v>42807</v>
          </cell>
          <cell r="F4342" t="str">
            <v>Cecília</v>
          </cell>
          <cell r="G4342" t="str">
            <v>Pressmecânica</v>
          </cell>
        </row>
        <row r="4343">
          <cell r="A4343" t="str">
            <v>310-27-20-0251-001</v>
          </cell>
          <cell r="B4343" t="str">
            <v>PÇ USINADOS</v>
          </cell>
          <cell r="C4343">
            <v>3152</v>
          </cell>
          <cell r="D4343">
            <v>42803</v>
          </cell>
          <cell r="E4343">
            <v>42807</v>
          </cell>
          <cell r="F4343" t="str">
            <v>Cecília</v>
          </cell>
          <cell r="G4343" t="str">
            <v>Pressmecânica</v>
          </cell>
        </row>
        <row r="4344">
          <cell r="A4344" t="str">
            <v>310-72-20-0031-003</v>
          </cell>
          <cell r="B4344" t="str">
            <v>PÇ USINADOS</v>
          </cell>
          <cell r="C4344">
            <v>3152</v>
          </cell>
          <cell r="D4344">
            <v>42803</v>
          </cell>
          <cell r="E4344">
            <v>42807</v>
          </cell>
          <cell r="F4344" t="str">
            <v>Cecília</v>
          </cell>
          <cell r="G4344" t="str">
            <v>Pressmecânica</v>
          </cell>
        </row>
        <row r="4345">
          <cell r="A4345" t="str">
            <v>310-53-20-0681-001</v>
          </cell>
          <cell r="B4345" t="str">
            <v>PÇ USINADOS</v>
          </cell>
          <cell r="C4345">
            <v>3152</v>
          </cell>
          <cell r="D4345">
            <v>42803</v>
          </cell>
          <cell r="E4345">
            <v>42807</v>
          </cell>
          <cell r="F4345" t="str">
            <v>Cecília</v>
          </cell>
          <cell r="G4345" t="str">
            <v>Pressmecânica</v>
          </cell>
        </row>
        <row r="4346">
          <cell r="A4346" t="str">
            <v>310-53-20-0680-001</v>
          </cell>
          <cell r="B4346" t="str">
            <v>PÇ USINADOS</v>
          </cell>
          <cell r="C4346">
            <v>3152</v>
          </cell>
          <cell r="D4346">
            <v>42803</v>
          </cell>
          <cell r="E4346">
            <v>42807</v>
          </cell>
          <cell r="F4346" t="str">
            <v>Cecília</v>
          </cell>
          <cell r="G4346" t="str">
            <v>Pressmecânica</v>
          </cell>
        </row>
        <row r="4347">
          <cell r="A4347" t="str">
            <v>310-21-20-0235-001</v>
          </cell>
          <cell r="B4347" t="str">
            <v>PÇ USINADOS</v>
          </cell>
          <cell r="C4347">
            <v>3152</v>
          </cell>
          <cell r="D4347">
            <v>42803</v>
          </cell>
          <cell r="E4347">
            <v>42807</v>
          </cell>
          <cell r="F4347" t="str">
            <v>Cecília</v>
          </cell>
          <cell r="G4347" t="str">
            <v>Pressmecânica</v>
          </cell>
        </row>
        <row r="4348">
          <cell r="A4348" t="str">
            <v>AGS-TB01-0565</v>
          </cell>
          <cell r="B4348" t="str">
            <v>SPD</v>
          </cell>
          <cell r="C4348">
            <v>3161</v>
          </cell>
          <cell r="D4348">
            <v>42804</v>
          </cell>
          <cell r="E4348">
            <v>42811</v>
          </cell>
          <cell r="F4348" t="str">
            <v>Ana Lobo</v>
          </cell>
          <cell r="G4348" t="e">
            <v>#N/A</v>
          </cell>
        </row>
        <row r="4349">
          <cell r="A4349" t="str">
            <v>AGS-TB01-0600</v>
          </cell>
          <cell r="B4349" t="str">
            <v>SPD</v>
          </cell>
          <cell r="C4349">
            <v>3161</v>
          </cell>
          <cell r="D4349">
            <v>42804</v>
          </cell>
          <cell r="E4349">
            <v>42811</v>
          </cell>
          <cell r="F4349" t="str">
            <v>Ana Lobo</v>
          </cell>
          <cell r="G4349" t="e">
            <v>#N/A</v>
          </cell>
        </row>
        <row r="4350">
          <cell r="A4350" t="str">
            <v>AGS-TB01-0615</v>
          </cell>
          <cell r="B4350" t="str">
            <v>SPD</v>
          </cell>
          <cell r="C4350">
            <v>3161</v>
          </cell>
          <cell r="D4350">
            <v>42804</v>
          </cell>
          <cell r="E4350">
            <v>42811</v>
          </cell>
          <cell r="F4350" t="str">
            <v>Ana Lobo</v>
          </cell>
          <cell r="G4350" t="e">
            <v>#N/A</v>
          </cell>
        </row>
        <row r="4351">
          <cell r="A4351" t="str">
            <v>AGS-TB01-0740</v>
          </cell>
          <cell r="B4351" t="str">
            <v>SPD</v>
          </cell>
          <cell r="C4351">
            <v>3161</v>
          </cell>
          <cell r="D4351">
            <v>42804</v>
          </cell>
          <cell r="E4351">
            <v>42811</v>
          </cell>
          <cell r="F4351" t="str">
            <v>Ana Lobo</v>
          </cell>
          <cell r="G4351" t="e">
            <v>#N/A</v>
          </cell>
        </row>
        <row r="4352">
          <cell r="A4352" t="str">
            <v>AGS-TB01-0658</v>
          </cell>
          <cell r="B4352" t="str">
            <v>SPD</v>
          </cell>
          <cell r="C4352">
            <v>3161</v>
          </cell>
          <cell r="D4352">
            <v>42804</v>
          </cell>
          <cell r="E4352">
            <v>42811</v>
          </cell>
          <cell r="F4352" t="str">
            <v>Ana Lobo</v>
          </cell>
          <cell r="G4352" t="e">
            <v>#N/A</v>
          </cell>
        </row>
        <row r="4353">
          <cell r="A4353" t="str">
            <v>AGS-TB01-0741</v>
          </cell>
          <cell r="B4353" t="str">
            <v>SPD</v>
          </cell>
          <cell r="C4353">
            <v>3161</v>
          </cell>
          <cell r="D4353">
            <v>42804</v>
          </cell>
          <cell r="E4353">
            <v>42811</v>
          </cell>
          <cell r="F4353" t="str">
            <v>Ana Lobo</v>
          </cell>
          <cell r="G4353" t="e">
            <v>#N/A</v>
          </cell>
        </row>
        <row r="4354">
          <cell r="A4354" t="str">
            <v>AGS-TB01-0742</v>
          </cell>
          <cell r="B4354" t="str">
            <v>SPD</v>
          </cell>
          <cell r="C4354">
            <v>3161</v>
          </cell>
          <cell r="D4354">
            <v>42804</v>
          </cell>
          <cell r="E4354">
            <v>42811</v>
          </cell>
          <cell r="F4354" t="str">
            <v>Ana Lobo</v>
          </cell>
          <cell r="G4354" t="e">
            <v>#N/A</v>
          </cell>
        </row>
        <row r="4355">
          <cell r="A4355" t="str">
            <v>AGS-TB01-0743</v>
          </cell>
          <cell r="B4355" t="str">
            <v>SPD</v>
          </cell>
          <cell r="C4355">
            <v>3161</v>
          </cell>
          <cell r="D4355">
            <v>42804</v>
          </cell>
          <cell r="E4355">
            <v>42811</v>
          </cell>
          <cell r="F4355" t="str">
            <v>Ana Lobo</v>
          </cell>
          <cell r="G4355" t="e">
            <v>#N/A</v>
          </cell>
        </row>
        <row r="4356">
          <cell r="A4356" t="str">
            <v>AGS-TB01-0723</v>
          </cell>
          <cell r="B4356" t="str">
            <v>SPD</v>
          </cell>
          <cell r="C4356">
            <v>3161</v>
          </cell>
          <cell r="D4356">
            <v>42804</v>
          </cell>
          <cell r="E4356">
            <v>42811</v>
          </cell>
          <cell r="F4356" t="str">
            <v>Ana Lobo</v>
          </cell>
          <cell r="G4356" t="e">
            <v>#N/A</v>
          </cell>
        </row>
        <row r="4357">
          <cell r="A4357" t="str">
            <v>1915T100-15</v>
          </cell>
          <cell r="B4357" t="str">
            <v>LRU</v>
          </cell>
          <cell r="C4357">
            <v>3162</v>
          </cell>
          <cell r="D4357">
            <v>42804</v>
          </cell>
          <cell r="E4357">
            <v>42811</v>
          </cell>
          <cell r="F4357" t="str">
            <v>Ana Lobo</v>
          </cell>
          <cell r="G4357" t="str">
            <v>A.S. Avionics</v>
          </cell>
        </row>
        <row r="4358">
          <cell r="A4358">
            <v>12107000</v>
          </cell>
          <cell r="B4358" t="str">
            <v>LRU</v>
          </cell>
          <cell r="C4358">
            <v>3162</v>
          </cell>
          <cell r="D4358">
            <v>42804</v>
          </cell>
          <cell r="E4358">
            <v>42811</v>
          </cell>
          <cell r="F4358" t="str">
            <v>Ana Lobo</v>
          </cell>
          <cell r="G4358" t="str">
            <v>A.S. Avionics</v>
          </cell>
        </row>
        <row r="4359">
          <cell r="A4359" t="str">
            <v>AGS-CB01-0122</v>
          </cell>
          <cell r="B4359" t="str">
            <v>LRU</v>
          </cell>
          <cell r="C4359">
            <v>3177</v>
          </cell>
          <cell r="D4359">
            <v>42807</v>
          </cell>
          <cell r="E4359">
            <v>42814</v>
          </cell>
          <cell r="F4359" t="str">
            <v>Ana Lobo</v>
          </cell>
          <cell r="G4359" t="str">
            <v>AGS</v>
          </cell>
        </row>
        <row r="4360">
          <cell r="A4360" t="str">
            <v>AGS-CB01-0123</v>
          </cell>
          <cell r="B4360" t="str">
            <v>LRU</v>
          </cell>
          <cell r="C4360">
            <v>3177</v>
          </cell>
          <cell r="D4360">
            <v>42807</v>
          </cell>
          <cell r="E4360">
            <v>42814</v>
          </cell>
          <cell r="F4360" t="str">
            <v>Ana Lobo</v>
          </cell>
          <cell r="G4360" t="str">
            <v>AGS</v>
          </cell>
        </row>
        <row r="4361">
          <cell r="A4361" t="str">
            <v>AGS-CB01-0124</v>
          </cell>
          <cell r="B4361" t="str">
            <v>LRU</v>
          </cell>
          <cell r="C4361">
            <v>3177</v>
          </cell>
          <cell r="D4361">
            <v>42807</v>
          </cell>
          <cell r="E4361">
            <v>42814</v>
          </cell>
          <cell r="F4361" t="str">
            <v>Ana Lobo</v>
          </cell>
          <cell r="G4361" t="str">
            <v>AGS</v>
          </cell>
        </row>
        <row r="4362">
          <cell r="A4362" t="str">
            <v>AGS-CB01-0125</v>
          </cell>
          <cell r="B4362" t="str">
            <v>LRU</v>
          </cell>
          <cell r="C4362">
            <v>3177</v>
          </cell>
          <cell r="D4362">
            <v>42807</v>
          </cell>
          <cell r="E4362">
            <v>42814</v>
          </cell>
          <cell r="F4362" t="str">
            <v>Ana Lobo</v>
          </cell>
          <cell r="G4362" t="str">
            <v>AGS</v>
          </cell>
        </row>
        <row r="4363">
          <cell r="A4363" t="str">
            <v>AGS-CB01-0073</v>
          </cell>
          <cell r="B4363" t="str">
            <v>LRU</v>
          </cell>
          <cell r="C4363">
            <v>3177</v>
          </cell>
          <cell r="D4363">
            <v>42807</v>
          </cell>
          <cell r="E4363">
            <v>42814</v>
          </cell>
          <cell r="F4363" t="str">
            <v>Ana Lobo</v>
          </cell>
          <cell r="G4363" t="str">
            <v>AGS</v>
          </cell>
        </row>
        <row r="4364">
          <cell r="A4364" t="str">
            <v>AGS-CB01-0127</v>
          </cell>
          <cell r="B4364" t="str">
            <v>LRU</v>
          </cell>
          <cell r="C4364">
            <v>3178</v>
          </cell>
          <cell r="D4364">
            <v>42807</v>
          </cell>
          <cell r="E4364">
            <v>42814</v>
          </cell>
          <cell r="F4364" t="str">
            <v>Ana Lobo</v>
          </cell>
          <cell r="G4364" t="str">
            <v>AGS</v>
          </cell>
        </row>
        <row r="4365">
          <cell r="A4365" t="str">
            <v>310-21-00-0005-303</v>
          </cell>
          <cell r="B4365" t="str">
            <v>PÇ COMPOSTO</v>
          </cell>
          <cell r="C4365">
            <v>3184</v>
          </cell>
          <cell r="D4365">
            <v>42807</v>
          </cell>
          <cell r="E4365">
            <v>42814</v>
          </cell>
          <cell r="F4365" t="str">
            <v>Cecília</v>
          </cell>
          <cell r="G4365" t="e">
            <v>#N/A</v>
          </cell>
        </row>
        <row r="4366">
          <cell r="A4366" t="str">
            <v>310-21-00-0004-303</v>
          </cell>
          <cell r="B4366" t="str">
            <v>PÇ COMPOSTO</v>
          </cell>
          <cell r="C4366">
            <v>3184</v>
          </cell>
          <cell r="D4366">
            <v>42807</v>
          </cell>
          <cell r="E4366">
            <v>42814</v>
          </cell>
          <cell r="F4366" t="str">
            <v>Cecília</v>
          </cell>
          <cell r="G4366" t="e">
            <v>#N/A</v>
          </cell>
        </row>
        <row r="4367">
          <cell r="A4367" t="str">
            <v>310-21-00-0008-301</v>
          </cell>
          <cell r="B4367" t="str">
            <v>PÇ COMPOSTO</v>
          </cell>
          <cell r="C4367">
            <v>3184</v>
          </cell>
          <cell r="D4367">
            <v>42807</v>
          </cell>
          <cell r="E4367">
            <v>42814</v>
          </cell>
          <cell r="F4367" t="str">
            <v>Cecília</v>
          </cell>
          <cell r="G4367" t="e">
            <v>#N/A</v>
          </cell>
        </row>
        <row r="4368">
          <cell r="A4368" t="str">
            <v>310-21-20-0231-301</v>
          </cell>
          <cell r="B4368" t="str">
            <v>PÇ COMPOSTO</v>
          </cell>
          <cell r="C4368">
            <v>3184</v>
          </cell>
          <cell r="D4368">
            <v>42807</v>
          </cell>
          <cell r="E4368">
            <v>42814</v>
          </cell>
          <cell r="F4368" t="str">
            <v>Cecília</v>
          </cell>
          <cell r="G4368" t="e">
            <v>#N/A</v>
          </cell>
        </row>
        <row r="4369">
          <cell r="A4369" t="str">
            <v>310-29-10-0052-901</v>
          </cell>
          <cell r="B4369" t="str">
            <v>PÇ USINADOS</v>
          </cell>
          <cell r="C4369">
            <v>3185</v>
          </cell>
          <cell r="D4369">
            <v>42808</v>
          </cell>
          <cell r="E4369">
            <v>42815</v>
          </cell>
          <cell r="F4369" t="str">
            <v>Cecília</v>
          </cell>
          <cell r="G4369" t="e">
            <v>#N/A</v>
          </cell>
        </row>
        <row r="4370">
          <cell r="A4370" t="str">
            <v>310-53-30-0037-901</v>
          </cell>
          <cell r="B4370" t="str">
            <v>PÇ USINADOS</v>
          </cell>
          <cell r="C4370">
            <v>3186</v>
          </cell>
          <cell r="D4370">
            <v>42808</v>
          </cell>
          <cell r="E4370">
            <v>42815</v>
          </cell>
          <cell r="F4370" t="str">
            <v>Cecília</v>
          </cell>
          <cell r="G4370" t="e">
            <v>#N/A</v>
          </cell>
        </row>
        <row r="4371">
          <cell r="A4371" t="str">
            <v>310-72-20-0020-401</v>
          </cell>
          <cell r="B4371" t="str">
            <v>PÇ USINADOS</v>
          </cell>
          <cell r="C4371">
            <v>3187</v>
          </cell>
          <cell r="D4371">
            <v>42808</v>
          </cell>
          <cell r="E4371">
            <v>42815</v>
          </cell>
          <cell r="F4371" t="str">
            <v>Cecília</v>
          </cell>
          <cell r="G4371" t="e">
            <v>#N/A</v>
          </cell>
        </row>
        <row r="4372">
          <cell r="A4372" t="str">
            <v>310-28-20-0133-001</v>
          </cell>
          <cell r="B4372" t="str">
            <v>PÇ USINADOS</v>
          </cell>
          <cell r="C4372">
            <v>3188</v>
          </cell>
          <cell r="D4372">
            <v>42808</v>
          </cell>
          <cell r="E4372">
            <v>42825</v>
          </cell>
          <cell r="F4372" t="str">
            <v>Cecília</v>
          </cell>
          <cell r="G4372" t="str">
            <v>Pressmecânica</v>
          </cell>
        </row>
        <row r="4373">
          <cell r="A4373" t="str">
            <v>310-32-30-0092-001</v>
          </cell>
          <cell r="B4373" t="str">
            <v>PÇ USINADOS</v>
          </cell>
          <cell r="C4373">
            <v>3188</v>
          </cell>
          <cell r="D4373">
            <v>42808</v>
          </cell>
          <cell r="E4373">
            <v>42825</v>
          </cell>
          <cell r="F4373" t="str">
            <v>Cecília</v>
          </cell>
          <cell r="G4373" t="str">
            <v>Pressmecânica</v>
          </cell>
        </row>
        <row r="4374">
          <cell r="A4374" t="str">
            <v>310-32-30-0127-001</v>
          </cell>
          <cell r="B4374" t="str">
            <v>PÇ USINADOS</v>
          </cell>
          <cell r="C4374">
            <v>3188</v>
          </cell>
          <cell r="D4374">
            <v>42808</v>
          </cell>
          <cell r="E4374">
            <v>42825</v>
          </cell>
          <cell r="F4374" t="str">
            <v>Cecília</v>
          </cell>
          <cell r="G4374" t="str">
            <v>Pressmecânica</v>
          </cell>
        </row>
        <row r="4375">
          <cell r="A4375" t="str">
            <v>310-55-20-0108-001</v>
          </cell>
          <cell r="B4375" t="str">
            <v>PÇ USINADOS</v>
          </cell>
          <cell r="C4375">
            <v>3188</v>
          </cell>
          <cell r="D4375">
            <v>42808</v>
          </cell>
          <cell r="E4375">
            <v>42825</v>
          </cell>
          <cell r="F4375" t="str">
            <v>Cecília</v>
          </cell>
          <cell r="G4375" t="str">
            <v>Pressmecânica</v>
          </cell>
        </row>
        <row r="4376">
          <cell r="A4376" t="str">
            <v>310-53-20-0591-001</v>
          </cell>
          <cell r="B4376" t="str">
            <v>PÇ USINADOS</v>
          </cell>
          <cell r="C4376">
            <v>3188</v>
          </cell>
          <cell r="D4376">
            <v>42808</v>
          </cell>
          <cell r="E4376">
            <v>42825</v>
          </cell>
          <cell r="F4376" t="str">
            <v>Cecília</v>
          </cell>
          <cell r="G4376" t="str">
            <v>Pressmecânica</v>
          </cell>
        </row>
        <row r="4377">
          <cell r="A4377" t="str">
            <v>310-36-00-0034-301</v>
          </cell>
          <cell r="B4377" t="str">
            <v>PÇ COMPOSTO</v>
          </cell>
          <cell r="C4377">
            <v>3189</v>
          </cell>
          <cell r="D4377">
            <v>42808</v>
          </cell>
          <cell r="E4377">
            <v>42825</v>
          </cell>
          <cell r="F4377" t="str">
            <v>Cecília</v>
          </cell>
          <cell r="G4377" t="e">
            <v>#N/A</v>
          </cell>
        </row>
        <row r="4378">
          <cell r="A4378" t="str">
            <v>310-21-20-0111-301</v>
          </cell>
          <cell r="B4378" t="str">
            <v>PÇ COMPOSTO</v>
          </cell>
          <cell r="C4378">
            <v>3189</v>
          </cell>
          <cell r="D4378">
            <v>42808</v>
          </cell>
          <cell r="E4378">
            <v>42825</v>
          </cell>
          <cell r="F4378" t="str">
            <v>Cecília</v>
          </cell>
          <cell r="G4378" t="e">
            <v>#N/A</v>
          </cell>
        </row>
        <row r="4379">
          <cell r="A4379" t="str">
            <v>310-32-30-0130-301</v>
          </cell>
          <cell r="B4379" t="str">
            <v>PÇ COMPOSTO</v>
          </cell>
          <cell r="C4379">
            <v>3189</v>
          </cell>
          <cell r="D4379">
            <v>42808</v>
          </cell>
          <cell r="E4379">
            <v>42825</v>
          </cell>
          <cell r="F4379" t="str">
            <v>Cecília</v>
          </cell>
          <cell r="G4379" t="e">
            <v>#N/A</v>
          </cell>
        </row>
        <row r="4380">
          <cell r="A4380" t="str">
            <v>310-21-20-0096-301</v>
          </cell>
          <cell r="B4380" t="str">
            <v>PÇ COMPOSTO</v>
          </cell>
          <cell r="C4380">
            <v>3189</v>
          </cell>
          <cell r="D4380">
            <v>42808</v>
          </cell>
          <cell r="E4380">
            <v>42825</v>
          </cell>
          <cell r="F4380" t="str">
            <v>Cecília</v>
          </cell>
          <cell r="G4380" t="e">
            <v>#N/A</v>
          </cell>
        </row>
        <row r="4381">
          <cell r="A4381" t="str">
            <v>310-36-00-0069-301</v>
          </cell>
          <cell r="B4381" t="str">
            <v>PÇ COMPOSTO</v>
          </cell>
          <cell r="C4381">
            <v>3189</v>
          </cell>
          <cell r="D4381">
            <v>42808</v>
          </cell>
          <cell r="E4381">
            <v>42825</v>
          </cell>
          <cell r="F4381" t="str">
            <v>Cecília</v>
          </cell>
          <cell r="G4381" t="e">
            <v>#N/A</v>
          </cell>
        </row>
        <row r="4382">
          <cell r="A4382" t="str">
            <v>310-36-00-0078-301</v>
          </cell>
          <cell r="B4382" t="str">
            <v>PÇ COMPOSTO</v>
          </cell>
          <cell r="C4382">
            <v>3189</v>
          </cell>
          <cell r="D4382">
            <v>42808</v>
          </cell>
          <cell r="E4382">
            <v>42825</v>
          </cell>
          <cell r="F4382" t="str">
            <v>Cecília</v>
          </cell>
          <cell r="G4382" t="e">
            <v>#N/A</v>
          </cell>
        </row>
        <row r="4383">
          <cell r="A4383" t="str">
            <v>310-53-20-0579-301</v>
          </cell>
          <cell r="B4383" t="str">
            <v>PÇ COMPOSTO</v>
          </cell>
          <cell r="C4383">
            <v>3189</v>
          </cell>
          <cell r="D4383">
            <v>42808</v>
          </cell>
          <cell r="E4383">
            <v>42825</v>
          </cell>
          <cell r="F4383" t="str">
            <v>Cecília</v>
          </cell>
          <cell r="G4383" t="e">
            <v>#N/A</v>
          </cell>
        </row>
        <row r="4384">
          <cell r="A4384" t="str">
            <v>310-53-20-0580-301</v>
          </cell>
          <cell r="B4384" t="str">
            <v>PÇ COMPOSTO</v>
          </cell>
          <cell r="C4384">
            <v>3189</v>
          </cell>
          <cell r="D4384">
            <v>42808</v>
          </cell>
          <cell r="E4384">
            <v>42825</v>
          </cell>
          <cell r="F4384" t="str">
            <v>Cecília</v>
          </cell>
          <cell r="G4384" t="e">
            <v>#N/A</v>
          </cell>
        </row>
        <row r="4385">
          <cell r="A4385" t="str">
            <v>310-53-20-0581-301</v>
          </cell>
          <cell r="B4385" t="str">
            <v>PÇ COMPOSTO</v>
          </cell>
          <cell r="C4385">
            <v>3189</v>
          </cell>
          <cell r="D4385">
            <v>42808</v>
          </cell>
          <cell r="E4385">
            <v>42825</v>
          </cell>
          <cell r="F4385" t="str">
            <v>Cecília</v>
          </cell>
          <cell r="G4385" t="e">
            <v>#N/A</v>
          </cell>
        </row>
        <row r="4386">
          <cell r="A4386" t="str">
            <v>310-53-20-0582-301</v>
          </cell>
          <cell r="B4386" t="str">
            <v>PÇ COMPOSTO</v>
          </cell>
          <cell r="C4386">
            <v>3189</v>
          </cell>
          <cell r="D4386">
            <v>42808</v>
          </cell>
          <cell r="E4386">
            <v>42825</v>
          </cell>
          <cell r="F4386" t="str">
            <v>Cecília</v>
          </cell>
          <cell r="G4386" t="e">
            <v>#N/A</v>
          </cell>
        </row>
        <row r="4387">
          <cell r="A4387" t="str">
            <v>310-53-20-0593-301</v>
          </cell>
          <cell r="B4387" t="str">
            <v>PÇ COMPOSTO</v>
          </cell>
          <cell r="C4387">
            <v>3189</v>
          </cell>
          <cell r="D4387">
            <v>42808</v>
          </cell>
          <cell r="E4387">
            <v>42825</v>
          </cell>
          <cell r="F4387" t="str">
            <v>Cecília</v>
          </cell>
          <cell r="G4387" t="e">
            <v>#N/A</v>
          </cell>
        </row>
        <row r="4388">
          <cell r="A4388" t="str">
            <v>310-26-20-0032-001</v>
          </cell>
          <cell r="B4388" t="str">
            <v>PÇ USINADOS</v>
          </cell>
          <cell r="C4388">
            <v>3190</v>
          </cell>
          <cell r="D4388">
            <v>42808</v>
          </cell>
          <cell r="E4388">
            <v>42825</v>
          </cell>
          <cell r="F4388" t="str">
            <v>Cecília</v>
          </cell>
          <cell r="G4388" t="e">
            <v>#N/A</v>
          </cell>
        </row>
        <row r="4389">
          <cell r="A4389" t="str">
            <v>310-36-00-0074-001</v>
          </cell>
          <cell r="B4389" t="str">
            <v>PÇ USINADOS</v>
          </cell>
          <cell r="C4389">
            <v>3190</v>
          </cell>
          <cell r="D4389">
            <v>42808</v>
          </cell>
          <cell r="E4389">
            <v>42825</v>
          </cell>
          <cell r="F4389" t="str">
            <v>Cecília</v>
          </cell>
          <cell r="G4389" t="e">
            <v>#N/A</v>
          </cell>
        </row>
        <row r="4390">
          <cell r="A4390" t="str">
            <v>310-36-00-0076-001</v>
          </cell>
          <cell r="B4390" t="str">
            <v>PÇ USINADOS</v>
          </cell>
          <cell r="C4390">
            <v>3190</v>
          </cell>
          <cell r="D4390">
            <v>42808</v>
          </cell>
          <cell r="E4390">
            <v>42825</v>
          </cell>
          <cell r="F4390" t="str">
            <v>Cecília</v>
          </cell>
          <cell r="G4390" t="e">
            <v>#N/A</v>
          </cell>
        </row>
        <row r="4391">
          <cell r="A4391" t="str">
            <v>310-36-00-0077-001</v>
          </cell>
          <cell r="B4391" t="str">
            <v>PÇ USINADOS</v>
          </cell>
          <cell r="C4391">
            <v>3190</v>
          </cell>
          <cell r="D4391">
            <v>42808</v>
          </cell>
          <cell r="E4391">
            <v>42825</v>
          </cell>
          <cell r="F4391" t="str">
            <v>Cecília</v>
          </cell>
          <cell r="G4391" t="e">
            <v>#N/A</v>
          </cell>
        </row>
        <row r="4392">
          <cell r="A4392" t="str">
            <v>310-32-30-0138-002</v>
          </cell>
          <cell r="B4392" t="str">
            <v>PÇ USINADOS</v>
          </cell>
          <cell r="C4392">
            <v>3190</v>
          </cell>
          <cell r="D4392">
            <v>42808</v>
          </cell>
          <cell r="E4392">
            <v>42825</v>
          </cell>
          <cell r="F4392" t="str">
            <v>Cecília</v>
          </cell>
          <cell r="G4392" t="e">
            <v>#N/A</v>
          </cell>
        </row>
        <row r="4393">
          <cell r="A4393" t="str">
            <v>310-53-20-0598-001</v>
          </cell>
          <cell r="B4393" t="str">
            <v>PÇ USINADOS</v>
          </cell>
          <cell r="C4393">
            <v>3190</v>
          </cell>
          <cell r="D4393">
            <v>42808</v>
          </cell>
          <cell r="E4393">
            <v>42825</v>
          </cell>
          <cell r="F4393" t="str">
            <v>Cecília</v>
          </cell>
          <cell r="G4393" t="e">
            <v>#N/A</v>
          </cell>
        </row>
        <row r="4394">
          <cell r="A4394" t="str">
            <v>310-36-00-0048-301</v>
          </cell>
          <cell r="B4394" t="str">
            <v>PÇ COMPOSTO</v>
          </cell>
          <cell r="C4394">
            <v>3191</v>
          </cell>
          <cell r="D4394">
            <v>42808</v>
          </cell>
          <cell r="E4394">
            <v>42825</v>
          </cell>
          <cell r="F4394" t="str">
            <v>Cecília</v>
          </cell>
          <cell r="G4394" t="e">
            <v>#N/A</v>
          </cell>
        </row>
        <row r="4395">
          <cell r="A4395" t="str">
            <v>310-53-20-0082-001</v>
          </cell>
          <cell r="B4395" t="str">
            <v>PÇ USINADOS</v>
          </cell>
          <cell r="C4395">
            <v>3192</v>
          </cell>
          <cell r="D4395">
            <v>42808</v>
          </cell>
          <cell r="E4395">
            <v>42815</v>
          </cell>
          <cell r="F4395" t="str">
            <v>Cecília</v>
          </cell>
          <cell r="G4395" t="str">
            <v>Lanmar</v>
          </cell>
        </row>
        <row r="4396">
          <cell r="A4396" t="str">
            <v>310-57-80-0050-201</v>
          </cell>
          <cell r="B4396" t="str">
            <v>PÇ COMPOSTO</v>
          </cell>
          <cell r="C4396">
            <v>3204</v>
          </cell>
          <cell r="D4396">
            <v>42808</v>
          </cell>
          <cell r="E4396">
            <v>42815</v>
          </cell>
          <cell r="F4396" t="str">
            <v>Cecília</v>
          </cell>
          <cell r="G4396" t="e">
            <v>#N/A</v>
          </cell>
        </row>
        <row r="4397">
          <cell r="A4397" t="str">
            <v>SN5-11-J-009</v>
          </cell>
          <cell r="B4397" t="str">
            <v>HARDWARE MEC</v>
          </cell>
          <cell r="C4397">
            <v>3205</v>
          </cell>
          <cell r="D4397">
            <v>42809</v>
          </cell>
          <cell r="E4397">
            <v>42811</v>
          </cell>
          <cell r="F4397" t="str">
            <v>Ana Lobo</v>
          </cell>
          <cell r="G4397">
            <v>0</v>
          </cell>
        </row>
        <row r="4398">
          <cell r="A4398" t="str">
            <v>SN5-11-J-010</v>
          </cell>
          <cell r="B4398" t="str">
            <v>HARDWARE MEC</v>
          </cell>
          <cell r="C4398">
            <v>3205</v>
          </cell>
          <cell r="D4398">
            <v>42809</v>
          </cell>
          <cell r="E4398">
            <v>42811</v>
          </cell>
          <cell r="F4398" t="str">
            <v>Ana Lobo</v>
          </cell>
          <cell r="G4398">
            <v>0</v>
          </cell>
        </row>
        <row r="4399">
          <cell r="A4399" t="str">
            <v>SN5-11-J-011</v>
          </cell>
          <cell r="B4399" t="str">
            <v>HARDWARE MEC</v>
          </cell>
          <cell r="C4399">
            <v>3205</v>
          </cell>
          <cell r="D4399">
            <v>42809</v>
          </cell>
          <cell r="E4399">
            <v>42811</v>
          </cell>
          <cell r="F4399" t="str">
            <v>Ana Lobo</v>
          </cell>
          <cell r="G4399">
            <v>0</v>
          </cell>
        </row>
        <row r="4400">
          <cell r="A4400" t="str">
            <v>SN5-11-J-012</v>
          </cell>
          <cell r="B4400" t="str">
            <v>HARDWARE MEC</v>
          </cell>
          <cell r="C4400">
            <v>3205</v>
          </cell>
          <cell r="D4400">
            <v>42809</v>
          </cell>
          <cell r="E4400">
            <v>42811</v>
          </cell>
          <cell r="F4400" t="str">
            <v>Ana Lobo</v>
          </cell>
          <cell r="G4400">
            <v>0</v>
          </cell>
        </row>
        <row r="4401">
          <cell r="A4401" t="str">
            <v xml:space="preserve">SN3-2-A3-024 </v>
          </cell>
          <cell r="B4401" t="str">
            <v>HARDWARE MEC</v>
          </cell>
          <cell r="C4401">
            <v>3208</v>
          </cell>
          <cell r="D4401">
            <v>42808</v>
          </cell>
          <cell r="E4401">
            <v>42815</v>
          </cell>
          <cell r="F4401" t="str">
            <v>Cecília</v>
          </cell>
          <cell r="G4401" t="e">
            <v>#N/A</v>
          </cell>
        </row>
        <row r="4402">
          <cell r="A4402" t="str">
            <v>310-53-20-0689-001</v>
          </cell>
          <cell r="B4402" t="str">
            <v>PÇ USINADOS</v>
          </cell>
          <cell r="C4402">
            <v>3209</v>
          </cell>
          <cell r="D4402">
            <v>42808</v>
          </cell>
          <cell r="E4402">
            <v>42815</v>
          </cell>
          <cell r="F4402" t="str">
            <v>Cecília</v>
          </cell>
          <cell r="G4402" t="str">
            <v>Lanmar</v>
          </cell>
        </row>
        <row r="4403">
          <cell r="A4403" t="str">
            <v>310-53-20-0686-001</v>
          </cell>
          <cell r="B4403" t="str">
            <v>PÇ USINADOS</v>
          </cell>
          <cell r="C4403">
            <v>3209</v>
          </cell>
          <cell r="D4403">
            <v>42808</v>
          </cell>
          <cell r="E4403">
            <v>42815</v>
          </cell>
          <cell r="F4403" t="str">
            <v>Cecília</v>
          </cell>
          <cell r="G4403" t="str">
            <v>Lanmar</v>
          </cell>
        </row>
        <row r="4404">
          <cell r="A4404" t="str">
            <v>310-53-20-0692-001</v>
          </cell>
          <cell r="B4404" t="str">
            <v>PÇ USINADOS</v>
          </cell>
          <cell r="C4404">
            <v>3209</v>
          </cell>
          <cell r="D4404">
            <v>42808</v>
          </cell>
          <cell r="E4404">
            <v>42815</v>
          </cell>
          <cell r="F4404" t="str">
            <v>Cecília</v>
          </cell>
          <cell r="G4404" t="str">
            <v>Lanmar</v>
          </cell>
        </row>
        <row r="4405">
          <cell r="A4405" t="str">
            <v>9-3500913-50</v>
          </cell>
          <cell r="B4405" t="str">
            <v>LRU</v>
          </cell>
          <cell r="C4405">
            <v>3222</v>
          </cell>
          <cell r="D4405">
            <v>42810</v>
          </cell>
          <cell r="E4405">
            <v>42814</v>
          </cell>
          <cell r="F4405" t="str">
            <v>Ana Lobo</v>
          </cell>
          <cell r="G4405" t="e">
            <v>#N/A</v>
          </cell>
        </row>
        <row r="4406">
          <cell r="A4406" t="str">
            <v>310-53-20-0305-001</v>
          </cell>
          <cell r="B4406" t="str">
            <v>PÇ USINADOS</v>
          </cell>
          <cell r="C4406">
            <v>3225</v>
          </cell>
          <cell r="D4406">
            <v>42810</v>
          </cell>
          <cell r="E4406">
            <v>42815</v>
          </cell>
          <cell r="F4406" t="str">
            <v>Cecilia</v>
          </cell>
          <cell r="G4406">
            <v>0</v>
          </cell>
        </row>
        <row r="4407">
          <cell r="A4407" t="str">
            <v>310-71-00-0110-303</v>
          </cell>
          <cell r="B4407" t="str">
            <v>PÇ COMPOSTO</v>
          </cell>
          <cell r="C4407">
            <v>3227</v>
          </cell>
          <cell r="D4407">
            <v>42811</v>
          </cell>
          <cell r="E4407">
            <v>42824</v>
          </cell>
          <cell r="F4407" t="str">
            <v>Cecilia</v>
          </cell>
          <cell r="G4407" t="e">
            <v>#N/A</v>
          </cell>
        </row>
        <row r="4408">
          <cell r="A4408" t="str">
            <v>310-53-20-0354-303</v>
          </cell>
          <cell r="B4408" t="str">
            <v>PÇ COMPOSTO</v>
          </cell>
          <cell r="C4408">
            <v>3228</v>
          </cell>
          <cell r="D4408">
            <v>42811</v>
          </cell>
          <cell r="E4408">
            <v>42824</v>
          </cell>
          <cell r="F4408" t="str">
            <v>Cecilia</v>
          </cell>
          <cell r="G4408" t="e">
            <v>#N/A</v>
          </cell>
        </row>
        <row r="4409">
          <cell r="A4409" t="str">
            <v>310-53-20-0638-303</v>
          </cell>
          <cell r="B4409" t="str">
            <v>PÇ COMPOSTO</v>
          </cell>
          <cell r="C4409">
            <v>3228</v>
          </cell>
          <cell r="D4409">
            <v>42811</v>
          </cell>
          <cell r="E4409">
            <v>42824</v>
          </cell>
          <cell r="F4409" t="str">
            <v>Cecilia</v>
          </cell>
          <cell r="G4409" t="e">
            <v>#N/A</v>
          </cell>
        </row>
        <row r="4410">
          <cell r="A4410" t="str">
            <v>310-53-20-0660-301</v>
          </cell>
          <cell r="B4410" t="str">
            <v>PÇ COMPOSTO</v>
          </cell>
          <cell r="C4410">
            <v>3228</v>
          </cell>
          <cell r="D4410">
            <v>42811</v>
          </cell>
          <cell r="E4410">
            <v>42824</v>
          </cell>
          <cell r="F4410" t="str">
            <v>Cecilia</v>
          </cell>
          <cell r="G4410" t="e">
            <v>#N/A</v>
          </cell>
        </row>
        <row r="4411">
          <cell r="A4411" t="str">
            <v>310-53-20-0660-302</v>
          </cell>
          <cell r="B4411" t="str">
            <v>PÇ COMPOSTO</v>
          </cell>
          <cell r="C4411">
            <v>3228</v>
          </cell>
          <cell r="D4411">
            <v>42811</v>
          </cell>
          <cell r="E4411">
            <v>42824</v>
          </cell>
          <cell r="F4411" t="str">
            <v>Cecilia</v>
          </cell>
          <cell r="G4411" t="e">
            <v>#N/A</v>
          </cell>
        </row>
        <row r="4412">
          <cell r="A4412" t="str">
            <v>310-53-20-0505-001</v>
          </cell>
          <cell r="B4412" t="str">
            <v>PÇ USINADOS</v>
          </cell>
          <cell r="C4412">
            <v>3229</v>
          </cell>
          <cell r="D4412">
            <v>42811</v>
          </cell>
          <cell r="E4412">
            <v>42824</v>
          </cell>
          <cell r="F4412" t="str">
            <v>Cecilia</v>
          </cell>
          <cell r="G4412" t="e">
            <v>#N/A</v>
          </cell>
        </row>
        <row r="4413">
          <cell r="A4413" t="str">
            <v>310-53-20-0505-002</v>
          </cell>
          <cell r="B4413" t="str">
            <v>PÇ USINADOS</v>
          </cell>
          <cell r="C4413">
            <v>3229</v>
          </cell>
          <cell r="D4413">
            <v>42811</v>
          </cell>
          <cell r="E4413">
            <v>42824</v>
          </cell>
          <cell r="F4413" t="str">
            <v>Cecilia</v>
          </cell>
          <cell r="G4413" t="e">
            <v>#N/A</v>
          </cell>
        </row>
        <row r="4414">
          <cell r="A4414" t="str">
            <v>310-36-00-0076-001</v>
          </cell>
          <cell r="B4414" t="str">
            <v>PÇ USINADOS</v>
          </cell>
          <cell r="C4414">
            <v>3229</v>
          </cell>
          <cell r="D4414">
            <v>42811</v>
          </cell>
          <cell r="E4414">
            <v>42824</v>
          </cell>
          <cell r="F4414" t="str">
            <v>Cecilia</v>
          </cell>
          <cell r="G4414" t="e">
            <v>#N/A</v>
          </cell>
        </row>
        <row r="4415">
          <cell r="A4415" t="str">
            <v>310-36-00-0077-001</v>
          </cell>
          <cell r="B4415" t="str">
            <v>PÇ USINADOS</v>
          </cell>
          <cell r="C4415">
            <v>3229</v>
          </cell>
          <cell r="D4415">
            <v>42811</v>
          </cell>
          <cell r="E4415">
            <v>42824</v>
          </cell>
          <cell r="F4415" t="str">
            <v>Cecilia</v>
          </cell>
          <cell r="G4415" t="e">
            <v>#N/A</v>
          </cell>
        </row>
        <row r="4416">
          <cell r="A4416" t="str">
            <v>310-53-20-0596-001</v>
          </cell>
          <cell r="B4416" t="str">
            <v>PÇ USINADOS</v>
          </cell>
          <cell r="C4416">
            <v>3229</v>
          </cell>
          <cell r="D4416">
            <v>42811</v>
          </cell>
          <cell r="E4416">
            <v>42824</v>
          </cell>
          <cell r="F4416" t="str">
            <v>Cecilia</v>
          </cell>
          <cell r="G4416" t="e">
            <v>#N/A</v>
          </cell>
        </row>
        <row r="4417">
          <cell r="A4417" t="str">
            <v>310-53-20-0618-001</v>
          </cell>
          <cell r="B4417" t="str">
            <v>PÇ USINADOS</v>
          </cell>
          <cell r="C4417">
            <v>3229</v>
          </cell>
          <cell r="D4417">
            <v>42811</v>
          </cell>
          <cell r="E4417">
            <v>42824</v>
          </cell>
          <cell r="F4417" t="str">
            <v>Cecilia</v>
          </cell>
          <cell r="G4417" t="e">
            <v>#N/A</v>
          </cell>
        </row>
        <row r="4418">
          <cell r="A4418" t="str">
            <v>310-52-80-0010-001</v>
          </cell>
          <cell r="B4418" t="str">
            <v>PÇ USINADOS</v>
          </cell>
          <cell r="C4418">
            <v>3230</v>
          </cell>
          <cell r="D4418">
            <v>42811</v>
          </cell>
          <cell r="E4418">
            <v>42824</v>
          </cell>
          <cell r="F4418" t="str">
            <v>Cecilia</v>
          </cell>
          <cell r="G4418" t="e">
            <v>#N/A</v>
          </cell>
        </row>
        <row r="4419">
          <cell r="A4419" t="str">
            <v>310-53-20-0273-001</v>
          </cell>
          <cell r="B4419" t="str">
            <v>PÇ USINADOS</v>
          </cell>
          <cell r="C4419">
            <v>3230</v>
          </cell>
          <cell r="D4419">
            <v>42811</v>
          </cell>
          <cell r="E4419">
            <v>42824</v>
          </cell>
          <cell r="F4419" t="str">
            <v>Cecilia</v>
          </cell>
          <cell r="G4419" t="e">
            <v>#N/A</v>
          </cell>
        </row>
        <row r="4420">
          <cell r="A4420" t="str">
            <v>310-53-20-0274-001</v>
          </cell>
          <cell r="B4420" t="str">
            <v>PÇ USINADOS</v>
          </cell>
          <cell r="C4420">
            <v>3230</v>
          </cell>
          <cell r="D4420">
            <v>42811</v>
          </cell>
          <cell r="E4420">
            <v>42824</v>
          </cell>
          <cell r="F4420" t="str">
            <v>Cecilia</v>
          </cell>
          <cell r="G4420" t="e">
            <v>#N/A</v>
          </cell>
        </row>
        <row r="4421">
          <cell r="A4421" t="str">
            <v>310-53-20-0310-301</v>
          </cell>
          <cell r="B4421" t="str">
            <v>PÇ COMPOSTO</v>
          </cell>
          <cell r="C4421">
            <v>3231</v>
          </cell>
          <cell r="D4421">
            <v>42811</v>
          </cell>
          <cell r="E4421">
            <v>42824</v>
          </cell>
          <cell r="F4421" t="str">
            <v>Cecilia</v>
          </cell>
          <cell r="G4421" t="e">
            <v>#N/A</v>
          </cell>
        </row>
        <row r="4422">
          <cell r="A4422" t="str">
            <v>310-36-00-0034-301</v>
          </cell>
          <cell r="B4422" t="str">
            <v>PÇ COMPOSTO</v>
          </cell>
          <cell r="C4422">
            <v>3231</v>
          </cell>
          <cell r="D4422">
            <v>42811</v>
          </cell>
          <cell r="E4422">
            <v>42824</v>
          </cell>
          <cell r="F4422" t="str">
            <v>Cecilia</v>
          </cell>
          <cell r="G4422" t="e">
            <v>#N/A</v>
          </cell>
        </row>
        <row r="4423">
          <cell r="A4423" t="str">
            <v>310-53-20-0350-302</v>
          </cell>
          <cell r="B4423" t="str">
            <v>PÇ COMPOSTO</v>
          </cell>
          <cell r="C4423">
            <v>3231</v>
          </cell>
          <cell r="D4423">
            <v>42811</v>
          </cell>
          <cell r="E4423">
            <v>42824</v>
          </cell>
          <cell r="F4423" t="str">
            <v>Cecilia</v>
          </cell>
          <cell r="G4423" t="e">
            <v>#N/A</v>
          </cell>
        </row>
        <row r="4424">
          <cell r="A4424" t="str">
            <v>310-53-20-0352-302</v>
          </cell>
          <cell r="B4424" t="str">
            <v>PÇ COMPOSTO</v>
          </cell>
          <cell r="C4424">
            <v>3231</v>
          </cell>
          <cell r="D4424">
            <v>42811</v>
          </cell>
          <cell r="E4424">
            <v>42824</v>
          </cell>
          <cell r="F4424" t="str">
            <v>Cecilia</v>
          </cell>
          <cell r="G4424" t="e">
            <v>#N/A</v>
          </cell>
        </row>
        <row r="4425">
          <cell r="A4425" t="str">
            <v>310-36-00-0069-301</v>
          </cell>
          <cell r="B4425" t="str">
            <v>PÇ COMPOSTO</v>
          </cell>
          <cell r="C4425">
            <v>3231</v>
          </cell>
          <cell r="D4425">
            <v>42811</v>
          </cell>
          <cell r="E4425">
            <v>42824</v>
          </cell>
          <cell r="F4425" t="str">
            <v>Cecilia</v>
          </cell>
          <cell r="G4425" t="e">
            <v>#N/A</v>
          </cell>
        </row>
        <row r="4426">
          <cell r="A4426" t="str">
            <v>310-36-00-0078-301</v>
          </cell>
          <cell r="B4426" t="str">
            <v>PÇ COMPOSTO</v>
          </cell>
          <cell r="C4426">
            <v>3231</v>
          </cell>
          <cell r="D4426">
            <v>42811</v>
          </cell>
          <cell r="E4426">
            <v>42824</v>
          </cell>
          <cell r="F4426" t="str">
            <v>Cecilia</v>
          </cell>
          <cell r="G4426" t="e">
            <v>#N/A</v>
          </cell>
        </row>
        <row r="4427">
          <cell r="A4427" t="str">
            <v>310-11-00-0001-001</v>
          </cell>
          <cell r="B4427" t="str">
            <v>PÇ USINADOS</v>
          </cell>
          <cell r="C4427">
            <v>3232</v>
          </cell>
          <cell r="D4427">
            <v>42811</v>
          </cell>
          <cell r="E4427">
            <v>42824</v>
          </cell>
          <cell r="F4427" t="str">
            <v>Cecilia</v>
          </cell>
          <cell r="G4427" t="e">
            <v>#N/A</v>
          </cell>
        </row>
        <row r="4428">
          <cell r="A4428" t="str">
            <v>310-53-20-0161-001</v>
          </cell>
          <cell r="B4428" t="str">
            <v>PÇ USINADOS</v>
          </cell>
          <cell r="C4428">
            <v>3233</v>
          </cell>
          <cell r="D4428">
            <v>42811</v>
          </cell>
          <cell r="E4428">
            <v>42824</v>
          </cell>
          <cell r="F4428" t="str">
            <v>Cecilia</v>
          </cell>
          <cell r="G4428" t="e">
            <v>#N/A</v>
          </cell>
        </row>
        <row r="4429">
          <cell r="A4429" t="str">
            <v>310-27-00-0103-001</v>
          </cell>
          <cell r="B4429" t="str">
            <v>PÇ USINADOS</v>
          </cell>
          <cell r="C4429">
            <v>3233</v>
          </cell>
          <cell r="D4429">
            <v>42811</v>
          </cell>
          <cell r="E4429">
            <v>42824</v>
          </cell>
          <cell r="F4429" t="str">
            <v>Cecilia</v>
          </cell>
          <cell r="G4429" t="e">
            <v>#N/A</v>
          </cell>
        </row>
        <row r="4430">
          <cell r="A4430" t="str">
            <v>310-53-20-0307-001</v>
          </cell>
          <cell r="B4430" t="str">
            <v>PÇ USINADOS</v>
          </cell>
          <cell r="C4430">
            <v>3233</v>
          </cell>
          <cell r="D4430">
            <v>42811</v>
          </cell>
          <cell r="E4430">
            <v>42824</v>
          </cell>
          <cell r="F4430" t="str">
            <v>Cecilia</v>
          </cell>
          <cell r="G4430" t="e">
            <v>#N/A</v>
          </cell>
        </row>
        <row r="4431">
          <cell r="A4431" t="str">
            <v>310-53-20-0236-302</v>
          </cell>
          <cell r="B4431" t="str">
            <v>PÇ COMPOSTO</v>
          </cell>
          <cell r="C4431">
            <v>3234</v>
          </cell>
          <cell r="D4431">
            <v>42811</v>
          </cell>
          <cell r="E4431">
            <v>42824</v>
          </cell>
          <cell r="F4431" t="str">
            <v>Cecilia</v>
          </cell>
          <cell r="G4431" t="e">
            <v>#N/A</v>
          </cell>
        </row>
        <row r="4432">
          <cell r="A4432" t="str">
            <v>310-53-20-0239-302</v>
          </cell>
          <cell r="B4432" t="str">
            <v>PÇ COMPOSTO</v>
          </cell>
          <cell r="C4432">
            <v>3234</v>
          </cell>
          <cell r="D4432">
            <v>42811</v>
          </cell>
          <cell r="E4432">
            <v>42824</v>
          </cell>
          <cell r="F4432" t="str">
            <v>Cecilia</v>
          </cell>
          <cell r="G4432" t="e">
            <v>#N/A</v>
          </cell>
        </row>
        <row r="4433">
          <cell r="A4433" t="str">
            <v>310-53-20-0284-302</v>
          </cell>
          <cell r="B4433" t="str">
            <v>PÇ COMPOSTO</v>
          </cell>
          <cell r="C4433">
            <v>3234</v>
          </cell>
          <cell r="D4433">
            <v>42811</v>
          </cell>
          <cell r="E4433">
            <v>42824</v>
          </cell>
          <cell r="F4433" t="str">
            <v>Cecilia</v>
          </cell>
          <cell r="G4433" t="e">
            <v>#N/A</v>
          </cell>
        </row>
        <row r="4434">
          <cell r="A4434" t="str">
            <v>310-36-00-0048-301</v>
          </cell>
          <cell r="B4434" t="str">
            <v>PÇ COMPOSTO</v>
          </cell>
          <cell r="C4434">
            <v>3234</v>
          </cell>
          <cell r="D4434">
            <v>42811</v>
          </cell>
          <cell r="E4434">
            <v>42824</v>
          </cell>
          <cell r="F4434" t="str">
            <v>Cecilia</v>
          </cell>
          <cell r="G4434" t="e">
            <v>#N/A</v>
          </cell>
        </row>
        <row r="4435">
          <cell r="A4435" t="str">
            <v>310-21-20-0077-301</v>
          </cell>
          <cell r="B4435" t="str">
            <v>PÇ COMPOSTO</v>
          </cell>
          <cell r="C4435">
            <v>3234</v>
          </cell>
          <cell r="D4435">
            <v>42811</v>
          </cell>
          <cell r="E4435">
            <v>42824</v>
          </cell>
          <cell r="F4435" t="str">
            <v>Cecilia</v>
          </cell>
          <cell r="G4435" t="e">
            <v>#N/A</v>
          </cell>
        </row>
        <row r="4436">
          <cell r="A4436" t="str">
            <v>310-53-20-0372-302</v>
          </cell>
          <cell r="B4436" t="str">
            <v>PÇ COMPOSTO</v>
          </cell>
          <cell r="C4436">
            <v>3234</v>
          </cell>
          <cell r="D4436">
            <v>42811</v>
          </cell>
          <cell r="E4436">
            <v>42824</v>
          </cell>
          <cell r="F4436" t="str">
            <v>Cecilia</v>
          </cell>
          <cell r="G4436" t="e">
            <v>#N/A</v>
          </cell>
        </row>
        <row r="4437">
          <cell r="A4437" t="str">
            <v>310-21-20-0098-301</v>
          </cell>
          <cell r="B4437" t="str">
            <v>PÇ COMPOSTO</v>
          </cell>
          <cell r="C4437">
            <v>3234</v>
          </cell>
          <cell r="D4437">
            <v>42811</v>
          </cell>
          <cell r="E4437">
            <v>42824</v>
          </cell>
          <cell r="F4437" t="str">
            <v>Cecilia</v>
          </cell>
          <cell r="G4437" t="e">
            <v>#N/A</v>
          </cell>
        </row>
        <row r="4438">
          <cell r="A4438" t="str">
            <v>310-53-20-0689-001</v>
          </cell>
          <cell r="B4438" t="str">
            <v>PÇ USINADOS</v>
          </cell>
          <cell r="C4438">
            <v>3236</v>
          </cell>
          <cell r="D4438">
            <v>42811</v>
          </cell>
          <cell r="E4438">
            <v>42824</v>
          </cell>
          <cell r="F4438" t="str">
            <v>Cecilia</v>
          </cell>
          <cell r="G4438" t="e">
            <v>#N/A</v>
          </cell>
        </row>
        <row r="4439">
          <cell r="A4439" t="str">
            <v>310-53-20-0686-001</v>
          </cell>
          <cell r="B4439" t="str">
            <v>PÇ USINADOS</v>
          </cell>
          <cell r="C4439">
            <v>3236</v>
          </cell>
          <cell r="D4439">
            <v>42811</v>
          </cell>
          <cell r="E4439">
            <v>42824</v>
          </cell>
          <cell r="F4439" t="str">
            <v>Cecilia</v>
          </cell>
          <cell r="G4439" t="e">
            <v>#N/A</v>
          </cell>
        </row>
        <row r="4440">
          <cell r="A4440" t="str">
            <v>310-53-20-0692-001</v>
          </cell>
          <cell r="B4440" t="str">
            <v>PÇ USINADOS</v>
          </cell>
          <cell r="C4440">
            <v>3236</v>
          </cell>
          <cell r="D4440">
            <v>42811</v>
          </cell>
          <cell r="E4440">
            <v>42824</v>
          </cell>
          <cell r="F4440" t="str">
            <v>Cecilia</v>
          </cell>
          <cell r="G4440" t="e">
            <v>#N/A</v>
          </cell>
        </row>
        <row r="4441">
          <cell r="A4441" t="str">
            <v>310-53-20-0695-001</v>
          </cell>
          <cell r="B4441" t="str">
            <v>PÇ USINADOS</v>
          </cell>
          <cell r="C4441">
            <v>3236</v>
          </cell>
          <cell r="D4441">
            <v>42811</v>
          </cell>
          <cell r="E4441">
            <v>42824</v>
          </cell>
          <cell r="F4441" t="str">
            <v>Cecilia</v>
          </cell>
          <cell r="G4441" t="e">
            <v>#N/A</v>
          </cell>
        </row>
        <row r="4442">
          <cell r="A4442" t="str">
            <v>310-56-40-0013-001</v>
          </cell>
          <cell r="B4442" t="str">
            <v>PÇ USINADOS</v>
          </cell>
          <cell r="C4442">
            <v>3243</v>
          </cell>
          <cell r="D4442">
            <v>42814</v>
          </cell>
          <cell r="E4442">
            <v>42818</v>
          </cell>
          <cell r="F4442" t="str">
            <v>Ana Lobo</v>
          </cell>
          <cell r="G4442" t="e">
            <v>#N/A</v>
          </cell>
        </row>
        <row r="4443">
          <cell r="A4443" t="str">
            <v>310-56-40-0013-002</v>
          </cell>
          <cell r="B4443" t="str">
            <v>PÇ USINADOS</v>
          </cell>
          <cell r="C4443">
            <v>3243</v>
          </cell>
          <cell r="D4443">
            <v>42814</v>
          </cell>
          <cell r="E4443">
            <v>42818</v>
          </cell>
          <cell r="F4443" t="str">
            <v>Ana Lobo</v>
          </cell>
          <cell r="G4443" t="e">
            <v>#N/A</v>
          </cell>
        </row>
        <row r="4444">
          <cell r="A4444" t="str">
            <v>310-57-10-0112-301</v>
          </cell>
          <cell r="B4444" t="str">
            <v>PÇ COMPOSTO</v>
          </cell>
          <cell r="C4444">
            <v>3250</v>
          </cell>
          <cell r="D4444">
            <v>42814</v>
          </cell>
          <cell r="E4444">
            <v>42821</v>
          </cell>
          <cell r="F4444" t="str">
            <v>Cecília</v>
          </cell>
          <cell r="G4444" t="e">
            <v>#N/A</v>
          </cell>
        </row>
        <row r="4445">
          <cell r="A4445" t="str">
            <v>79B010-150</v>
          </cell>
          <cell r="B4445" t="str">
            <v>HARDWARE MEC</v>
          </cell>
          <cell r="C4445">
            <v>3257</v>
          </cell>
          <cell r="D4445">
            <v>42815</v>
          </cell>
          <cell r="E4445">
            <v>42818</v>
          </cell>
          <cell r="F4445" t="str">
            <v>Ana Lobo</v>
          </cell>
          <cell r="G4445" t="e">
            <v>#N/A</v>
          </cell>
        </row>
        <row r="4446">
          <cell r="A4446" t="str">
            <v>CP-UA1440</v>
          </cell>
          <cell r="B4446" t="str">
            <v>LRU</v>
          </cell>
          <cell r="C4446">
            <v>3262</v>
          </cell>
          <cell r="D4446">
            <v>42815</v>
          </cell>
          <cell r="E4446">
            <v>42818</v>
          </cell>
          <cell r="F4446" t="str">
            <v>Ana Lobo</v>
          </cell>
          <cell r="G4446" t="e">
            <v>#N/A</v>
          </cell>
        </row>
        <row r="4447">
          <cell r="A4447" t="str">
            <v>BRKSD44HDM-C</v>
          </cell>
          <cell r="B4447" t="str">
            <v>LRU</v>
          </cell>
          <cell r="C4447">
            <v>3262</v>
          </cell>
          <cell r="D4447">
            <v>42815</v>
          </cell>
          <cell r="E4447">
            <v>42818</v>
          </cell>
          <cell r="F4447" t="str">
            <v>Ana Lobo</v>
          </cell>
          <cell r="G4447" t="e">
            <v>#N/A</v>
          </cell>
        </row>
        <row r="4448">
          <cell r="A4448" t="str">
            <v>171J005-6CR-0180</v>
          </cell>
          <cell r="B4448" t="str">
            <v>SPD</v>
          </cell>
          <cell r="C4448">
            <v>3263</v>
          </cell>
          <cell r="D4448">
            <v>42815</v>
          </cell>
          <cell r="E4448">
            <v>42818</v>
          </cell>
          <cell r="F4448" t="str">
            <v>Ana Lobo</v>
          </cell>
          <cell r="G4448" t="e">
            <v>#N/A</v>
          </cell>
        </row>
        <row r="4449">
          <cell r="A4449" t="str">
            <v>124J002-8CR-0194</v>
          </cell>
          <cell r="B4449" t="str">
            <v>SPD</v>
          </cell>
          <cell r="C4449">
            <v>3263</v>
          </cell>
          <cell r="D4449">
            <v>42815</v>
          </cell>
          <cell r="E4449">
            <v>42818</v>
          </cell>
          <cell r="F4449" t="str">
            <v>Ana Lobo</v>
          </cell>
          <cell r="G4449" t="e">
            <v>#N/A</v>
          </cell>
        </row>
        <row r="4450">
          <cell r="A4450" t="str">
            <v>124J002-4CR-0174</v>
          </cell>
          <cell r="B4450" t="str">
            <v>SPD</v>
          </cell>
          <cell r="C4450">
            <v>3263</v>
          </cell>
          <cell r="D4450">
            <v>42815</v>
          </cell>
          <cell r="E4450">
            <v>42818</v>
          </cell>
          <cell r="F4450" t="str">
            <v>Ana Lobo</v>
          </cell>
          <cell r="G4450" t="e">
            <v>#N/A</v>
          </cell>
        </row>
        <row r="4451">
          <cell r="A4451">
            <v>0</v>
          </cell>
          <cell r="G4451" t="e">
            <v>#N/A</v>
          </cell>
        </row>
        <row r="4452">
          <cell r="A4452">
            <v>0</v>
          </cell>
          <cell r="G4452" t="e">
            <v>#N/A</v>
          </cell>
        </row>
        <row r="4453">
          <cell r="A4453">
            <v>0</v>
          </cell>
          <cell r="G4453" t="e">
            <v>#N/A</v>
          </cell>
        </row>
        <row r="4454">
          <cell r="A4454">
            <v>0</v>
          </cell>
          <cell r="G4454" t="e">
            <v>#N/A</v>
          </cell>
        </row>
        <row r="4455">
          <cell r="A4455">
            <v>0</v>
          </cell>
          <cell r="G4455" t="e">
            <v>#N/A</v>
          </cell>
        </row>
        <row r="4456">
          <cell r="A4456">
            <v>0</v>
          </cell>
          <cell r="G4456" t="e">
            <v>#N/A</v>
          </cell>
        </row>
        <row r="4457">
          <cell r="A4457">
            <v>0</v>
          </cell>
          <cell r="G4457" t="e">
            <v>#N/A</v>
          </cell>
        </row>
        <row r="4458">
          <cell r="A4458">
            <v>0</v>
          </cell>
          <cell r="G4458" t="e">
            <v>#N/A</v>
          </cell>
        </row>
        <row r="4459">
          <cell r="A4459">
            <v>0</v>
          </cell>
          <cell r="G4459" t="e">
            <v>#N/A</v>
          </cell>
        </row>
        <row r="4460">
          <cell r="A4460">
            <v>0</v>
          </cell>
          <cell r="G4460" t="e">
            <v>#N/A</v>
          </cell>
        </row>
        <row r="4461">
          <cell r="A4461">
            <v>0</v>
          </cell>
          <cell r="G4461" t="e">
            <v>#N/A</v>
          </cell>
        </row>
        <row r="4462">
          <cell r="A4462">
            <v>0</v>
          </cell>
          <cell r="G4462" t="e">
            <v>#N/A</v>
          </cell>
        </row>
        <row r="4463">
          <cell r="A4463">
            <v>0</v>
          </cell>
          <cell r="G4463" t="e">
            <v>#N/A</v>
          </cell>
        </row>
        <row r="4464">
          <cell r="A4464">
            <v>0</v>
          </cell>
          <cell r="G4464" t="e">
            <v>#N/A</v>
          </cell>
        </row>
        <row r="4465">
          <cell r="A4465">
            <v>0</v>
          </cell>
          <cell r="G4465" t="e">
            <v>#N/A</v>
          </cell>
        </row>
        <row r="4466">
          <cell r="A4466">
            <v>0</v>
          </cell>
          <cell r="G4466" t="e">
            <v>#N/A</v>
          </cell>
        </row>
        <row r="4467">
          <cell r="A4467">
            <v>0</v>
          </cell>
          <cell r="G4467" t="e">
            <v>#N/A</v>
          </cell>
        </row>
        <row r="4468">
          <cell r="A4468">
            <v>0</v>
          </cell>
          <cell r="G4468" t="e">
            <v>#N/A</v>
          </cell>
        </row>
        <row r="4469">
          <cell r="A4469">
            <v>0</v>
          </cell>
          <cell r="G4469" t="e">
            <v>#N/A</v>
          </cell>
        </row>
        <row r="4470">
          <cell r="A4470">
            <v>0</v>
          </cell>
          <cell r="G4470" t="e">
            <v>#N/A</v>
          </cell>
        </row>
        <row r="4471">
          <cell r="A4471">
            <v>0</v>
          </cell>
          <cell r="G4471" t="e">
            <v>#N/A</v>
          </cell>
        </row>
        <row r="4472">
          <cell r="A4472">
            <v>0</v>
          </cell>
          <cell r="G4472" t="e">
            <v>#N/A</v>
          </cell>
        </row>
        <row r="4473">
          <cell r="A4473">
            <v>0</v>
          </cell>
          <cell r="G4473" t="e">
            <v>#N/A</v>
          </cell>
        </row>
        <row r="4474">
          <cell r="A4474">
            <v>0</v>
          </cell>
          <cell r="G4474" t="e">
            <v>#N/A</v>
          </cell>
        </row>
        <row r="4475">
          <cell r="A4475">
            <v>0</v>
          </cell>
          <cell r="G4475" t="e">
            <v>#N/A</v>
          </cell>
        </row>
        <row r="4476">
          <cell r="A4476">
            <v>0</v>
          </cell>
          <cell r="G4476" t="e">
            <v>#N/A</v>
          </cell>
        </row>
        <row r="4477">
          <cell r="A4477">
            <v>0</v>
          </cell>
          <cell r="G4477" t="e">
            <v>#N/A</v>
          </cell>
        </row>
        <row r="4478">
          <cell r="A4478">
            <v>0</v>
          </cell>
          <cell r="G4478" t="e">
            <v>#N/A</v>
          </cell>
        </row>
        <row r="4479">
          <cell r="A4479">
            <v>0</v>
          </cell>
          <cell r="G4479" t="e">
            <v>#N/A</v>
          </cell>
        </row>
        <row r="4480">
          <cell r="A4480">
            <v>0</v>
          </cell>
          <cell r="G4480" t="e">
            <v>#N/A</v>
          </cell>
        </row>
        <row r="4481">
          <cell r="A4481">
            <v>0</v>
          </cell>
          <cell r="G4481" t="e">
            <v>#N/A</v>
          </cell>
        </row>
        <row r="4482">
          <cell r="A4482">
            <v>0</v>
          </cell>
          <cell r="G4482" t="e">
            <v>#N/A</v>
          </cell>
        </row>
        <row r="4483">
          <cell r="A4483">
            <v>0</v>
          </cell>
          <cell r="G4483" t="e">
            <v>#N/A</v>
          </cell>
        </row>
        <row r="4484">
          <cell r="A4484">
            <v>0</v>
          </cell>
          <cell r="G4484" t="e">
            <v>#N/A</v>
          </cell>
        </row>
        <row r="4485">
          <cell r="A4485">
            <v>0</v>
          </cell>
          <cell r="G4485" t="e">
            <v>#N/A</v>
          </cell>
        </row>
        <row r="4486">
          <cell r="A4486">
            <v>0</v>
          </cell>
          <cell r="G4486" t="e">
            <v>#N/A</v>
          </cell>
        </row>
        <row r="4487">
          <cell r="A4487">
            <v>0</v>
          </cell>
          <cell r="G4487" t="e">
            <v>#N/A</v>
          </cell>
        </row>
        <row r="4488">
          <cell r="A4488">
            <v>0</v>
          </cell>
          <cell r="G4488" t="e">
            <v>#N/A</v>
          </cell>
        </row>
        <row r="4489">
          <cell r="A4489">
            <v>0</v>
          </cell>
          <cell r="G4489" t="e">
            <v>#N/A</v>
          </cell>
        </row>
        <row r="4490">
          <cell r="A4490">
            <v>0</v>
          </cell>
          <cell r="G4490" t="e">
            <v>#N/A</v>
          </cell>
        </row>
        <row r="4491">
          <cell r="A4491">
            <v>0</v>
          </cell>
          <cell r="G4491" t="e">
            <v>#N/A</v>
          </cell>
        </row>
        <row r="4492">
          <cell r="A4492">
            <v>0</v>
          </cell>
          <cell r="G4492" t="e">
            <v>#N/A</v>
          </cell>
        </row>
        <row r="4493">
          <cell r="A4493">
            <v>0</v>
          </cell>
          <cell r="G4493" t="e">
            <v>#N/A</v>
          </cell>
        </row>
        <row r="4494">
          <cell r="A4494">
            <v>0</v>
          </cell>
          <cell r="G4494" t="e">
            <v>#N/A</v>
          </cell>
        </row>
        <row r="4495">
          <cell r="A4495">
            <v>0</v>
          </cell>
          <cell r="G4495" t="e">
            <v>#N/A</v>
          </cell>
        </row>
        <row r="4496">
          <cell r="A4496">
            <v>0</v>
          </cell>
          <cell r="G4496" t="e">
            <v>#N/A</v>
          </cell>
        </row>
        <row r="4497">
          <cell r="A4497">
            <v>0</v>
          </cell>
          <cell r="G4497" t="e">
            <v>#N/A</v>
          </cell>
        </row>
        <row r="4498">
          <cell r="A4498">
            <v>0</v>
          </cell>
          <cell r="G4498" t="e">
            <v>#N/A</v>
          </cell>
        </row>
        <row r="4499">
          <cell r="A4499">
            <v>0</v>
          </cell>
          <cell r="G4499" t="e">
            <v>#N/A</v>
          </cell>
        </row>
        <row r="4500">
          <cell r="A4500">
            <v>0</v>
          </cell>
          <cell r="G4500" t="e">
            <v>#N/A</v>
          </cell>
        </row>
        <row r="4501">
          <cell r="A4501">
            <v>0</v>
          </cell>
          <cell r="G4501" t="e">
            <v>#N/A</v>
          </cell>
        </row>
        <row r="4502">
          <cell r="A4502">
            <v>0</v>
          </cell>
          <cell r="G4502" t="e">
            <v>#N/A</v>
          </cell>
        </row>
        <row r="4503">
          <cell r="A4503">
            <v>0</v>
          </cell>
          <cell r="G4503" t="e">
            <v>#N/A</v>
          </cell>
        </row>
        <row r="4504">
          <cell r="A4504">
            <v>0</v>
          </cell>
          <cell r="G4504" t="e">
            <v>#N/A</v>
          </cell>
        </row>
        <row r="4505">
          <cell r="A4505">
            <v>0</v>
          </cell>
          <cell r="G4505" t="e">
            <v>#N/A</v>
          </cell>
        </row>
        <row r="4506">
          <cell r="A4506">
            <v>0</v>
          </cell>
          <cell r="G4506" t="e">
            <v>#N/A</v>
          </cell>
        </row>
        <row r="4507">
          <cell r="A4507">
            <v>0</v>
          </cell>
          <cell r="G4507" t="e">
            <v>#N/A</v>
          </cell>
        </row>
        <row r="4508">
          <cell r="A4508">
            <v>0</v>
          </cell>
          <cell r="G4508" t="e">
            <v>#N/A</v>
          </cell>
        </row>
        <row r="4509">
          <cell r="A4509">
            <v>0</v>
          </cell>
          <cell r="G4509" t="e">
            <v>#N/A</v>
          </cell>
        </row>
        <row r="4510">
          <cell r="A4510">
            <v>0</v>
          </cell>
          <cell r="G4510" t="e">
            <v>#N/A</v>
          </cell>
        </row>
        <row r="4511">
          <cell r="A4511">
            <v>0</v>
          </cell>
          <cell r="G4511" t="e">
            <v>#N/A</v>
          </cell>
        </row>
        <row r="4512">
          <cell r="A4512">
            <v>0</v>
          </cell>
          <cell r="G4512" t="e">
            <v>#N/A</v>
          </cell>
        </row>
        <row r="4513">
          <cell r="A4513">
            <v>0</v>
          </cell>
          <cell r="G4513" t="e">
            <v>#N/A</v>
          </cell>
        </row>
        <row r="4514">
          <cell r="A4514">
            <v>0</v>
          </cell>
          <cell r="G4514" t="e">
            <v>#N/A</v>
          </cell>
        </row>
        <row r="4515">
          <cell r="A4515">
            <v>0</v>
          </cell>
          <cell r="G4515" t="e">
            <v>#N/A</v>
          </cell>
        </row>
        <row r="4516">
          <cell r="A4516">
            <v>0</v>
          </cell>
          <cell r="G4516" t="e">
            <v>#N/A</v>
          </cell>
        </row>
        <row r="4517">
          <cell r="A4517">
            <v>0</v>
          </cell>
          <cell r="G4517" t="e">
            <v>#N/A</v>
          </cell>
        </row>
        <row r="4518">
          <cell r="A4518">
            <v>0</v>
          </cell>
          <cell r="G4518" t="e">
            <v>#N/A</v>
          </cell>
        </row>
        <row r="4519">
          <cell r="A4519">
            <v>0</v>
          </cell>
          <cell r="G4519" t="e">
            <v>#N/A</v>
          </cell>
        </row>
        <row r="4520">
          <cell r="A4520">
            <v>0</v>
          </cell>
          <cell r="G4520" t="e">
            <v>#N/A</v>
          </cell>
        </row>
        <row r="4521">
          <cell r="A4521">
            <v>0</v>
          </cell>
          <cell r="G4521" t="e">
            <v>#N/A</v>
          </cell>
        </row>
        <row r="4522">
          <cell r="A4522">
            <v>0</v>
          </cell>
          <cell r="G4522" t="e">
            <v>#N/A</v>
          </cell>
        </row>
        <row r="4523">
          <cell r="A4523">
            <v>0</v>
          </cell>
          <cell r="G4523" t="e">
            <v>#N/A</v>
          </cell>
        </row>
        <row r="4524">
          <cell r="A4524">
            <v>0</v>
          </cell>
          <cell r="G4524" t="e">
            <v>#N/A</v>
          </cell>
        </row>
        <row r="4525">
          <cell r="A4525">
            <v>0</v>
          </cell>
          <cell r="G4525" t="e">
            <v>#N/A</v>
          </cell>
        </row>
        <row r="4526">
          <cell r="A4526">
            <v>0</v>
          </cell>
          <cell r="G4526" t="e">
            <v>#N/A</v>
          </cell>
        </row>
        <row r="4527">
          <cell r="A4527">
            <v>0</v>
          </cell>
          <cell r="G4527" t="e">
            <v>#N/A</v>
          </cell>
        </row>
        <row r="4528">
          <cell r="A4528">
            <v>0</v>
          </cell>
          <cell r="G4528" t="e">
            <v>#N/A</v>
          </cell>
        </row>
        <row r="4529">
          <cell r="A4529">
            <v>0</v>
          </cell>
          <cell r="G4529" t="e">
            <v>#N/A</v>
          </cell>
        </row>
        <row r="4530">
          <cell r="A4530">
            <v>0</v>
          </cell>
          <cell r="G4530" t="e">
            <v>#N/A</v>
          </cell>
        </row>
        <row r="4531">
          <cell r="A4531">
            <v>0</v>
          </cell>
          <cell r="G4531" t="e">
            <v>#N/A</v>
          </cell>
        </row>
        <row r="4532">
          <cell r="A4532">
            <v>0</v>
          </cell>
          <cell r="G4532" t="e">
            <v>#N/A</v>
          </cell>
        </row>
        <row r="4533">
          <cell r="A4533">
            <v>0</v>
          </cell>
          <cell r="G4533" t="e">
            <v>#N/A</v>
          </cell>
        </row>
        <row r="4534">
          <cell r="A4534">
            <v>0</v>
          </cell>
          <cell r="G4534" t="e">
            <v>#N/A</v>
          </cell>
        </row>
        <row r="4535">
          <cell r="A4535">
            <v>0</v>
          </cell>
          <cell r="G4535" t="e">
            <v>#N/A</v>
          </cell>
        </row>
        <row r="4536">
          <cell r="A4536">
            <v>0</v>
          </cell>
          <cell r="G4536" t="e">
            <v>#N/A</v>
          </cell>
        </row>
        <row r="4537">
          <cell r="A4537">
            <v>0</v>
          </cell>
          <cell r="G4537" t="e">
            <v>#N/A</v>
          </cell>
        </row>
        <row r="4538">
          <cell r="A4538">
            <v>0</v>
          </cell>
          <cell r="G4538" t="e">
            <v>#N/A</v>
          </cell>
        </row>
        <row r="4539">
          <cell r="A4539">
            <v>0</v>
          </cell>
          <cell r="G4539" t="e">
            <v>#N/A</v>
          </cell>
        </row>
        <row r="4540">
          <cell r="A4540">
            <v>0</v>
          </cell>
          <cell r="G4540" t="e">
            <v>#N/A</v>
          </cell>
        </row>
        <row r="4541">
          <cell r="A4541">
            <v>0</v>
          </cell>
          <cell r="G4541" t="e">
            <v>#N/A</v>
          </cell>
        </row>
        <row r="4542">
          <cell r="A4542">
            <v>0</v>
          </cell>
          <cell r="G4542" t="e">
            <v>#N/A</v>
          </cell>
        </row>
        <row r="4543">
          <cell r="A4543">
            <v>0</v>
          </cell>
          <cell r="G4543" t="e">
            <v>#N/A</v>
          </cell>
        </row>
        <row r="4544">
          <cell r="A4544">
            <v>0</v>
          </cell>
          <cell r="G4544" t="e">
            <v>#N/A</v>
          </cell>
        </row>
        <row r="4545">
          <cell r="A4545">
            <v>0</v>
          </cell>
          <cell r="G4545" t="e">
            <v>#N/A</v>
          </cell>
        </row>
        <row r="4546">
          <cell r="A4546">
            <v>0</v>
          </cell>
          <cell r="G4546" t="e">
            <v>#N/A</v>
          </cell>
        </row>
        <row r="4547">
          <cell r="A4547">
            <v>0</v>
          </cell>
          <cell r="G4547" t="e">
            <v>#N/A</v>
          </cell>
        </row>
        <row r="4548">
          <cell r="A4548">
            <v>0</v>
          </cell>
          <cell r="G4548" t="e">
            <v>#N/A</v>
          </cell>
        </row>
        <row r="4549">
          <cell r="A4549">
            <v>0</v>
          </cell>
          <cell r="G4549" t="e">
            <v>#N/A</v>
          </cell>
        </row>
        <row r="4550">
          <cell r="A4550">
            <v>0</v>
          </cell>
          <cell r="G4550" t="e">
            <v>#N/A</v>
          </cell>
        </row>
        <row r="4551">
          <cell r="A4551">
            <v>0</v>
          </cell>
          <cell r="G4551" t="e">
            <v>#N/A</v>
          </cell>
        </row>
        <row r="4552">
          <cell r="A4552">
            <v>0</v>
          </cell>
          <cell r="G4552" t="e">
            <v>#N/A</v>
          </cell>
        </row>
        <row r="4553">
          <cell r="A4553">
            <v>0</v>
          </cell>
          <cell r="G4553" t="e">
            <v>#N/A</v>
          </cell>
        </row>
        <row r="4554">
          <cell r="A4554">
            <v>0</v>
          </cell>
          <cell r="G4554" t="e">
            <v>#N/A</v>
          </cell>
        </row>
        <row r="4555">
          <cell r="A4555">
            <v>0</v>
          </cell>
          <cell r="G4555" t="e">
            <v>#N/A</v>
          </cell>
        </row>
        <row r="4556">
          <cell r="A4556">
            <v>0</v>
          </cell>
          <cell r="G4556" t="e">
            <v>#N/A</v>
          </cell>
        </row>
        <row r="4557">
          <cell r="A4557">
            <v>0</v>
          </cell>
          <cell r="G4557" t="e">
            <v>#N/A</v>
          </cell>
        </row>
        <row r="4558">
          <cell r="A4558">
            <v>0</v>
          </cell>
          <cell r="G4558" t="e">
            <v>#N/A</v>
          </cell>
        </row>
        <row r="4559">
          <cell r="A4559">
            <v>0</v>
          </cell>
          <cell r="G4559" t="e">
            <v>#N/A</v>
          </cell>
        </row>
        <row r="4560">
          <cell r="A4560">
            <v>0</v>
          </cell>
          <cell r="G4560" t="e">
            <v>#N/A</v>
          </cell>
        </row>
        <row r="4561">
          <cell r="A4561">
            <v>0</v>
          </cell>
          <cell r="G4561" t="e">
            <v>#N/A</v>
          </cell>
        </row>
        <row r="4562">
          <cell r="A4562">
            <v>0</v>
          </cell>
          <cell r="G4562" t="e">
            <v>#N/A</v>
          </cell>
        </row>
        <row r="4563">
          <cell r="A4563">
            <v>0</v>
          </cell>
          <cell r="G4563" t="e">
            <v>#N/A</v>
          </cell>
        </row>
        <row r="4564">
          <cell r="A4564">
            <v>0</v>
          </cell>
          <cell r="G4564" t="e">
            <v>#N/A</v>
          </cell>
        </row>
        <row r="4565">
          <cell r="A4565">
            <v>0</v>
          </cell>
          <cell r="G4565" t="e">
            <v>#N/A</v>
          </cell>
        </row>
        <row r="4566">
          <cell r="A4566">
            <v>0</v>
          </cell>
          <cell r="G4566" t="e">
            <v>#N/A</v>
          </cell>
        </row>
        <row r="4567">
          <cell r="A4567">
            <v>0</v>
          </cell>
          <cell r="G4567" t="e">
            <v>#N/A</v>
          </cell>
        </row>
        <row r="4568">
          <cell r="A4568">
            <v>0</v>
          </cell>
          <cell r="G4568" t="e">
            <v>#N/A</v>
          </cell>
        </row>
        <row r="4569">
          <cell r="A4569">
            <v>0</v>
          </cell>
          <cell r="G4569" t="e">
            <v>#N/A</v>
          </cell>
        </row>
        <row r="4570">
          <cell r="A4570">
            <v>0</v>
          </cell>
          <cell r="G4570" t="e">
            <v>#N/A</v>
          </cell>
        </row>
        <row r="4571">
          <cell r="A4571">
            <v>0</v>
          </cell>
          <cell r="G4571" t="e">
            <v>#N/A</v>
          </cell>
        </row>
        <row r="4572">
          <cell r="A4572">
            <v>0</v>
          </cell>
          <cell r="G4572" t="e">
            <v>#N/A</v>
          </cell>
        </row>
        <row r="4573">
          <cell r="A4573">
            <v>0</v>
          </cell>
          <cell r="G4573" t="e">
            <v>#N/A</v>
          </cell>
        </row>
        <row r="4574">
          <cell r="A4574">
            <v>0</v>
          </cell>
          <cell r="G4574" t="e">
            <v>#N/A</v>
          </cell>
        </row>
        <row r="4575">
          <cell r="A4575">
            <v>0</v>
          </cell>
          <cell r="G4575" t="e">
            <v>#N/A</v>
          </cell>
        </row>
        <row r="4576">
          <cell r="A4576">
            <v>0</v>
          </cell>
          <cell r="G4576" t="e">
            <v>#N/A</v>
          </cell>
        </row>
        <row r="4577">
          <cell r="A4577">
            <v>0</v>
          </cell>
          <cell r="G4577" t="e">
            <v>#N/A</v>
          </cell>
        </row>
        <row r="4578">
          <cell r="A4578">
            <v>0</v>
          </cell>
          <cell r="G4578" t="e">
            <v>#N/A</v>
          </cell>
        </row>
        <row r="4579">
          <cell r="A4579">
            <v>0</v>
          </cell>
          <cell r="G4579" t="e">
            <v>#N/A</v>
          </cell>
        </row>
        <row r="4580">
          <cell r="A4580">
            <v>0</v>
          </cell>
          <cell r="G4580" t="e">
            <v>#N/A</v>
          </cell>
        </row>
        <row r="4581">
          <cell r="A4581">
            <v>0</v>
          </cell>
          <cell r="G4581" t="e">
            <v>#N/A</v>
          </cell>
        </row>
        <row r="4582">
          <cell r="A4582">
            <v>0</v>
          </cell>
          <cell r="G4582" t="e">
            <v>#N/A</v>
          </cell>
        </row>
        <row r="4583">
          <cell r="A4583">
            <v>0</v>
          </cell>
          <cell r="G4583" t="e">
            <v>#N/A</v>
          </cell>
        </row>
        <row r="4584">
          <cell r="A4584">
            <v>0</v>
          </cell>
          <cell r="G4584" t="e">
            <v>#N/A</v>
          </cell>
        </row>
        <row r="4585">
          <cell r="A4585">
            <v>0</v>
          </cell>
          <cell r="G4585" t="e">
            <v>#N/A</v>
          </cell>
        </row>
        <row r="4586">
          <cell r="A4586">
            <v>0</v>
          </cell>
          <cell r="G4586" t="e">
            <v>#N/A</v>
          </cell>
        </row>
        <row r="4587">
          <cell r="A4587">
            <v>0</v>
          </cell>
          <cell r="G4587" t="e">
            <v>#N/A</v>
          </cell>
        </row>
        <row r="4588">
          <cell r="A4588">
            <v>0</v>
          </cell>
          <cell r="G4588" t="e">
            <v>#N/A</v>
          </cell>
        </row>
        <row r="4589">
          <cell r="A4589">
            <v>0</v>
          </cell>
          <cell r="G4589" t="e">
            <v>#N/A</v>
          </cell>
        </row>
        <row r="4590">
          <cell r="A4590">
            <v>0</v>
          </cell>
          <cell r="G4590" t="e">
            <v>#N/A</v>
          </cell>
        </row>
        <row r="4591">
          <cell r="A4591">
            <v>0</v>
          </cell>
          <cell r="G4591" t="e">
            <v>#N/A</v>
          </cell>
        </row>
        <row r="4592">
          <cell r="A4592">
            <v>0</v>
          </cell>
          <cell r="G4592" t="e">
            <v>#N/A</v>
          </cell>
        </row>
        <row r="4593">
          <cell r="A4593">
            <v>0</v>
          </cell>
          <cell r="G4593" t="e">
            <v>#N/A</v>
          </cell>
        </row>
        <row r="4594">
          <cell r="A4594">
            <v>0</v>
          </cell>
          <cell r="G4594" t="e">
            <v>#N/A</v>
          </cell>
        </row>
        <row r="4595">
          <cell r="A4595">
            <v>0</v>
          </cell>
          <cell r="G4595" t="e">
            <v>#N/A</v>
          </cell>
        </row>
        <row r="4596">
          <cell r="A4596">
            <v>0</v>
          </cell>
          <cell r="G4596" t="e">
            <v>#N/A</v>
          </cell>
        </row>
        <row r="4597">
          <cell r="A4597">
            <v>0</v>
          </cell>
          <cell r="G4597" t="e">
            <v>#N/A</v>
          </cell>
        </row>
        <row r="4598">
          <cell r="A4598">
            <v>0</v>
          </cell>
          <cell r="G4598" t="e">
            <v>#N/A</v>
          </cell>
        </row>
        <row r="4599">
          <cell r="A4599">
            <v>0</v>
          </cell>
          <cell r="G4599" t="e">
            <v>#N/A</v>
          </cell>
        </row>
        <row r="4600">
          <cell r="A4600">
            <v>0</v>
          </cell>
          <cell r="G4600" t="e">
            <v>#N/A</v>
          </cell>
        </row>
        <row r="4601">
          <cell r="A4601">
            <v>0</v>
          </cell>
          <cell r="G4601" t="e">
            <v>#N/A</v>
          </cell>
        </row>
        <row r="4602">
          <cell r="A4602">
            <v>0</v>
          </cell>
          <cell r="G4602" t="e">
            <v>#N/A</v>
          </cell>
        </row>
        <row r="4603">
          <cell r="A4603">
            <v>0</v>
          </cell>
          <cell r="G4603" t="e">
            <v>#N/A</v>
          </cell>
        </row>
        <row r="4604">
          <cell r="A4604">
            <v>0</v>
          </cell>
          <cell r="G4604" t="e">
            <v>#N/A</v>
          </cell>
        </row>
        <row r="4605">
          <cell r="A4605">
            <v>0</v>
          </cell>
          <cell r="G4605" t="e">
            <v>#N/A</v>
          </cell>
        </row>
        <row r="4606">
          <cell r="A4606">
            <v>0</v>
          </cell>
          <cell r="G4606" t="e">
            <v>#N/A</v>
          </cell>
        </row>
        <row r="4607">
          <cell r="A4607">
            <v>0</v>
          </cell>
          <cell r="G4607" t="e">
            <v>#N/A</v>
          </cell>
        </row>
        <row r="4608">
          <cell r="A4608">
            <v>0</v>
          </cell>
          <cell r="G4608" t="e">
            <v>#N/A</v>
          </cell>
        </row>
        <row r="4609">
          <cell r="A4609">
            <v>0</v>
          </cell>
          <cell r="G4609" t="e">
            <v>#N/A</v>
          </cell>
        </row>
        <row r="4610">
          <cell r="A4610">
            <v>0</v>
          </cell>
          <cell r="G4610" t="e">
            <v>#N/A</v>
          </cell>
        </row>
        <row r="4611">
          <cell r="A4611">
            <v>0</v>
          </cell>
          <cell r="G4611" t="e">
            <v>#N/A</v>
          </cell>
        </row>
        <row r="4612">
          <cell r="A4612">
            <v>0</v>
          </cell>
          <cell r="G4612" t="e">
            <v>#N/A</v>
          </cell>
        </row>
        <row r="4613">
          <cell r="A4613">
            <v>0</v>
          </cell>
          <cell r="G4613" t="e">
            <v>#N/A</v>
          </cell>
        </row>
        <row r="4614">
          <cell r="A4614">
            <v>0</v>
          </cell>
          <cell r="G4614" t="e">
            <v>#N/A</v>
          </cell>
        </row>
        <row r="4615">
          <cell r="A4615">
            <v>0</v>
          </cell>
          <cell r="G4615" t="e">
            <v>#N/A</v>
          </cell>
        </row>
        <row r="4616">
          <cell r="A4616">
            <v>0</v>
          </cell>
          <cell r="G4616" t="e">
            <v>#N/A</v>
          </cell>
        </row>
        <row r="4617">
          <cell r="A4617">
            <v>0</v>
          </cell>
          <cell r="G4617" t="e">
            <v>#N/A</v>
          </cell>
        </row>
        <row r="4618">
          <cell r="A4618">
            <v>0</v>
          </cell>
          <cell r="G4618" t="e">
            <v>#N/A</v>
          </cell>
        </row>
        <row r="4619">
          <cell r="A4619">
            <v>0</v>
          </cell>
          <cell r="G4619" t="e">
            <v>#N/A</v>
          </cell>
        </row>
        <row r="4620">
          <cell r="A4620">
            <v>0</v>
          </cell>
          <cell r="G4620" t="e">
            <v>#N/A</v>
          </cell>
        </row>
        <row r="4621">
          <cell r="A4621">
            <v>0</v>
          </cell>
          <cell r="G4621" t="e">
            <v>#N/A</v>
          </cell>
        </row>
        <row r="4622">
          <cell r="A4622">
            <v>0</v>
          </cell>
          <cell r="G4622" t="e">
            <v>#N/A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"/>
      <sheetName val="BD MM"/>
    </sheetNames>
    <sheetDataSet>
      <sheetData sheetId="0">
        <row r="1">
          <cell r="A1" t="str">
            <v>PN</v>
          </cell>
          <cell r="B1" t="str">
            <v>Descrição</v>
          </cell>
        </row>
        <row r="2">
          <cell r="A2" t="str">
            <v>310-57-00-0001-801</v>
          </cell>
          <cell r="B2" t="str">
            <v>WING, INSTALLATION</v>
          </cell>
        </row>
        <row r="3">
          <cell r="A3" t="str">
            <v>310-57-30-0031-501</v>
          </cell>
          <cell r="B3" t="str">
            <v>FAIRING, ASSY, LH, WING TIP</v>
          </cell>
        </row>
        <row r="4">
          <cell r="A4" t="str">
            <v>310-57-30-0037-301</v>
          </cell>
          <cell r="B4" t="str">
            <v>FAIRING, LH, WING TIP</v>
          </cell>
        </row>
        <row r="5">
          <cell r="A5" t="str">
            <v>310-11-10-0001-801</v>
          </cell>
          <cell r="B5" t="str">
            <v>PAINT, SCHEME</v>
          </cell>
        </row>
        <row r="6">
          <cell r="A6" t="str">
            <v>310-11-20-0002-801</v>
          </cell>
          <cell r="B6" t="str">
            <v>MARKS AND PLACARDS</v>
          </cell>
        </row>
        <row r="7">
          <cell r="A7" t="str">
            <v>310-21-00-0001-801</v>
          </cell>
          <cell r="B7" t="str">
            <v>AIR CONDITIONING, INSTALLATION</v>
          </cell>
        </row>
        <row r="8">
          <cell r="A8" t="str">
            <v>310-21-30-0002-801</v>
          </cell>
          <cell r="B8" t="str">
            <v>PRESSURIZATION SYSTEM, INSTALLATION</v>
          </cell>
        </row>
        <row r="9">
          <cell r="A9" t="str">
            <v>310-24-00-0001-801</v>
          </cell>
          <cell r="B9" t="str">
            <v>ELECTRICAL SYSTEM, INSTALLATION</v>
          </cell>
        </row>
        <row r="10">
          <cell r="A10" t="str">
            <v>310-24-10-0002-801</v>
          </cell>
          <cell r="B10" t="str">
            <v>GENERATION ELECTRICAL SYSTEM, INSTALLATION</v>
          </cell>
        </row>
        <row r="11">
          <cell r="A11" t="str">
            <v>310-26-00-0001-801</v>
          </cell>
          <cell r="B11" t="str">
            <v>FIRE PROTECTION, INSTALLATION</v>
          </cell>
        </row>
        <row r="12">
          <cell r="A12" t="str">
            <v>310-28-00-0001-801</v>
          </cell>
          <cell r="B12" t="str">
            <v>WING FUEL SYSTEM, INSTALLATION</v>
          </cell>
        </row>
        <row r="13">
          <cell r="A13" t="str">
            <v>310-28-00-0002-801</v>
          </cell>
          <cell r="B13" t="str">
            <v>SUB-ALAR TANK, INSTALLATION</v>
          </cell>
        </row>
        <row r="14">
          <cell r="A14" t="str">
            <v>310-32-00-0003-401</v>
          </cell>
          <cell r="B14" t="str">
            <v>NOSE LANDING GEAR, EQUIPPED</v>
          </cell>
        </row>
        <row r="15">
          <cell r="A15" t="str">
            <v>310-32-00-0005-801</v>
          </cell>
          <cell r="B15" t="str">
            <v>FREE FALL, INSTALLATION</v>
          </cell>
        </row>
        <row r="16">
          <cell r="A16" t="str">
            <v>310-34-00-0001-801</v>
          </cell>
          <cell r="B16" t="str">
            <v>AVIONIC SYSTEM, INSTALLATION</v>
          </cell>
        </row>
        <row r="17">
          <cell r="A17" t="str">
            <v>310-35-00-0001-801</v>
          </cell>
          <cell r="B17" t="str">
            <v>OXIGEN SYSTEM, INSTALLATION</v>
          </cell>
        </row>
        <row r="18">
          <cell r="A18" t="str">
            <v>310-36-00-0002-801</v>
          </cell>
          <cell r="B18" t="str">
            <v>BLEED SYSTEM, INSTALLATION</v>
          </cell>
        </row>
        <row r="19">
          <cell r="A19" t="str">
            <v>310-71-00-0001-801</v>
          </cell>
          <cell r="B19" t="str">
            <v>POWER PLAINT, INSTALLATION</v>
          </cell>
        </row>
        <row r="20">
          <cell r="A20" t="str">
            <v>310-71-00-0003-801</v>
          </cell>
          <cell r="B20" t="str">
            <v>ENGINE SENSORS, INSTALLATION</v>
          </cell>
        </row>
        <row r="21">
          <cell r="A21" t="str">
            <v>310-72-20-0001-801</v>
          </cell>
          <cell r="B21" t="str">
            <v>INERTIAL SEPARATOR, INSTALLATION</v>
          </cell>
        </row>
        <row r="22">
          <cell r="A22" t="str">
            <v>310-55-00-0001-801</v>
          </cell>
          <cell r="B22" t="str">
            <v>ELEVATOR, INSTALLATION</v>
          </cell>
        </row>
        <row r="23">
          <cell r="A23" t="str">
            <v>310-55-20-0003-501</v>
          </cell>
          <cell r="B23" t="str">
            <v>TRIM TAB, ELEVATOR, STRUCTURAL BONDING</v>
          </cell>
        </row>
        <row r="24">
          <cell r="A24" t="str">
            <v>310-55-20-0035-001</v>
          </cell>
          <cell r="B24" t="str">
            <v>INSERT, INBD, ELEVATOR</v>
          </cell>
        </row>
        <row r="25">
          <cell r="A25" t="str">
            <v>AN3C3</v>
          </cell>
          <cell r="B25" t="str">
            <v>BOLT, CRES, HEX HEAD</v>
          </cell>
        </row>
        <row r="26">
          <cell r="A26" t="str">
            <v>AN3C3A</v>
          </cell>
          <cell r="B26" t="str">
            <v>BOLT, CRES, HEX HEAD</v>
          </cell>
        </row>
        <row r="27">
          <cell r="A27" t="str">
            <v>AN3C4</v>
          </cell>
          <cell r="B27" t="str">
            <v>BOLT, CRES, HEX HEAD</v>
          </cell>
        </row>
        <row r="28">
          <cell r="A28" t="str">
            <v>AN3C4A</v>
          </cell>
          <cell r="B28" t="str">
            <v>BOLT, CRES, HEX HEAD</v>
          </cell>
        </row>
        <row r="29">
          <cell r="A29" t="str">
            <v>AN3C5</v>
          </cell>
          <cell r="B29" t="str">
            <v>BOLT, CRES, HEX HEAD</v>
          </cell>
        </row>
        <row r="30">
          <cell r="A30" t="str">
            <v>AN3C5A</v>
          </cell>
          <cell r="B30" t="str">
            <v>BOLT, CRES, HEX HEAD</v>
          </cell>
        </row>
        <row r="31">
          <cell r="A31" t="str">
            <v>AN3C6</v>
          </cell>
          <cell r="B31" t="str">
            <v>BOLT, CRES, HEX HEAD</v>
          </cell>
        </row>
        <row r="32">
          <cell r="A32" t="str">
            <v>AN3C6A</v>
          </cell>
          <cell r="B32" t="str">
            <v>BOLT, CRES, HEX HEAD</v>
          </cell>
        </row>
        <row r="33">
          <cell r="A33" t="str">
            <v>AN3C7</v>
          </cell>
          <cell r="B33" t="str">
            <v>BOLT, CRES, HEX HEAD</v>
          </cell>
        </row>
        <row r="34">
          <cell r="A34" t="str">
            <v>AN3C7A</v>
          </cell>
          <cell r="B34" t="str">
            <v>BOLT, CRES, HEX HEAD</v>
          </cell>
        </row>
        <row r="35">
          <cell r="A35" t="str">
            <v>AN3C10</v>
          </cell>
          <cell r="B35" t="str">
            <v>BOLT, CRES, HEX HEAD</v>
          </cell>
        </row>
        <row r="36">
          <cell r="A36" t="str">
            <v>AN3C10A</v>
          </cell>
          <cell r="B36" t="str">
            <v>BOLT, CRES, HEX HEAD</v>
          </cell>
        </row>
        <row r="37">
          <cell r="A37" t="str">
            <v>AN3C11</v>
          </cell>
          <cell r="B37" t="str">
            <v>BOLT, CRES, HEX HEAD</v>
          </cell>
        </row>
        <row r="38">
          <cell r="A38" t="str">
            <v>AN3C11A</v>
          </cell>
          <cell r="B38" t="str">
            <v>BOLT, CRES, HEX HEAD</v>
          </cell>
        </row>
        <row r="39">
          <cell r="A39" t="str">
            <v>AN3C12</v>
          </cell>
          <cell r="B39" t="str">
            <v>BOLT, CRES, HEX HEAD</v>
          </cell>
        </row>
        <row r="40">
          <cell r="A40" t="str">
            <v>AN3C12A</v>
          </cell>
          <cell r="B40" t="str">
            <v>BOLT, CRES, HEX HEAD</v>
          </cell>
        </row>
        <row r="41">
          <cell r="A41" t="str">
            <v>AN3C13</v>
          </cell>
          <cell r="B41" t="str">
            <v>BOLT, CRES, HEX HEAD</v>
          </cell>
        </row>
        <row r="42">
          <cell r="A42" t="str">
            <v>AN3C13A</v>
          </cell>
          <cell r="B42" t="str">
            <v>BOLT, CRES, HEX HEAD</v>
          </cell>
        </row>
        <row r="43">
          <cell r="A43" t="str">
            <v>AN3C14</v>
          </cell>
          <cell r="B43" t="str">
            <v>BOLT, CRES, HEX HEAD</v>
          </cell>
        </row>
        <row r="44">
          <cell r="A44" t="str">
            <v>AN3C14A</v>
          </cell>
          <cell r="B44" t="str">
            <v>BOLT, CRES, HEX HEAD</v>
          </cell>
        </row>
        <row r="45">
          <cell r="A45" t="str">
            <v>AN3C15</v>
          </cell>
          <cell r="B45" t="str">
            <v>BOLT, CRES, HEX HEAD</v>
          </cell>
        </row>
        <row r="46">
          <cell r="A46" t="str">
            <v>AN3C15A</v>
          </cell>
          <cell r="B46" t="str">
            <v>BOLT, CRES, HEX HEAD</v>
          </cell>
        </row>
        <row r="47">
          <cell r="A47" t="str">
            <v>AN3C16</v>
          </cell>
          <cell r="B47" t="str">
            <v>BOLT, CRES, HEX HEAD</v>
          </cell>
        </row>
        <row r="48">
          <cell r="A48" t="str">
            <v>AN3C16A</v>
          </cell>
          <cell r="B48" t="str">
            <v>BOLT, CRES, HEX HEAD</v>
          </cell>
        </row>
        <row r="49">
          <cell r="A49" t="str">
            <v>AN3C17</v>
          </cell>
          <cell r="B49" t="str">
            <v>BOLT, CRES, HEX HEAD</v>
          </cell>
        </row>
        <row r="50">
          <cell r="A50" t="str">
            <v>AN3C17A</v>
          </cell>
          <cell r="B50" t="str">
            <v>BOLT, CRES, HEX HEAD</v>
          </cell>
        </row>
        <row r="51">
          <cell r="A51" t="str">
            <v>AN3C20</v>
          </cell>
          <cell r="B51" t="str">
            <v>BOLT, CRES, HEX HEAD</v>
          </cell>
        </row>
        <row r="52">
          <cell r="A52" t="str">
            <v>AN3C20A</v>
          </cell>
          <cell r="B52" t="str">
            <v>BOLT, CRES, HEX HEAD</v>
          </cell>
        </row>
        <row r="53">
          <cell r="A53" t="str">
            <v>AN3C21</v>
          </cell>
          <cell r="B53" t="str">
            <v>BOLT, CRES, HEX HEAD</v>
          </cell>
        </row>
        <row r="54">
          <cell r="A54" t="str">
            <v>AN3C21A</v>
          </cell>
          <cell r="B54" t="str">
            <v>BOLT, CRES, HEX HEAD</v>
          </cell>
        </row>
        <row r="55">
          <cell r="A55" t="str">
            <v>AN3C22</v>
          </cell>
          <cell r="B55" t="str">
            <v>BOLT, CRES, HEX HEAD</v>
          </cell>
        </row>
        <row r="56">
          <cell r="A56" t="str">
            <v>AN3C22A</v>
          </cell>
          <cell r="B56" t="str">
            <v>BOLT, CRES, HEX HEAD</v>
          </cell>
        </row>
        <row r="57">
          <cell r="A57" t="str">
            <v>AN3C23</v>
          </cell>
          <cell r="B57" t="str">
            <v>BOLT, CRES, HEX HEAD</v>
          </cell>
        </row>
        <row r="58">
          <cell r="A58" t="str">
            <v>AN3C23A</v>
          </cell>
          <cell r="B58" t="str">
            <v>BOLT, CRES, HEX HEAD</v>
          </cell>
        </row>
        <row r="59">
          <cell r="A59" t="str">
            <v>AN3C24</v>
          </cell>
          <cell r="B59" t="str">
            <v>BOLT, CRES, HEX HEAD</v>
          </cell>
        </row>
        <row r="60">
          <cell r="A60" t="str">
            <v>AN3C24A</v>
          </cell>
          <cell r="B60" t="str">
            <v>BOLT, CRES, HEX HEAD</v>
          </cell>
        </row>
        <row r="61">
          <cell r="A61" t="str">
            <v>AN3C25</v>
          </cell>
          <cell r="B61" t="str">
            <v>BOLT, CRES, HEX HEAD</v>
          </cell>
        </row>
        <row r="62">
          <cell r="A62" t="str">
            <v>AN3C25A</v>
          </cell>
          <cell r="B62" t="str">
            <v>BOLT, CRES, HEX HEAD</v>
          </cell>
        </row>
        <row r="63">
          <cell r="A63" t="str">
            <v>AN3C26</v>
          </cell>
          <cell r="B63" t="str">
            <v>BOLT, CRES, HEX HEAD</v>
          </cell>
        </row>
        <row r="64">
          <cell r="A64" t="str">
            <v>AN3C26A</v>
          </cell>
          <cell r="B64" t="str">
            <v>BOLT, CRES, HEX HEAD</v>
          </cell>
        </row>
        <row r="65">
          <cell r="A65" t="str">
            <v>AN3C27</v>
          </cell>
          <cell r="B65" t="str">
            <v>BOLT, CRES, HEX HEAD</v>
          </cell>
        </row>
        <row r="66">
          <cell r="A66" t="str">
            <v>AN3C27A</v>
          </cell>
          <cell r="B66" t="str">
            <v>BOLT, CRES, HEX HEAD</v>
          </cell>
        </row>
        <row r="67">
          <cell r="A67" t="str">
            <v>AN4C4</v>
          </cell>
          <cell r="B67" t="str">
            <v>BOLT, CRES, HEX HEAD</v>
          </cell>
        </row>
        <row r="68">
          <cell r="A68" t="str">
            <v>AN4C4A</v>
          </cell>
          <cell r="B68" t="str">
            <v>BOLT, CRES, HEX HEAD</v>
          </cell>
        </row>
        <row r="69">
          <cell r="A69" t="str">
            <v>AN4C5</v>
          </cell>
          <cell r="B69" t="str">
            <v>BOLT, CRES, HEX HEAD</v>
          </cell>
        </row>
        <row r="70">
          <cell r="A70" t="str">
            <v>AN4C5A</v>
          </cell>
          <cell r="B70" t="str">
            <v>BOLT, CRES, HEX HEAD</v>
          </cell>
        </row>
        <row r="71">
          <cell r="A71" t="str">
            <v>AN4C6</v>
          </cell>
          <cell r="B71" t="str">
            <v>BOLT, CRES, HEX HEAD</v>
          </cell>
        </row>
        <row r="72">
          <cell r="A72" t="str">
            <v>AN4C6A</v>
          </cell>
          <cell r="B72" t="str">
            <v>BOLT, CRES, HEX HEAD</v>
          </cell>
        </row>
        <row r="73">
          <cell r="A73" t="str">
            <v>AN4C7</v>
          </cell>
          <cell r="B73" t="str">
            <v>BOLT, CRES, HEX HEAD</v>
          </cell>
        </row>
        <row r="74">
          <cell r="A74" t="str">
            <v>AN4C7A</v>
          </cell>
          <cell r="B74" t="str">
            <v>BOLT, CRES, HEX HEAD</v>
          </cell>
        </row>
        <row r="75">
          <cell r="A75" t="str">
            <v>AN4C10</v>
          </cell>
          <cell r="B75" t="str">
            <v>BOLT, CRES, HEX HEAD</v>
          </cell>
        </row>
        <row r="76">
          <cell r="A76" t="str">
            <v>AN4C10A</v>
          </cell>
          <cell r="B76" t="str">
            <v>BOLT, CRES, HEX HEAD</v>
          </cell>
        </row>
        <row r="77">
          <cell r="A77" t="str">
            <v>AN4C11</v>
          </cell>
          <cell r="B77" t="str">
            <v>BOLT, CRES, HEX HEAD</v>
          </cell>
        </row>
        <row r="78">
          <cell r="A78" t="str">
            <v>AN4C11A</v>
          </cell>
          <cell r="B78" t="str">
            <v>BOLT, CRES, HEX HEAD</v>
          </cell>
        </row>
        <row r="79">
          <cell r="A79" t="str">
            <v>AN4C12</v>
          </cell>
          <cell r="B79" t="str">
            <v>BOLT, CRES, HEX HEAD</v>
          </cell>
        </row>
        <row r="80">
          <cell r="A80" t="str">
            <v>AN4C12A</v>
          </cell>
          <cell r="B80" t="str">
            <v>BOLT, CRES, HEX HEAD</v>
          </cell>
        </row>
        <row r="81">
          <cell r="A81" t="str">
            <v>AN4C13</v>
          </cell>
          <cell r="B81" t="str">
            <v>BOLT, CRES, HEX HEAD</v>
          </cell>
        </row>
        <row r="82">
          <cell r="A82" t="str">
            <v>AN4C13A</v>
          </cell>
          <cell r="B82" t="str">
            <v>BOLT, CRES, HEX HEAD</v>
          </cell>
        </row>
        <row r="83">
          <cell r="A83" t="str">
            <v>AN4C14</v>
          </cell>
          <cell r="B83" t="str">
            <v>BOLT, CRES, HEX HEAD</v>
          </cell>
        </row>
        <row r="84">
          <cell r="A84" t="str">
            <v>AN4C14A</v>
          </cell>
          <cell r="B84" t="str">
            <v>BOLT, CRES, HEX HEAD</v>
          </cell>
        </row>
        <row r="85">
          <cell r="A85" t="str">
            <v>AN4C15</v>
          </cell>
          <cell r="B85" t="str">
            <v>BOLT, CRES, HEX HEAD</v>
          </cell>
        </row>
        <row r="86">
          <cell r="A86" t="str">
            <v>AN4C15A</v>
          </cell>
          <cell r="B86" t="str">
            <v>BOLT, CRES, HEX HEAD</v>
          </cell>
        </row>
        <row r="87">
          <cell r="A87" t="str">
            <v>AN4C16</v>
          </cell>
          <cell r="B87" t="str">
            <v>BOLT, CRES, HEX HEAD</v>
          </cell>
        </row>
        <row r="88">
          <cell r="A88" t="str">
            <v>AN4C16A</v>
          </cell>
          <cell r="B88" t="str">
            <v>BOLT, CRES, HEX HEAD</v>
          </cell>
        </row>
        <row r="89">
          <cell r="A89" t="str">
            <v>AN4C17</v>
          </cell>
          <cell r="B89" t="str">
            <v>BOLT, CRES, HEX HEAD</v>
          </cell>
        </row>
        <row r="90">
          <cell r="A90" t="str">
            <v>AN4C17A</v>
          </cell>
          <cell r="B90" t="str">
            <v>BOLT, CRES, HEX HEAD</v>
          </cell>
        </row>
        <row r="91">
          <cell r="A91" t="str">
            <v>AN4C20</v>
          </cell>
          <cell r="B91" t="str">
            <v>BOLT, CRES, HEX HEAD</v>
          </cell>
        </row>
        <row r="92">
          <cell r="A92" t="str">
            <v>AN4C20A</v>
          </cell>
          <cell r="B92" t="str">
            <v>BOLT, CRES, HEX HEAD</v>
          </cell>
        </row>
        <row r="93">
          <cell r="A93" t="str">
            <v>AN4C21</v>
          </cell>
          <cell r="B93" t="str">
            <v>BOLT, CRES, HEX HEAD</v>
          </cell>
        </row>
        <row r="94">
          <cell r="A94" t="str">
            <v>AN4C21A</v>
          </cell>
          <cell r="B94" t="str">
            <v>BOLT, CRES, HEX HEAD</v>
          </cell>
        </row>
        <row r="95">
          <cell r="A95" t="str">
            <v>AN4C22</v>
          </cell>
          <cell r="B95" t="str">
            <v>BOLT, CRES, HEX HEAD</v>
          </cell>
        </row>
        <row r="96">
          <cell r="A96" t="str">
            <v>AN4C22A</v>
          </cell>
          <cell r="B96" t="str">
            <v>BOLT, CRES, HEX HEAD</v>
          </cell>
        </row>
        <row r="97">
          <cell r="A97" t="str">
            <v>AN4C23</v>
          </cell>
          <cell r="B97" t="str">
            <v>BOLT, CRES, HEX HEAD</v>
          </cell>
        </row>
        <row r="98">
          <cell r="A98" t="str">
            <v>AN4C23A</v>
          </cell>
          <cell r="B98" t="str">
            <v>BOLT, CRES, HEX HEAD</v>
          </cell>
        </row>
        <row r="99">
          <cell r="A99" t="str">
            <v>AN4C24</v>
          </cell>
          <cell r="B99" t="str">
            <v>BOLT, CRES, HEX HEAD</v>
          </cell>
        </row>
        <row r="100">
          <cell r="A100" t="str">
            <v>AN4C24A</v>
          </cell>
          <cell r="B100" t="str">
            <v>BOLT, CRES, HEX HEAD</v>
          </cell>
        </row>
        <row r="101">
          <cell r="A101" t="str">
            <v>AN4C25</v>
          </cell>
          <cell r="B101" t="str">
            <v>BOLT, CRES, HEX HEAD</v>
          </cell>
        </row>
        <row r="102">
          <cell r="A102" t="str">
            <v>AN4C25A</v>
          </cell>
          <cell r="B102" t="str">
            <v>BOLT, CRES, HEX HEAD</v>
          </cell>
        </row>
        <row r="103">
          <cell r="A103" t="str">
            <v>AN4C26</v>
          </cell>
          <cell r="B103" t="str">
            <v>BOLT, CRES, HEX HEAD</v>
          </cell>
        </row>
        <row r="104">
          <cell r="A104" t="str">
            <v>AN4C26A</v>
          </cell>
          <cell r="B104" t="str">
            <v>BOLT, CRES, HEX HEAD</v>
          </cell>
        </row>
        <row r="105">
          <cell r="A105" t="str">
            <v>AN4C27</v>
          </cell>
          <cell r="B105" t="str">
            <v>BOLT, CRES, HEX HEAD</v>
          </cell>
        </row>
        <row r="106">
          <cell r="A106" t="str">
            <v>AN4C27A</v>
          </cell>
          <cell r="B106" t="str">
            <v>BOLT, CRES, HEX HEAD</v>
          </cell>
        </row>
        <row r="107">
          <cell r="A107" t="str">
            <v>AN5C5</v>
          </cell>
          <cell r="B107" t="str">
            <v>BOLT, CRES, HEX HEAD</v>
          </cell>
        </row>
        <row r="108">
          <cell r="A108" t="str">
            <v>AN5C5A</v>
          </cell>
          <cell r="B108" t="str">
            <v>BOLT, CRES, HEX HEAD</v>
          </cell>
        </row>
        <row r="109">
          <cell r="A109" t="str">
            <v>AN5C6</v>
          </cell>
          <cell r="B109" t="str">
            <v>BOLT, CRES, HEX HEAD</v>
          </cell>
        </row>
        <row r="110">
          <cell r="A110" t="str">
            <v>AN5C6A</v>
          </cell>
          <cell r="B110" t="str">
            <v>BOLT, CRES, HEX HEAD</v>
          </cell>
        </row>
        <row r="111">
          <cell r="A111" t="str">
            <v>AN5C7</v>
          </cell>
          <cell r="B111" t="str">
            <v>BOLT, CRES, HEX HEAD</v>
          </cell>
        </row>
        <row r="112">
          <cell r="A112" t="str">
            <v>AN5C7A</v>
          </cell>
          <cell r="B112" t="str">
            <v>BOLT, CRES, HEX HEAD</v>
          </cell>
        </row>
        <row r="113">
          <cell r="A113" t="str">
            <v>AN5C10</v>
          </cell>
          <cell r="B113" t="str">
            <v>BOLT, CRES, HEX HEAD</v>
          </cell>
        </row>
        <row r="114">
          <cell r="A114" t="str">
            <v>AN5C10A</v>
          </cell>
          <cell r="B114" t="str">
            <v>BOLT, CRES, HEX HEAD</v>
          </cell>
        </row>
        <row r="115">
          <cell r="A115" t="str">
            <v>AN5C11</v>
          </cell>
          <cell r="B115" t="str">
            <v>BOLT, CRES, HEX HEAD</v>
          </cell>
        </row>
        <row r="116">
          <cell r="A116" t="str">
            <v>AN5C11A</v>
          </cell>
          <cell r="B116" t="str">
            <v>BOLT, CRES, HEX HEAD</v>
          </cell>
        </row>
        <row r="117">
          <cell r="A117" t="str">
            <v>AN5C12</v>
          </cell>
          <cell r="B117" t="str">
            <v>BOLT, CRES, HEX HEAD</v>
          </cell>
        </row>
        <row r="118">
          <cell r="A118" t="str">
            <v>AN5C12A</v>
          </cell>
          <cell r="B118" t="str">
            <v>BOLT, CRES, HEX HEAD</v>
          </cell>
        </row>
        <row r="119">
          <cell r="A119" t="str">
            <v>AN5C13</v>
          </cell>
          <cell r="B119" t="str">
            <v>BOLT, CRES, HEX HEAD</v>
          </cell>
        </row>
        <row r="120">
          <cell r="A120" t="str">
            <v>AN5C13A</v>
          </cell>
          <cell r="B120" t="str">
            <v>BOLT, CRES, HEX HEAD</v>
          </cell>
        </row>
        <row r="121">
          <cell r="A121" t="str">
            <v>AN5C14</v>
          </cell>
          <cell r="B121" t="str">
            <v>BOLT, CRES, HEX HEAD</v>
          </cell>
        </row>
        <row r="122">
          <cell r="A122" t="str">
            <v>AN5C14A</v>
          </cell>
          <cell r="B122" t="str">
            <v>BOLT, CRES, HEX HEAD</v>
          </cell>
        </row>
        <row r="123">
          <cell r="A123" t="str">
            <v>AN5C15</v>
          </cell>
          <cell r="B123" t="str">
            <v>BOLT, CRES, HEX HEAD</v>
          </cell>
        </row>
        <row r="124">
          <cell r="A124" t="str">
            <v>AN5C15A</v>
          </cell>
          <cell r="B124" t="str">
            <v>BOLT, CRES, HEX HEAD</v>
          </cell>
        </row>
        <row r="125">
          <cell r="A125" t="str">
            <v>AN5C16</v>
          </cell>
          <cell r="B125" t="str">
            <v>BOLT, CRES, HEX HEAD</v>
          </cell>
        </row>
        <row r="126">
          <cell r="A126" t="str">
            <v>AN5C16A</v>
          </cell>
          <cell r="B126" t="str">
            <v>BOLT, CRES, HEX HEAD</v>
          </cell>
        </row>
        <row r="127">
          <cell r="A127" t="str">
            <v>AN5C17</v>
          </cell>
          <cell r="B127" t="str">
            <v>BOLT, CRES, HEX HEAD</v>
          </cell>
        </row>
        <row r="128">
          <cell r="A128" t="str">
            <v>AN5C17A</v>
          </cell>
          <cell r="B128" t="str">
            <v>BOLT, CRES, HEX HEAD</v>
          </cell>
        </row>
        <row r="129">
          <cell r="A129" t="str">
            <v>AN5C20</v>
          </cell>
          <cell r="B129" t="str">
            <v>BOLT, CRES, HEX HEAD</v>
          </cell>
        </row>
        <row r="130">
          <cell r="A130" t="str">
            <v>AN5C20A</v>
          </cell>
          <cell r="B130" t="str">
            <v>BOLT, CRES, HEX HEAD</v>
          </cell>
        </row>
        <row r="131">
          <cell r="A131" t="str">
            <v>AN5C21</v>
          </cell>
          <cell r="B131" t="str">
            <v>BOLT, CRES, HEX HEAD</v>
          </cell>
        </row>
        <row r="132">
          <cell r="A132" t="str">
            <v>AN5C21A</v>
          </cell>
          <cell r="B132" t="str">
            <v>BOLT, CRES, HEX HEAD</v>
          </cell>
        </row>
        <row r="133">
          <cell r="A133" t="str">
            <v>AN5C22</v>
          </cell>
          <cell r="B133" t="str">
            <v>BOLT, CRES, HEX HEAD</v>
          </cell>
        </row>
        <row r="134">
          <cell r="A134" t="str">
            <v>AN5C22A</v>
          </cell>
          <cell r="B134" t="str">
            <v>BOLT, CRES, HEX HEAD</v>
          </cell>
        </row>
        <row r="135">
          <cell r="A135" t="str">
            <v>AN5C23</v>
          </cell>
          <cell r="B135" t="str">
            <v>BOLT, CRES, HEX HEAD</v>
          </cell>
        </row>
        <row r="136">
          <cell r="A136" t="str">
            <v>AN5C23A</v>
          </cell>
          <cell r="B136" t="str">
            <v>BOLT, CRES, HEX HEAD</v>
          </cell>
        </row>
        <row r="137">
          <cell r="A137" t="str">
            <v>AN5C24</v>
          </cell>
          <cell r="B137" t="str">
            <v>BOLT, CRES, HEX HEAD</v>
          </cell>
        </row>
        <row r="138">
          <cell r="A138" t="str">
            <v>AN5C24A</v>
          </cell>
          <cell r="B138" t="str">
            <v>BOLT, CRES, HEX HEAD</v>
          </cell>
        </row>
        <row r="139">
          <cell r="A139" t="str">
            <v>AN5C25</v>
          </cell>
          <cell r="B139" t="str">
            <v>BOLT, CRES, HEX HEAD</v>
          </cell>
        </row>
        <row r="140">
          <cell r="A140" t="str">
            <v>AN5C25A</v>
          </cell>
          <cell r="B140" t="str">
            <v>BOLT, CRES, HEX HEAD</v>
          </cell>
        </row>
        <row r="141">
          <cell r="A141" t="str">
            <v>AN5C26</v>
          </cell>
          <cell r="B141" t="str">
            <v>BOLT, CRES, HEX HEAD</v>
          </cell>
        </row>
        <row r="142">
          <cell r="A142" t="str">
            <v>AN5C26A</v>
          </cell>
          <cell r="B142" t="str">
            <v>BOLT, CRES, HEX HEAD</v>
          </cell>
        </row>
        <row r="143">
          <cell r="A143" t="str">
            <v>AN5C27</v>
          </cell>
          <cell r="B143" t="str">
            <v>BOLT, CRES, HEX HEAD</v>
          </cell>
        </row>
        <row r="144">
          <cell r="A144" t="str">
            <v>AN5C27A</v>
          </cell>
          <cell r="B144" t="str">
            <v>BOLT, CRES, HEX HEAD</v>
          </cell>
        </row>
        <row r="145">
          <cell r="A145" t="str">
            <v>AN6C5</v>
          </cell>
          <cell r="B145" t="str">
            <v>BOLT, CRES, HEX HEAD</v>
          </cell>
        </row>
        <row r="146">
          <cell r="A146" t="str">
            <v>AN6C5A</v>
          </cell>
          <cell r="B146" t="str">
            <v>BOLT, CRES, HEX HEAD</v>
          </cell>
        </row>
        <row r="147">
          <cell r="A147" t="str">
            <v>AN6C6</v>
          </cell>
          <cell r="B147" t="str">
            <v>BOLT, CRES, HEX HEAD</v>
          </cell>
        </row>
        <row r="148">
          <cell r="A148" t="str">
            <v>AN6C6A</v>
          </cell>
          <cell r="B148" t="str">
            <v>BOLT, CRES, HEX HEAD</v>
          </cell>
        </row>
        <row r="149">
          <cell r="A149" t="str">
            <v>AN6C7</v>
          </cell>
          <cell r="B149" t="str">
            <v>BOLT, CRES, HEX HEAD</v>
          </cell>
        </row>
        <row r="150">
          <cell r="A150" t="str">
            <v>AN6C7A</v>
          </cell>
          <cell r="B150" t="str">
            <v>BOLT, CRES, HEX HEAD</v>
          </cell>
        </row>
        <row r="151">
          <cell r="A151" t="str">
            <v>AN6C10</v>
          </cell>
          <cell r="B151" t="str">
            <v>BOLT, CRES, HEX HEAD</v>
          </cell>
        </row>
        <row r="152">
          <cell r="A152" t="str">
            <v>AN6C10A</v>
          </cell>
          <cell r="B152" t="str">
            <v>BOLT, CRES, HEX HEAD</v>
          </cell>
        </row>
        <row r="153">
          <cell r="A153" t="str">
            <v>AN6C11</v>
          </cell>
          <cell r="B153" t="str">
            <v>BOLT, CRES, HEX HEAD</v>
          </cell>
        </row>
        <row r="154">
          <cell r="A154" t="str">
            <v>AN6C11A</v>
          </cell>
          <cell r="B154" t="str">
            <v>BOLT, CRES, HEX HEAD</v>
          </cell>
        </row>
        <row r="155">
          <cell r="A155" t="str">
            <v>AN6C12</v>
          </cell>
          <cell r="B155" t="str">
            <v>BOLT, CRES, HEX HEAD</v>
          </cell>
        </row>
        <row r="156">
          <cell r="A156" t="str">
            <v>AN6C12A</v>
          </cell>
          <cell r="B156" t="str">
            <v>BOLT, CRES, HEX HEAD</v>
          </cell>
        </row>
        <row r="157">
          <cell r="A157" t="str">
            <v>AN6C13</v>
          </cell>
          <cell r="B157" t="str">
            <v>BOLT, CRES, HEX HEAD</v>
          </cell>
        </row>
        <row r="158">
          <cell r="A158" t="str">
            <v>AN6C13A</v>
          </cell>
          <cell r="B158" t="str">
            <v>BOLT, CRES, HEX HEAD</v>
          </cell>
        </row>
        <row r="159">
          <cell r="A159" t="str">
            <v>AN6C14</v>
          </cell>
          <cell r="B159" t="str">
            <v>BOLT, CRES, HEX HEAD</v>
          </cell>
        </row>
        <row r="160">
          <cell r="A160" t="str">
            <v>AN6C14A</v>
          </cell>
          <cell r="B160" t="str">
            <v>BOLT, CRES, HEX HEAD</v>
          </cell>
        </row>
        <row r="161">
          <cell r="A161" t="str">
            <v>AN6C15</v>
          </cell>
          <cell r="B161" t="str">
            <v>BOLT, CRES, HEX HEAD</v>
          </cell>
        </row>
        <row r="162">
          <cell r="A162" t="str">
            <v>AN6C15A</v>
          </cell>
          <cell r="B162" t="str">
            <v>BOLT, CRES, HEX HEAD</v>
          </cell>
        </row>
        <row r="163">
          <cell r="A163" t="str">
            <v>AN6C16</v>
          </cell>
          <cell r="B163" t="str">
            <v>BOLT, CRES, HEX HEAD</v>
          </cell>
        </row>
        <row r="164">
          <cell r="A164" t="str">
            <v>AN6C16A</v>
          </cell>
          <cell r="B164" t="str">
            <v>BOLT, CRES, HEX HEAD</v>
          </cell>
        </row>
        <row r="165">
          <cell r="A165" t="str">
            <v>AN6C17</v>
          </cell>
          <cell r="B165" t="str">
            <v>BOLT, CRES, HEX HEAD</v>
          </cell>
        </row>
        <row r="166">
          <cell r="A166" t="str">
            <v>AN6C17A</v>
          </cell>
          <cell r="B166" t="str">
            <v>BOLT, CRES, HEX HEAD</v>
          </cell>
        </row>
        <row r="167">
          <cell r="A167" t="str">
            <v>AN6C20</v>
          </cell>
          <cell r="B167" t="str">
            <v>BOLT, CRES, HEX HEAD</v>
          </cell>
        </row>
        <row r="168">
          <cell r="A168" t="str">
            <v>AN6C20A</v>
          </cell>
          <cell r="B168" t="str">
            <v>BOLT, CRES, HEX HEAD</v>
          </cell>
        </row>
        <row r="169">
          <cell r="A169" t="str">
            <v>AN6C21</v>
          </cell>
          <cell r="B169" t="str">
            <v>BOLT, CRES, HEX HEAD</v>
          </cell>
        </row>
        <row r="170">
          <cell r="A170" t="str">
            <v>AN6C21A</v>
          </cell>
          <cell r="B170" t="str">
            <v>BOLT, CRES, HEX HEAD</v>
          </cell>
        </row>
        <row r="171">
          <cell r="A171" t="str">
            <v>AN6C22</v>
          </cell>
          <cell r="B171" t="str">
            <v>BOLT, CRES, HEX HEAD</v>
          </cell>
        </row>
        <row r="172">
          <cell r="A172" t="str">
            <v>AN6C22A</v>
          </cell>
          <cell r="B172" t="str">
            <v>BOLT, CRES, HEX HEAD</v>
          </cell>
        </row>
        <row r="173">
          <cell r="A173" t="str">
            <v>AN6C23</v>
          </cell>
          <cell r="B173" t="str">
            <v>BOLT, CRES, HEX HEAD</v>
          </cell>
        </row>
        <row r="174">
          <cell r="A174" t="str">
            <v>AN6C23A</v>
          </cell>
          <cell r="B174" t="str">
            <v>BOLT, CRES, HEX HEAD</v>
          </cell>
        </row>
        <row r="175">
          <cell r="A175" t="str">
            <v>AN6C24</v>
          </cell>
          <cell r="B175" t="str">
            <v>BOLT, CRES, HEX HEAD</v>
          </cell>
        </row>
        <row r="176">
          <cell r="A176" t="str">
            <v>AN6C24A</v>
          </cell>
          <cell r="B176" t="str">
            <v>BOLT, CRES, HEX HEAD</v>
          </cell>
        </row>
        <row r="177">
          <cell r="A177" t="str">
            <v>AN6C25</v>
          </cell>
          <cell r="B177" t="str">
            <v>BOLT, CRES, HEX HEAD</v>
          </cell>
        </row>
        <row r="178">
          <cell r="A178" t="str">
            <v>AN6C25A</v>
          </cell>
          <cell r="B178" t="str">
            <v>BOLT, CRES, HEX HEAD</v>
          </cell>
        </row>
        <row r="179">
          <cell r="A179" t="str">
            <v>AN6C26</v>
          </cell>
          <cell r="B179" t="str">
            <v>BOLT, CRES, HEX HEAD</v>
          </cell>
        </row>
        <row r="180">
          <cell r="A180" t="str">
            <v>AN6C26A</v>
          </cell>
          <cell r="B180" t="str">
            <v>BOLT, CRES, HEX HEAD</v>
          </cell>
        </row>
        <row r="181">
          <cell r="A181" t="str">
            <v>AN6C27</v>
          </cell>
          <cell r="B181" t="str">
            <v>BOLT, CRES, HEX HEAD</v>
          </cell>
        </row>
        <row r="182">
          <cell r="A182" t="str">
            <v>AN6C27A</v>
          </cell>
          <cell r="B182" t="str">
            <v>BOLT, CRES, HEX HEAD</v>
          </cell>
        </row>
        <row r="183">
          <cell r="A183" t="str">
            <v xml:space="preserve">CB6007CR3-1	</v>
          </cell>
          <cell r="B183" t="str">
            <v>NUTPLATE, CRES, FLOAT, BONDED</v>
          </cell>
        </row>
        <row r="184">
          <cell r="A184" t="str">
            <v>CB6007CR3-2</v>
          </cell>
          <cell r="B184" t="str">
            <v>NUTPLATE, CRES, FLOAT, BONDED</v>
          </cell>
        </row>
        <row r="185">
          <cell r="A185" t="str">
            <v>CB6007CR3-3</v>
          </cell>
          <cell r="B185" t="str">
            <v>NUTPLATE, CRES, FLOAT, BONDED</v>
          </cell>
        </row>
        <row r="186">
          <cell r="A186" t="str">
            <v>CB6007CR3-4</v>
          </cell>
          <cell r="B186" t="str">
            <v>NUTPLATE, CRES, FLOAT, BONDED</v>
          </cell>
        </row>
        <row r="187">
          <cell r="A187" t="str">
            <v xml:space="preserve">CB6007CR3-5	</v>
          </cell>
          <cell r="B187" t="str">
            <v>NUTPLATE, CRES, FLOAT, BONDED</v>
          </cell>
        </row>
        <row r="188">
          <cell r="A188" t="str">
            <v xml:space="preserve">CB6007CR3-6	</v>
          </cell>
          <cell r="B188" t="str">
            <v>NUTPLATE, CRES, FLOAT, BONDED</v>
          </cell>
        </row>
        <row r="189">
          <cell r="A189" t="str">
            <v>CB6009CR08-1</v>
          </cell>
          <cell r="B189" t="str">
            <v>NUTPLATE, CRES, FLOAT, BONDED</v>
          </cell>
        </row>
        <row r="190">
          <cell r="A190" t="str">
            <v>CB6009CR3-1</v>
          </cell>
          <cell r="B190" t="str">
            <v>NUTPLATE, CRES, FLOAT, BONDED</v>
          </cell>
        </row>
        <row r="191">
          <cell r="A191" t="str">
            <v>CB6009CR3-2</v>
          </cell>
          <cell r="B191" t="str">
            <v>NUTPLATE, CRES, FLOAT, BONDED</v>
          </cell>
        </row>
        <row r="192">
          <cell r="A192" t="str">
            <v xml:space="preserve">CB6009CR3-3	</v>
          </cell>
          <cell r="B192" t="str">
            <v>NUTPLATE, CRES, FLOAT, BONDED</v>
          </cell>
        </row>
        <row r="193">
          <cell r="A193" t="str">
            <v>CB6009CR3-4</v>
          </cell>
          <cell r="B193" t="str">
            <v>NUTPLATE, CRES, FLOAT, BONDED</v>
          </cell>
        </row>
        <row r="194">
          <cell r="A194" t="str">
            <v>CB6009CR3-5</v>
          </cell>
          <cell r="B194" t="str">
            <v>NUTPLATE, CRES, FLOAT, BONDED</v>
          </cell>
        </row>
        <row r="195">
          <cell r="A195" t="str">
            <v>CB6009CR3-6</v>
          </cell>
          <cell r="B195" t="str">
            <v>NUTPLATE, CRES, FLOAT, BONDED</v>
          </cell>
        </row>
        <row r="196">
          <cell r="A196" t="str">
            <v xml:space="preserve">CB6010CR3-2	</v>
          </cell>
          <cell r="B196" t="str">
            <v>NUTPLATE, CRES, SEALED, FLOAT, BONDED</v>
          </cell>
        </row>
        <row r="197">
          <cell r="A197" t="str">
            <v>CB6010CR3-3</v>
          </cell>
          <cell r="B197" t="str">
            <v>NUTPLATE, CRES, SEALED, FLOAT, BONDED</v>
          </cell>
        </row>
        <row r="198">
          <cell r="A198" t="str">
            <v>CB6010CR3-4</v>
          </cell>
          <cell r="B198" t="str">
            <v>NUTPLATE, CRES, SEALED, FLOAT, BONDED</v>
          </cell>
        </row>
        <row r="199">
          <cell r="A199" t="str">
            <v>CB6010CR3-5</v>
          </cell>
          <cell r="B199" t="str">
            <v>NUTPLATE, CRES, SEALED, FLOAT, BONDED</v>
          </cell>
        </row>
        <row r="200">
          <cell r="A200" t="str">
            <v>CB6010CR3-6</v>
          </cell>
          <cell r="B200" t="str">
            <v>NUTPLATE, CRES, SEALED, FLOAT, BONDED</v>
          </cell>
        </row>
        <row r="201">
          <cell r="A201" t="str">
            <v>CB6010CR3-7</v>
          </cell>
          <cell r="B201" t="str">
            <v>NUTPLATE, CRES, SEALED, FLOAT, BONDED</v>
          </cell>
        </row>
        <row r="202">
          <cell r="A202" t="str">
            <v>CB6014CR06-1</v>
          </cell>
          <cell r="B202" t="str">
            <v>NUTPLATE, MINIATURE, FLOATING</v>
          </cell>
        </row>
        <row r="203">
          <cell r="A203" t="str">
            <v>CB6014CR08-1</v>
          </cell>
          <cell r="B203" t="str">
            <v>NUTPLATE, MINIATURE, FLOATING</v>
          </cell>
        </row>
        <row r="204">
          <cell r="A204" t="str">
            <v>HST10-5-2</v>
          </cell>
          <cell r="B204" t="str">
            <v>HI-LITE, TITANIUM, PROTRUNDIN HEAD</v>
          </cell>
        </row>
        <row r="205">
          <cell r="A205" t="str">
            <v>HST10-5-3</v>
          </cell>
          <cell r="B205" t="str">
            <v>HI-LITE, TITANIUM, PROTRUNDIN HEAD</v>
          </cell>
        </row>
        <row r="206">
          <cell r="A206" t="str">
            <v>HST10-5-4</v>
          </cell>
          <cell r="B206" t="str">
            <v>HI-LITE, TITANIUM, PROTRUNDIN HEAD</v>
          </cell>
        </row>
        <row r="207">
          <cell r="A207" t="str">
            <v>HST10-5-5</v>
          </cell>
          <cell r="B207" t="str">
            <v>HI-LITE, TITANIUM, PROTRUNDIN HEAD</v>
          </cell>
        </row>
        <row r="208">
          <cell r="A208" t="str">
            <v>HST10-5-6</v>
          </cell>
          <cell r="B208" t="str">
            <v>HI-LITE, TITANIUM, PROTRUNDIN HEAD</v>
          </cell>
        </row>
        <row r="209">
          <cell r="A209" t="str">
            <v>HST10-5-7</v>
          </cell>
          <cell r="B209" t="str">
            <v>HI-LITE, TITANIUM, PROTRUNDIN HEAD</v>
          </cell>
        </row>
        <row r="210">
          <cell r="A210" t="str">
            <v>HST10-5-8</v>
          </cell>
          <cell r="B210" t="str">
            <v>HI-LITE, TITANIUM, PROTRUNDIN HEAD</v>
          </cell>
        </row>
        <row r="211">
          <cell r="A211" t="str">
            <v>HST10-5-9</v>
          </cell>
          <cell r="B211" t="str">
            <v>HI-LITE, TITANIUM, PROTRUNDIN HEAD</v>
          </cell>
        </row>
        <row r="212">
          <cell r="A212" t="str">
            <v>HST10-5-10</v>
          </cell>
          <cell r="B212" t="str">
            <v>HI-LITE, TITANIUM, PROTRUNDIN HEAD</v>
          </cell>
        </row>
        <row r="213">
          <cell r="A213" t="str">
            <v>HST10-5-12</v>
          </cell>
          <cell r="B213" t="str">
            <v>HI-LITE, TITANIUM, PROTRUNDIN HEAD</v>
          </cell>
        </row>
        <row r="214">
          <cell r="A214" t="str">
            <v>HST10-5-13</v>
          </cell>
          <cell r="B214" t="str">
            <v>HI-LITE, TITANIUM, PROTRUNDIN HEAD</v>
          </cell>
        </row>
        <row r="215">
          <cell r="A215" t="str">
            <v>HST10-6-3</v>
          </cell>
          <cell r="B215" t="str">
            <v>HI-LITE, TITANIUM, PROTRUNDIN HEAD</v>
          </cell>
        </row>
        <row r="216">
          <cell r="A216" t="str">
            <v>HST10-6-4</v>
          </cell>
          <cell r="B216" t="str">
            <v>HI-LITE, TITANIUM, PROTRUNDIN HEAD</v>
          </cell>
        </row>
        <row r="217">
          <cell r="A217" t="str">
            <v>HST10-6-5</v>
          </cell>
          <cell r="B217" t="str">
            <v>HI-LITE, TITANIUM, PROTRUNDIN HEAD</v>
          </cell>
        </row>
        <row r="218">
          <cell r="A218" t="str">
            <v>HST10-6-6</v>
          </cell>
          <cell r="B218" t="str">
            <v>HI-LITE, TITANIUM, PROTRUNDIN HEAD</v>
          </cell>
        </row>
        <row r="219">
          <cell r="A219" t="str">
            <v>HST10-6-7</v>
          </cell>
          <cell r="B219" t="str">
            <v>HI-LITE, TITANIUM, PROTRUNDIN HEAD</v>
          </cell>
        </row>
        <row r="220">
          <cell r="A220" t="str">
            <v>HST10-6-8</v>
          </cell>
          <cell r="B220" t="str">
            <v>HI-LITE, TITANIUM, PROTRUNDIN HEAD</v>
          </cell>
        </row>
        <row r="221">
          <cell r="A221" t="str">
            <v>HST10-6-9</v>
          </cell>
          <cell r="B221" t="str">
            <v>HI-LITE, TITANIUM, PROTRUNDIN HEAD</v>
          </cell>
        </row>
        <row r="222">
          <cell r="A222" t="str">
            <v>HST10-6-10</v>
          </cell>
          <cell r="B222" t="str">
            <v>HI-LITE, TITANIUM, PROTRUNDIN HEAD</v>
          </cell>
        </row>
        <row r="223">
          <cell r="A223" t="str">
            <v>HST10-6-11</v>
          </cell>
          <cell r="B223" t="str">
            <v>HI-LITE, TITANIUM, PROTRUNDIN HEAD</v>
          </cell>
        </row>
        <row r="224">
          <cell r="A224" t="str">
            <v>HST10-6-12</v>
          </cell>
          <cell r="B224" t="str">
            <v>HI-LITE, TITANIUM, PROTRUNDIN HEAD</v>
          </cell>
        </row>
        <row r="225">
          <cell r="A225" t="str">
            <v>HST10-8-6</v>
          </cell>
          <cell r="B225" t="str">
            <v>HI-LITE, TITANIUM, PROTRUNDIN HEAD</v>
          </cell>
        </row>
        <row r="226">
          <cell r="A226" t="str">
            <v>HST10-8-8</v>
          </cell>
          <cell r="B226" t="str">
            <v>HI-LITE, TITANIUM, PROTRUNDIN HEAD</v>
          </cell>
        </row>
        <row r="227">
          <cell r="A227" t="str">
            <v>HST10-8-9</v>
          </cell>
          <cell r="B227" t="str">
            <v>HI-LITE, TITANIUM, PROTRUNDIN HEAD</v>
          </cell>
        </row>
        <row r="228">
          <cell r="A228" t="str">
            <v>HST10-8-10</v>
          </cell>
          <cell r="B228" t="str">
            <v>HI-LITE, TITANIUM, PROTRUNDIN HEAD</v>
          </cell>
        </row>
        <row r="229">
          <cell r="A229" t="str">
            <v>HST10-8-11</v>
          </cell>
          <cell r="B229" t="str">
            <v>HI-LITE, TITANIUM, PROTRUNDIN HEAD</v>
          </cell>
        </row>
        <row r="230">
          <cell r="A230" t="str">
            <v>HST10-8-12</v>
          </cell>
          <cell r="B230" t="str">
            <v>HI-LITE, TITANIUM, PROTRUNDIN HEAD</v>
          </cell>
        </row>
        <row r="231">
          <cell r="A231" t="str">
            <v>HST10-10-4</v>
          </cell>
          <cell r="B231" t="str">
            <v>HI-LITE, TITANIUM, PROTRUNDIN HEAD</v>
          </cell>
        </row>
        <row r="232">
          <cell r="A232" t="str">
            <v>HST10-10-5</v>
          </cell>
          <cell r="B232" t="str">
            <v>HI-LITE, TITANIUM, PROTRUNDIN HEAD</v>
          </cell>
        </row>
        <row r="233">
          <cell r="A233" t="str">
            <v>HST10-10-6</v>
          </cell>
          <cell r="B233" t="str">
            <v>HI-LITE, TITANIUM, PROTRUNDIN HEAD</v>
          </cell>
        </row>
        <row r="234">
          <cell r="A234" t="str">
            <v>HST10-10-7</v>
          </cell>
          <cell r="B234" t="str">
            <v>HI-LITE, TITANIUM, PROTRUNDIN HEAD</v>
          </cell>
        </row>
        <row r="235">
          <cell r="A235" t="str">
            <v>HST10-10-8</v>
          </cell>
          <cell r="B235" t="str">
            <v>HI-LITE, TITANIUM, PROTRUNDIN HEAD</v>
          </cell>
        </row>
        <row r="236">
          <cell r="A236" t="str">
            <v>HST10-10-9</v>
          </cell>
          <cell r="B236" t="str">
            <v>HI-LITE, TITANIUM, PROTRUNDIN HEAD</v>
          </cell>
        </row>
        <row r="237">
          <cell r="A237" t="str">
            <v>HST10-10-10</v>
          </cell>
          <cell r="B237" t="str">
            <v>HI-LITE, TITANIUM, PROTRUNDIN HEAD</v>
          </cell>
        </row>
        <row r="238">
          <cell r="A238" t="str">
            <v>HST10-10-11</v>
          </cell>
          <cell r="B238" t="str">
            <v>HI-LITE, TITANIUM, PROTRUNDIN HEAD</v>
          </cell>
        </row>
        <row r="239">
          <cell r="A239" t="str">
            <v>HST10-10-12</v>
          </cell>
          <cell r="B239" t="str">
            <v>HI-LITE, TITANIUM, PROTRUNDIN HEAD</v>
          </cell>
        </row>
        <row r="240">
          <cell r="A240" t="str">
            <v>HST315-6-4</v>
          </cell>
          <cell r="B240" t="str">
            <v>HI-LITE, TITANIUM, 130° HEAD</v>
          </cell>
        </row>
        <row r="241">
          <cell r="A241" t="str">
            <v>HST315-6-5</v>
          </cell>
          <cell r="B241" t="str">
            <v>HI-LITE, TITANIUM, 130° HEAD</v>
          </cell>
        </row>
        <row r="242">
          <cell r="A242" t="str">
            <v>HST315-6-6</v>
          </cell>
          <cell r="B242" t="str">
            <v>HI-LITE, TITANIUM, 130° HEAD</v>
          </cell>
        </row>
        <row r="243">
          <cell r="A243" t="str">
            <v>HST315-6-7</v>
          </cell>
          <cell r="B243" t="str">
            <v>HI-LITE, TITANIUM, 130° HEAD</v>
          </cell>
        </row>
        <row r="244">
          <cell r="A244" t="str">
            <v>HST315-6-8</v>
          </cell>
          <cell r="B244" t="str">
            <v>HI-LITE, TITANIUM, 130° HEAD</v>
          </cell>
        </row>
        <row r="245">
          <cell r="A245" t="str">
            <v>HST315-6-9</v>
          </cell>
          <cell r="B245" t="str">
            <v>HI-LITE, TITANIUM, 130° HEAD</v>
          </cell>
        </row>
        <row r="246">
          <cell r="A246" t="str">
            <v>HST315-6-10</v>
          </cell>
          <cell r="B246" t="str">
            <v>HI-LITE, TITANIUM, 130° HEAD</v>
          </cell>
        </row>
        <row r="247">
          <cell r="A247" t="str">
            <v>HST315-6-11</v>
          </cell>
          <cell r="B247" t="str">
            <v>HI-LITE, TITANIUM, 130° HEAD</v>
          </cell>
        </row>
        <row r="248">
          <cell r="A248" t="str">
            <v>HST315-6-12</v>
          </cell>
          <cell r="B248" t="str">
            <v>HI-LITE, TITANIUM, 130° HEAD</v>
          </cell>
        </row>
        <row r="249">
          <cell r="A249" t="str">
            <v>HST315-10-5</v>
          </cell>
          <cell r="B249" t="str">
            <v>HI-LITE, TITANIUM, 130° HEAD</v>
          </cell>
        </row>
        <row r="250">
          <cell r="A250" t="str">
            <v>HST315-10-6</v>
          </cell>
          <cell r="B250" t="str">
            <v>HI-LITE, TITANIUM, 130° HEAD</v>
          </cell>
        </row>
        <row r="251">
          <cell r="A251" t="str">
            <v>HST315-10-7</v>
          </cell>
          <cell r="B251" t="str">
            <v>HI-LITE, TITANIUM, 130° HEAD</v>
          </cell>
        </row>
        <row r="252">
          <cell r="A252" t="str">
            <v>HST315-10-8</v>
          </cell>
          <cell r="B252" t="str">
            <v>HI-LITE, TITANIUM, 130° HEAD</v>
          </cell>
        </row>
        <row r="253">
          <cell r="A253" t="str">
            <v>HST315-10-9</v>
          </cell>
          <cell r="B253" t="str">
            <v>HI-LITE, TITANIUM, 130° HEAD</v>
          </cell>
        </row>
        <row r="254">
          <cell r="A254" t="str">
            <v>HST315-10-10</v>
          </cell>
          <cell r="B254" t="str">
            <v>HI-LITE, TITANIUM, 130° HEAD</v>
          </cell>
        </row>
        <row r="255">
          <cell r="A255" t="str">
            <v>HST315-10-11</v>
          </cell>
          <cell r="B255" t="str">
            <v>HI-LITE, TITANIUM, 130° HEAD</v>
          </cell>
        </row>
        <row r="256">
          <cell r="A256" t="str">
            <v>HST315-10-12</v>
          </cell>
          <cell r="B256" t="str">
            <v>HI-LITE, TITANIUM, 130° HEAD</v>
          </cell>
        </row>
        <row r="257">
          <cell r="A257" t="str">
            <v>HST71TAW5</v>
          </cell>
          <cell r="B257" t="str">
            <v>COLLAR HI-LITE, TITANIUM</v>
          </cell>
        </row>
        <row r="258">
          <cell r="A258" t="str">
            <v>HST71TAW6</v>
          </cell>
          <cell r="B258" t="str">
            <v>COLLAR HI-LITE, TITANIUM</v>
          </cell>
        </row>
        <row r="259">
          <cell r="A259" t="str">
            <v>HST71TAW8</v>
          </cell>
          <cell r="B259" t="str">
            <v>COLLAR HI-LITE, TITANIUM</v>
          </cell>
        </row>
        <row r="260">
          <cell r="A260" t="str">
            <v>HST71TAW10</v>
          </cell>
          <cell r="B260" t="str">
            <v>COLLAR HI-LITE, TITANIUM</v>
          </cell>
        </row>
        <row r="261">
          <cell r="A261" t="str">
            <v>NAS1149C0332R</v>
          </cell>
          <cell r="B261" t="str">
            <v>WASHER, CRES, FLAT</v>
          </cell>
        </row>
        <row r="262">
          <cell r="A262" t="str">
            <v>NAS1149C0363R</v>
          </cell>
          <cell r="B262" t="str">
            <v>WASHER, CRES, FLAT</v>
          </cell>
        </row>
        <row r="263">
          <cell r="A263" t="str">
            <v>NAS1149C0432R</v>
          </cell>
          <cell r="B263" t="str">
            <v>WASHER, CRES, FLAT</v>
          </cell>
        </row>
        <row r="264">
          <cell r="A264" t="str">
            <v>NAS1149C0463R</v>
          </cell>
          <cell r="B264" t="str">
            <v>WASHER, CRES, FLAT</v>
          </cell>
        </row>
        <row r="265">
          <cell r="A265" t="str">
            <v>NAS1149C0532R</v>
          </cell>
          <cell r="B265" t="str">
            <v>WASHER, CRES, FLAT</v>
          </cell>
        </row>
        <row r="266">
          <cell r="A266" t="str">
            <v>NAS1149C0563R</v>
          </cell>
          <cell r="B266" t="str">
            <v>WASHER, CRES, FLAT</v>
          </cell>
        </row>
        <row r="267">
          <cell r="A267" t="str">
            <v>NAS1149C0632R</v>
          </cell>
          <cell r="B267" t="str">
            <v>WASHER, CRES, FLAT</v>
          </cell>
        </row>
        <row r="268">
          <cell r="A268" t="str">
            <v>NAS1149C0663R</v>
          </cell>
          <cell r="B268" t="str">
            <v>WASHER, CRES, FLAT</v>
          </cell>
        </row>
        <row r="269">
          <cell r="A269" t="str">
            <v>NAS1149C0732R</v>
          </cell>
          <cell r="B269" t="str">
            <v>WASHER, CRES, FLAT</v>
          </cell>
        </row>
        <row r="270">
          <cell r="A270" t="str">
            <v>NAS1149C0763R</v>
          </cell>
          <cell r="B270" t="str">
            <v>WASHER, CRES, FLAT</v>
          </cell>
        </row>
        <row r="271">
          <cell r="A271" t="str">
            <v>NAS1149C0832R</v>
          </cell>
          <cell r="B271" t="str">
            <v>WASHER, CRES, FLAT</v>
          </cell>
        </row>
        <row r="272">
          <cell r="A272" t="str">
            <v>NAS1149C0863R</v>
          </cell>
          <cell r="B272" t="str">
            <v>WASHER, CRES, FLAT</v>
          </cell>
        </row>
        <row r="273">
          <cell r="A273" t="str">
            <v>NAS1149C0932R</v>
          </cell>
          <cell r="B273" t="str">
            <v>WASHER, CRES, FLAT</v>
          </cell>
        </row>
        <row r="274">
          <cell r="A274" t="str">
            <v>NAS1149C0963R</v>
          </cell>
          <cell r="B274" t="str">
            <v>WASHER, CRES, FLAT</v>
          </cell>
        </row>
        <row r="275">
          <cell r="A275" t="str">
            <v>NAS1149C1032R</v>
          </cell>
          <cell r="B275" t="str">
            <v>WASHER, CRES, FLAT</v>
          </cell>
        </row>
        <row r="276">
          <cell r="A276" t="str">
            <v>NAS1149C1063R</v>
          </cell>
          <cell r="B276" t="str">
            <v>WASHER, CRES, FLAT</v>
          </cell>
        </row>
        <row r="277">
          <cell r="A277" t="str">
            <v>NAS1149C1232R</v>
          </cell>
          <cell r="B277" t="str">
            <v>WASHER, CRES, FLAT</v>
          </cell>
        </row>
        <row r="278">
          <cell r="A278" t="str">
            <v>NAS1149C1290R</v>
          </cell>
          <cell r="B278" t="str">
            <v>WASHER, CRES, FLAT</v>
          </cell>
        </row>
        <row r="279">
          <cell r="A279" t="str">
            <v>NAS1149C1490R</v>
          </cell>
          <cell r="B279" t="str">
            <v>WASHER, CRES, FLAT</v>
          </cell>
        </row>
        <row r="280">
          <cell r="A280" t="str">
            <v>NAS1149C1632R</v>
          </cell>
          <cell r="B280" t="str">
            <v>WASHER, CRES, FLAT</v>
          </cell>
        </row>
        <row r="281">
          <cell r="A281" t="str">
            <v>NAS1149C2032R</v>
          </cell>
          <cell r="B281" t="str">
            <v>WASHER, CRES, FLAT</v>
          </cell>
        </row>
        <row r="282">
          <cell r="A282" t="str">
            <v>NAS1149CN516R</v>
          </cell>
          <cell r="B282" t="str">
            <v>WASHER, CRES, FLAT</v>
          </cell>
        </row>
        <row r="283">
          <cell r="A283" t="str">
            <v>NAS1149CN832R</v>
          </cell>
          <cell r="B283" t="str">
            <v>WASHER, CRES, FLAT</v>
          </cell>
        </row>
        <row r="284">
          <cell r="A284" t="str">
            <v>MS14145-3</v>
          </cell>
          <cell r="B284" t="str">
            <v>NUT, ALLOY STEEL, CASTELLATED, SELF LOCKING, THIN</v>
          </cell>
        </row>
        <row r="285">
          <cell r="A285" t="str">
            <v>MS14145-4</v>
          </cell>
          <cell r="B285" t="str">
            <v>NUT, ALLOY STEEL, CASTELLATED, SELF LOCKING, THIN</v>
          </cell>
        </row>
        <row r="286">
          <cell r="A286" t="str">
            <v>MS14145-5</v>
          </cell>
          <cell r="B286" t="str">
            <v>NUT, ALLOY STEEL, CASTELLATED, SELF LOCKING, THIN</v>
          </cell>
        </row>
        <row r="287">
          <cell r="A287" t="str">
            <v>MS14145-6</v>
          </cell>
          <cell r="B287" t="str">
            <v>NUT, ALLOY STEEL, CASTELLATED, SELF LOCKING, THIN</v>
          </cell>
        </row>
        <row r="288">
          <cell r="A288" t="str">
            <v>MS14145-7</v>
          </cell>
          <cell r="B288" t="str">
            <v>NUT, ALLOY STEEL, CASTELLATED, SELF LOCKING, THIN</v>
          </cell>
        </row>
        <row r="289">
          <cell r="A289" t="str">
            <v>MS14145-8</v>
          </cell>
          <cell r="B289" t="str">
            <v>NUT, ALLOY STEEL, CASTELLATED, SELF LOCKING, THIN</v>
          </cell>
        </row>
        <row r="290">
          <cell r="A290" t="str">
            <v>MS14145-9</v>
          </cell>
          <cell r="B290" t="str">
            <v>NUT, ALLOY STEEL, CASTELLATED, SELF LOCKING, THIN</v>
          </cell>
        </row>
        <row r="291">
          <cell r="A291" t="str">
            <v>MS14145-10</v>
          </cell>
          <cell r="B291" t="str">
            <v>NUT, ALLOY STEEL, CASTELLATED, SELF LOCKING, THIN</v>
          </cell>
        </row>
        <row r="292">
          <cell r="A292" t="str">
            <v>NASM21042-02</v>
          </cell>
          <cell r="B292" t="str">
            <v>NUT, STEEL ALLOY, HEX, SELF LOCKING</v>
          </cell>
        </row>
        <row r="293">
          <cell r="A293" t="str">
            <v>NASM21042-04</v>
          </cell>
          <cell r="B293" t="str">
            <v>NUT, STEEL ALLOY, HEX, SELF LOCKING</v>
          </cell>
        </row>
        <row r="294">
          <cell r="A294" t="str">
            <v>NASM21042-06</v>
          </cell>
          <cell r="B294" t="str">
            <v>NUT, STEEL ALLOY, HEX, SELF LOCKING</v>
          </cell>
        </row>
        <row r="295">
          <cell r="A295" t="str">
            <v>NASM21042-08</v>
          </cell>
          <cell r="B295" t="str">
            <v>NUT, STEEL ALLOY, HEX, SELF LOCKING</v>
          </cell>
        </row>
        <row r="296">
          <cell r="A296" t="str">
            <v>NASM21042-3</v>
          </cell>
          <cell r="B296" t="str">
            <v>NUT, STEEL ALLOY, HEX, SELF LOCKING</v>
          </cell>
        </row>
        <row r="297">
          <cell r="A297" t="str">
            <v>NASM21042-4</v>
          </cell>
          <cell r="B297" t="str">
            <v>NUT, STEEL ALLOY, HEX, SELF LOCKING</v>
          </cell>
        </row>
        <row r="298">
          <cell r="A298" t="str">
            <v>NASM21042-5</v>
          </cell>
          <cell r="B298" t="str">
            <v>NUT, STEEL ALLOY, HEX, SELF LOCKING</v>
          </cell>
        </row>
        <row r="299">
          <cell r="A299" t="str">
            <v>NASM21042-6</v>
          </cell>
          <cell r="B299" t="str">
            <v>NUT, STEEL ALLOY, HEX, SELF LOCKING</v>
          </cell>
        </row>
        <row r="300">
          <cell r="A300" t="str">
            <v>NAS1640-4</v>
          </cell>
          <cell r="B300" t="str">
            <v>WASHER, CRES, LOCK, SPRING</v>
          </cell>
        </row>
        <row r="301">
          <cell r="A301" t="str">
            <v>NAS1640-6</v>
          </cell>
          <cell r="B301" t="str">
            <v>WASHER, CRES, LOCK, SPRING</v>
          </cell>
        </row>
        <row r="302">
          <cell r="A302" t="str">
            <v>NAS1640-10</v>
          </cell>
          <cell r="B302" t="str">
            <v>WASHER, CRES, LOCK, SPRING</v>
          </cell>
        </row>
        <row r="303">
          <cell r="A303" t="str">
            <v>NAS1640-416</v>
          </cell>
          <cell r="B303" t="str">
            <v>WASHER, CRES, LOCK, SPRING</v>
          </cell>
        </row>
        <row r="304">
          <cell r="A304" t="str">
            <v>NAS1640-616</v>
          </cell>
          <cell r="B304" t="str">
            <v>WASHER, CRES, LOCK, SPRING</v>
          </cell>
        </row>
        <row r="305">
          <cell r="A305" t="str">
            <v>NAS1640-716</v>
          </cell>
          <cell r="B305" t="str">
            <v>WASHER, CRES, LOCK, SPRING</v>
          </cell>
        </row>
        <row r="306">
          <cell r="A306" t="str">
            <v>NAS1640-816</v>
          </cell>
          <cell r="B306" t="str">
            <v>WASHER, CRES, LOCK, SPRING</v>
          </cell>
        </row>
        <row r="307">
          <cell r="A307" t="str">
            <v>MS16624-4025</v>
          </cell>
          <cell r="B307" t="str">
            <v>RING, RETAINING, EXTERNAL, CRES</v>
          </cell>
        </row>
        <row r="308">
          <cell r="A308" t="str">
            <v>MS16624-4031</v>
          </cell>
          <cell r="B308" t="str">
            <v>RING, RETAINING, EXTERNAL, CRES</v>
          </cell>
        </row>
        <row r="309">
          <cell r="A309" t="str">
            <v>MS16624-4037</v>
          </cell>
          <cell r="B309" t="str">
            <v>RING, RETAINING, EXTERNAL, CRES</v>
          </cell>
        </row>
        <row r="310">
          <cell r="A310" t="str">
            <v>MS16624-4100</v>
          </cell>
          <cell r="B310" t="str">
            <v>RING, RETAINING, EXTERNAL, CRES</v>
          </cell>
        </row>
        <row r="311">
          <cell r="A311" t="str">
            <v>MS16624-4181</v>
          </cell>
          <cell r="B311" t="str">
            <v>RING, RETAINING, EXTERNAL, CRES</v>
          </cell>
        </row>
        <row r="312">
          <cell r="A312" t="str">
            <v>MS16624-4206</v>
          </cell>
          <cell r="B312" t="str">
            <v>RING, RETAINING, EXTERNAL, CRES</v>
          </cell>
        </row>
        <row r="313">
          <cell r="A313" t="str">
            <v>MS16625-4062</v>
          </cell>
          <cell r="B313" t="str">
            <v>RING, RETAINING, INTERNAL, CRES, DIA 0.625 IN</v>
          </cell>
        </row>
        <row r="314">
          <cell r="A314" t="str">
            <v>MS16625-4075</v>
          </cell>
          <cell r="B314" t="str">
            <v>RING, RETAINING, INTERNAL, CRES, DIA 0.750 IN</v>
          </cell>
        </row>
        <row r="315">
          <cell r="A315" t="str">
            <v>MS16625-4090</v>
          </cell>
          <cell r="B315" t="str">
            <v>RING, RETAINING, INTERNAL, CRES, DIA 0.901 IN</v>
          </cell>
        </row>
        <row r="316">
          <cell r="A316" t="str">
            <v>MS16625-4081</v>
          </cell>
          <cell r="B316" t="str">
            <v>RING, RETAINING, INTERNAL, CRES, DIA 0.812 IN</v>
          </cell>
        </row>
        <row r="317">
          <cell r="A317" t="str">
            <v>MS16625-4112</v>
          </cell>
          <cell r="B317" t="str">
            <v>RING, RETAINING, INTERNAL, CRES, DIA 1.125 IN</v>
          </cell>
        </row>
        <row r="318">
          <cell r="A318" t="str">
            <v>NAS509-3C</v>
          </cell>
          <cell r="B318" t="str">
            <v>NUT, DRILLED, JAM, CRES</v>
          </cell>
        </row>
        <row r="319">
          <cell r="A319" t="str">
            <v>NAS509-4C</v>
          </cell>
          <cell r="B319" t="str">
            <v>NUT, DRILLED, JAM, CRES</v>
          </cell>
        </row>
        <row r="320">
          <cell r="A320" t="str">
            <v>NAS509-7C</v>
          </cell>
          <cell r="B320" t="str">
            <v>NUT, DRILLED, JAM, CRES</v>
          </cell>
        </row>
        <row r="321">
          <cell r="A321" t="str">
            <v>NAS509L4C</v>
          </cell>
          <cell r="B321" t="str">
            <v>NUT, DRILLED, JAM, CRES</v>
          </cell>
        </row>
        <row r="322">
          <cell r="A322" t="str">
            <v>NAS509L7C</v>
          </cell>
          <cell r="B322" t="str">
            <v>NUT, DRILLED, JAM, CRES</v>
          </cell>
        </row>
        <row r="323">
          <cell r="A323" t="str">
            <v>NAS509L8C</v>
          </cell>
          <cell r="B323" t="str">
            <v>NUT, DRILLED, JAM, CRES</v>
          </cell>
        </row>
        <row r="324">
          <cell r="A324" t="str">
            <v>NASM20392-1C25</v>
          </cell>
          <cell r="B324" t="str">
            <v>PIN, STRAIGHT, HEADED, CRES</v>
          </cell>
        </row>
        <row r="325">
          <cell r="A325" t="str">
            <v>NASM20392-1C31</v>
          </cell>
          <cell r="B325" t="str">
            <v>PIN, STRAIGHT, HEADED, CRES</v>
          </cell>
        </row>
        <row r="326">
          <cell r="A326" t="str">
            <v>NASM20392-1C37</v>
          </cell>
          <cell r="B326" t="str">
            <v>PIN, STRAIGHT, HEADED, CRES</v>
          </cell>
        </row>
        <row r="327">
          <cell r="A327" t="str">
            <v>310-32-20-0054-001</v>
          </cell>
          <cell r="B327" t="str">
            <v>BUSHING, TORQUE LINK ASSY</v>
          </cell>
        </row>
        <row r="328">
          <cell r="A328" t="str">
            <v>310-32-20-0055-401</v>
          </cell>
          <cell r="B328" t="str">
            <v>FITTING, ASSY, LH, NLG BAY</v>
          </cell>
        </row>
        <row r="329">
          <cell r="A329" t="str">
            <v>310-32-20-0056-001</v>
          </cell>
          <cell r="B329" t="str">
            <v>FITTING, LH, FITTING ASSY</v>
          </cell>
        </row>
        <row r="330">
          <cell r="A330" t="str">
            <v>310-52-80-0001-801</v>
          </cell>
          <cell r="B330" t="str">
            <v>MLG DOOR, ASSY</v>
          </cell>
        </row>
        <row r="331">
          <cell r="A331" t="str">
            <v>310-52-80-0002-401</v>
          </cell>
          <cell r="B331" t="str">
            <v>ROD MLG DOOR, ASSY, MLG DOOR</v>
          </cell>
        </row>
        <row r="332">
          <cell r="A332" t="str">
            <v>310-52-80-0003-401</v>
          </cell>
          <cell r="B332" t="str">
            <v>RINGE MLG DOOR, ASSY, MLG DOOR</v>
          </cell>
        </row>
        <row r="333">
          <cell r="A333" t="str">
            <v>310-52-80-0004-301</v>
          </cell>
          <cell r="B333" t="str">
            <v>STRUCTURE MLG DOOR, MLG DOOR</v>
          </cell>
        </row>
        <row r="334">
          <cell r="A334" t="str">
            <v>310-52-80-0009-401</v>
          </cell>
          <cell r="B334" t="str">
            <v>HINGE DOOR, ASSY, MLG DOOR HINGE</v>
          </cell>
        </row>
        <row r="335">
          <cell r="A335" t="str">
            <v>310-52-80-0010-001</v>
          </cell>
          <cell r="B335" t="str">
            <v>SUPPORT, MLG DOOR</v>
          </cell>
        </row>
        <row r="336">
          <cell r="A336" t="str">
            <v>310-52-80-0011-001</v>
          </cell>
          <cell r="B336" t="str">
            <v>ROD, ROD MLG DOOR</v>
          </cell>
        </row>
        <row r="337">
          <cell r="A337" t="str">
            <v>310-52-80-0013-001</v>
          </cell>
          <cell r="B337" t="str">
            <v>HINGE DOOR, HINGE WING</v>
          </cell>
        </row>
        <row r="338">
          <cell r="A338" t="str">
            <v>310-53-00-0001-801</v>
          </cell>
          <cell r="B338" t="str">
            <v xml:space="preserve">FUSELAGE DOOR, INSTALLATION </v>
          </cell>
        </row>
        <row r="339">
          <cell r="A339" t="str">
            <v>310-53-00-0003-801</v>
          </cell>
          <cell r="B339" t="str">
            <v xml:space="preserve">DORSAL FIN, INSTALLATION </v>
          </cell>
        </row>
        <row r="340">
          <cell r="A340" t="str">
            <v>310-53-00-0014-801</v>
          </cell>
          <cell r="B340" t="str">
            <v>CANOPY, INSTALLATION</v>
          </cell>
        </row>
        <row r="341">
          <cell r="A341" t="str">
            <v>310-53-00-0016-801</v>
          </cell>
          <cell r="B341" t="str">
            <v>ENGINE AIR INTAKE, INSTALLATION</v>
          </cell>
        </row>
        <row r="342">
          <cell r="A342" t="str">
            <v>310-53-00-0021-801</v>
          </cell>
          <cell r="B342" t="str">
            <v xml:space="preserve">WINDSCREEN, INSTALLATION </v>
          </cell>
        </row>
        <row r="343">
          <cell r="A343" t="str">
            <v>310-53-00-0022-801</v>
          </cell>
          <cell r="B343" t="str">
            <v>ANTENNA, INSTALLATION</v>
          </cell>
        </row>
        <row r="344">
          <cell r="A344" t="str">
            <v>310-53-00-0023-801</v>
          </cell>
          <cell r="B344" t="str">
            <v xml:space="preserve">SPEED BRAKE, INSTALLATION </v>
          </cell>
        </row>
        <row r="345">
          <cell r="A345" t="str">
            <v>310-53-00-0025-801</v>
          </cell>
          <cell r="B345" t="str">
            <v xml:space="preserve">SPEED BRAKE, CONTROL, INSTALLATION </v>
          </cell>
        </row>
        <row r="346">
          <cell r="A346" t="str">
            <v>310-53-20-0007-801</v>
          </cell>
          <cell r="B346" t="str">
            <v xml:space="preserve">INSTRUMENT PANEL, STRUCTURE, FUSLG </v>
          </cell>
        </row>
        <row r="347">
          <cell r="A347" t="str">
            <v>310-53-20-0010-301</v>
          </cell>
          <cell r="B347" t="str">
            <v>COVER, ACCESS, LH, FUSLG</v>
          </cell>
        </row>
        <row r="348">
          <cell r="A348" t="str">
            <v>310-53-20-0011-501</v>
          </cell>
          <cell r="B348" t="str">
            <v>FUSELAGE, STRUCTURAL BONDING</v>
          </cell>
        </row>
        <row r="349">
          <cell r="A349" t="str">
            <v>310-53-20-0012-501</v>
          </cell>
          <cell r="B349" t="str">
            <v>FUSELAGE, LH, STRUCTURAL BONDING</v>
          </cell>
        </row>
        <row r="350">
          <cell r="A350" t="str">
            <v>310-53-20-0013-301</v>
          </cell>
          <cell r="B350" t="str">
            <v>SKIN, LEFT, FUSLG</v>
          </cell>
        </row>
        <row r="351">
          <cell r="A351" t="str">
            <v>310-53-20-0014-301</v>
          </cell>
          <cell r="B351" t="str">
            <v>SKIN, RIGHT, FUSLG</v>
          </cell>
        </row>
        <row r="352">
          <cell r="A352" t="str">
            <v>310-53-20-0015-301</v>
          </cell>
          <cell r="B352" t="str">
            <v>FRAME, SEAT BASE, AFT, FUSLG</v>
          </cell>
        </row>
        <row r="353">
          <cell r="A353" t="str">
            <v>310-53-20-0018-301</v>
          </cell>
          <cell r="B353" t="str">
            <v>PRESSURE BLKD AND NLG BOX, FRONT, FUSLG</v>
          </cell>
        </row>
        <row r="354">
          <cell r="A354" t="str">
            <v>310-53-20-0019-301</v>
          </cell>
          <cell r="B354" t="str">
            <v>PRESSURE BULKHEAD, AFT, LWR, FUSLG</v>
          </cell>
        </row>
        <row r="355">
          <cell r="A355" t="str">
            <v>310-53-20-0020-301</v>
          </cell>
          <cell r="B355" t="str">
            <v>PRESSURE BULKHEAD, AFT, UPPER, FUSLG</v>
          </cell>
        </row>
        <row r="356">
          <cell r="A356" t="str">
            <v>310-53-20-0021-301</v>
          </cell>
          <cell r="B356" t="str">
            <v>FRAME 3, LH, FUSLG</v>
          </cell>
        </row>
        <row r="357">
          <cell r="A357" t="str">
            <v>310-53-20-0021-302</v>
          </cell>
          <cell r="B357" t="str">
            <v>FRAME 3, RH, FUSLG</v>
          </cell>
        </row>
        <row r="358">
          <cell r="A358" t="str">
            <v>310-53-20-0022-301</v>
          </cell>
          <cell r="B358" t="str">
            <v>FRAME 4, LH, FUSLG</v>
          </cell>
        </row>
        <row r="359">
          <cell r="A359" t="str">
            <v>310-53-20-0022-302</v>
          </cell>
          <cell r="B359" t="str">
            <v>FRAME 4, RH, FUSLG</v>
          </cell>
        </row>
        <row r="360">
          <cell r="A360" t="str">
            <v>310-53-20-0034-001</v>
          </cell>
          <cell r="B360" t="str">
            <v>FRAME 1, FRONT, LH, FUSLG</v>
          </cell>
        </row>
        <row r="361">
          <cell r="A361" t="str">
            <v>310-53-20-0034-002</v>
          </cell>
          <cell r="B361" t="str">
            <v>FRAME 1, FRONT, RH, FUSLG</v>
          </cell>
        </row>
        <row r="362">
          <cell r="A362" t="str">
            <v>310-53-20-0038-501</v>
          </cell>
          <cell r="B362" t="str">
            <v xml:space="preserve"> DOOR, ASSY, BATTERY, LH, FUSLG</v>
          </cell>
        </row>
        <row r="363">
          <cell r="A363" t="str">
            <v>310-53-20-0039-301</v>
          </cell>
          <cell r="B363" t="str">
            <v xml:space="preserve">DOOR, BATTERY, LH, FUSLG </v>
          </cell>
        </row>
        <row r="364">
          <cell r="A364" t="str">
            <v>310-53-20-0040-301</v>
          </cell>
          <cell r="B364" t="str">
            <v>REINFORCEMENT, DOOR, BATTERY, LH, FUSLG</v>
          </cell>
        </row>
        <row r="365">
          <cell r="A365" t="str">
            <v>310-53-20-0041-501</v>
          </cell>
          <cell r="B365" t="str">
            <v>DOOR, BAGGAGE, ASSY, LH, FUSLG</v>
          </cell>
        </row>
        <row r="366">
          <cell r="A366" t="str">
            <v>310-53-20-0042-301</v>
          </cell>
          <cell r="B366" t="str">
            <v>DOOR, BAGGAGE, LH, FUSLG</v>
          </cell>
        </row>
        <row r="367">
          <cell r="A367" t="str">
            <v>310-53-20-0044-301</v>
          </cell>
          <cell r="B367" t="str">
            <v>REINFORCEMENT, DOOR, BAGGAGE, LH, FUSLG</v>
          </cell>
        </row>
        <row r="368">
          <cell r="A368" t="str">
            <v>310-53-20-0045-301</v>
          </cell>
          <cell r="B368" t="str">
            <v>DOOR, ACCESS, STABILIZER ACTUATOR, LH, FUSLG</v>
          </cell>
        </row>
        <row r="369">
          <cell r="A369" t="str">
            <v>310-53-20-0045-302</v>
          </cell>
          <cell r="B369" t="str">
            <v>DOOR, ACCESS,  STABILIZER ACTUATOR, RH, FUSLG</v>
          </cell>
        </row>
        <row r="370">
          <cell r="A370" t="str">
            <v>310-53-30-0001-301</v>
          </cell>
          <cell r="B370" t="str">
            <v>SKIN, ENGINE COWLING</v>
          </cell>
        </row>
        <row r="371">
          <cell r="A371" t="str">
            <v>310-53-30-0003-501</v>
          </cell>
          <cell r="B371" t="str">
            <v>DOOR, ASSY, LH, ENGINE COWLING</v>
          </cell>
        </row>
        <row r="372">
          <cell r="A372" t="str">
            <v>310-53-30-0004-301</v>
          </cell>
          <cell r="B372" t="str">
            <v>DOOR, LH, ENGINE COWLING</v>
          </cell>
        </row>
        <row r="373">
          <cell r="A373" t="str">
            <v>310-53-30-0005-301</v>
          </cell>
          <cell r="B373" t="str">
            <v>REINFORCEMENT, DOOR, LH, ENGINE COWLING</v>
          </cell>
        </row>
        <row r="374">
          <cell r="A374" t="str">
            <v>310-53-30-0006-001</v>
          </cell>
          <cell r="B374" t="str">
            <v>HINGE, DOOR, LH, ENGINE COWLING</v>
          </cell>
        </row>
        <row r="375">
          <cell r="A375" t="str">
            <v>310-53-30-0019-801</v>
          </cell>
          <cell r="B375" t="str">
            <v>ENGINE COWLING, INSTALLATION</v>
          </cell>
        </row>
        <row r="376">
          <cell r="A376" t="str">
            <v>310-53-50-0002-801</v>
          </cell>
          <cell r="B376" t="str">
            <v>FAIRING, INSTALLATION</v>
          </cell>
        </row>
        <row r="377">
          <cell r="A377" t="str">
            <v>310-53-50-0005-301</v>
          </cell>
          <cell r="B377" t="str">
            <v>REINFORCEMENT, SKIN, SPEED BRAKE</v>
          </cell>
        </row>
        <row r="378">
          <cell r="A378" t="str">
            <v>310-53-50-0006-401</v>
          </cell>
          <cell r="B378" t="str">
            <v>HINGE, ASSY, SPEED BRAKE</v>
          </cell>
        </row>
        <row r="379">
          <cell r="A379" t="str">
            <v>310-53-50-0007-001</v>
          </cell>
          <cell r="B379" t="str">
            <v xml:space="preserve">HINGE, SPEED BRAKE </v>
          </cell>
        </row>
        <row r="380">
          <cell r="A380" t="str">
            <v>310-53-50-0008-001</v>
          </cell>
          <cell r="B380" t="str">
            <v xml:space="preserve">FITTING, ACTUATOR, LH, SPEED BRAKE </v>
          </cell>
        </row>
        <row r="381">
          <cell r="A381" t="str">
            <v>310-53-50-0010-301</v>
          </cell>
          <cell r="B381" t="str">
            <v xml:space="preserve">SKIN, AFT, DORSAL FIN, FUSLG </v>
          </cell>
        </row>
        <row r="382">
          <cell r="A382" t="str">
            <v>310-53-50-0024-301</v>
          </cell>
          <cell r="B382" t="str">
            <v>SKIN, FRONT, DORSAL FIN, FUSLG</v>
          </cell>
        </row>
        <row r="383">
          <cell r="A383" t="str">
            <v>310-53-50-0026-501</v>
          </cell>
          <cell r="B383" t="str">
            <v>SPEED BRAKE, STRUCTURAL BONDING</v>
          </cell>
        </row>
        <row r="384">
          <cell r="A384" t="str">
            <v>310-53-50-0027-301</v>
          </cell>
          <cell r="B384" t="str">
            <v xml:space="preserve">SKIN, SPEED BRAKE </v>
          </cell>
        </row>
        <row r="385">
          <cell r="A385" t="str">
            <v>310-54-00-0001-801</v>
          </cell>
          <cell r="B385" t="str">
            <v>PYLON, CENTER, INSTALLATION</v>
          </cell>
        </row>
        <row r="386">
          <cell r="A386" t="str">
            <v>310-54-00-0004-801</v>
          </cell>
          <cell r="B386" t="str">
            <v>PYLON, INBD, OUTBD, INSTALLATION</v>
          </cell>
        </row>
        <row r="387">
          <cell r="A387" t="str">
            <v>310-55-10-0019-801</v>
          </cell>
          <cell r="B387" t="str">
            <v>HORIZONTAL STABILIZER, INSTALLATION</v>
          </cell>
        </row>
        <row r="388">
          <cell r="A388" t="str">
            <v>310-55-10-0021-501</v>
          </cell>
          <cell r="B388" t="str">
            <v>HORIZONTAL STABILIZER, STRUCTURAL BONDING II</v>
          </cell>
        </row>
        <row r="389">
          <cell r="A389" t="str">
            <v>310-55-10-0026-301</v>
          </cell>
          <cell r="B389" t="str">
            <v>FAIRING, LEADING EDGE, LH, HORIZONTAL STABILIZER</v>
          </cell>
        </row>
        <row r="390">
          <cell r="A390" t="str">
            <v>310-55-10-0026-302</v>
          </cell>
          <cell r="B390" t="str">
            <v>FAIRING, LEADING EDGE, RH, HORIZONTAL STABILIZER</v>
          </cell>
        </row>
        <row r="391">
          <cell r="A391" t="str">
            <v>310-55-10-0027-301</v>
          </cell>
          <cell r="B391" t="str">
            <v>SKIN, LOWER, HORIZONTAL STABILIZER</v>
          </cell>
        </row>
        <row r="392">
          <cell r="A392" t="str">
            <v>310-55-10-0028-301</v>
          </cell>
          <cell r="B392" t="str">
            <v>RIB, INBD, LH, HORIZONTAL STABILIZER</v>
          </cell>
        </row>
        <row r="393">
          <cell r="A393" t="str">
            <v>310-55-10-0028-302</v>
          </cell>
          <cell r="B393" t="str">
            <v>RIB, INBD, RH, HORIZONTAL STABILIZER</v>
          </cell>
        </row>
        <row r="394">
          <cell r="A394" t="str">
            <v>310-55-10-0029-301</v>
          </cell>
          <cell r="B394" t="str">
            <v>RIB, CENTER, LH, HORIZONTAL STABILIZER</v>
          </cell>
        </row>
        <row r="395">
          <cell r="A395" t="str">
            <v>310-55-10-0029-302</v>
          </cell>
          <cell r="B395" t="str">
            <v>RIB, CENTER, RH, HORIZONTAL STABILIZER</v>
          </cell>
        </row>
        <row r="396">
          <cell r="A396" t="str">
            <v>310-55-10-0030-301</v>
          </cell>
          <cell r="B396" t="str">
            <v>RIB, OUTBD, LH, HORIZONTAL STABILIZER</v>
          </cell>
        </row>
        <row r="397">
          <cell r="A397" t="str">
            <v>310-55-10-0030-302</v>
          </cell>
          <cell r="B397" t="str">
            <v>RIB, OUTBD, RH, HORIZONTAL STABILIZER</v>
          </cell>
        </row>
        <row r="398">
          <cell r="A398" t="str">
            <v>310-55-10-0031-301</v>
          </cell>
          <cell r="B398" t="str">
            <v>SKIN, UPPER, HORIZONTAL STABILIZER</v>
          </cell>
        </row>
        <row r="399">
          <cell r="A399" t="str">
            <v>310-55-10-0042-401</v>
          </cell>
          <cell r="B399" t="str">
            <v>HINGE, ASSY, LH, HORIZONTAL STABILIZER</v>
          </cell>
        </row>
        <row r="400">
          <cell r="A400" t="str">
            <v>310-55-10-0042-402</v>
          </cell>
          <cell r="B400" t="str">
            <v>HINGE, ASSY, RH, HORIZONTAL STABILIZER</v>
          </cell>
        </row>
        <row r="401">
          <cell r="A401" t="str">
            <v>310-55-10-0043-301</v>
          </cell>
          <cell r="B401" t="str">
            <v>STRINGER, SKIN UPPER, HORIZONTAL STABILIZER</v>
          </cell>
        </row>
        <row r="402">
          <cell r="A402" t="str">
            <v>310-55-10-0047-501</v>
          </cell>
          <cell r="B402" t="str">
            <v>RIB, ASSY, INBD, LH, HORIZONTAL STABILIZER</v>
          </cell>
        </row>
        <row r="403">
          <cell r="A403" t="str">
            <v>310-55-10-0047-502</v>
          </cell>
          <cell r="B403" t="str">
            <v>RIB, ASSY, INBD, RH, HORIZONTAL STABILIZER</v>
          </cell>
        </row>
        <row r="404">
          <cell r="A404" t="str">
            <v>310-55-10-0048-001</v>
          </cell>
          <cell r="B404" t="str">
            <v>HOUSING, PIN, HORIZONTAL STABILIZER</v>
          </cell>
        </row>
        <row r="405">
          <cell r="A405" t="str">
            <v>310-55-10-0049-301</v>
          </cell>
          <cell r="B405" t="str">
            <v>RIB, INBD, LH, HORIZONTAL STABILIZER</v>
          </cell>
        </row>
        <row r="406">
          <cell r="A406" t="str">
            <v>310-55-10-0049-302</v>
          </cell>
          <cell r="B406" t="str">
            <v>RIB, INBD, RH, HORIZONTAL STABILIZER</v>
          </cell>
        </row>
        <row r="407">
          <cell r="A407" t="str">
            <v>310-55-10-0050-401</v>
          </cell>
          <cell r="B407" t="str">
            <v>HINGE, ASSY, LH, HORIZONTAL STABILIZER</v>
          </cell>
        </row>
        <row r="408">
          <cell r="A408" t="str">
            <v>310-55-10-0051-401</v>
          </cell>
          <cell r="B408" t="str">
            <v>HINGE, OUTBD, ASSY, LH, HORIZONTAL STABILIZER</v>
          </cell>
        </row>
        <row r="409">
          <cell r="A409" t="str">
            <v>310-55-10-0051-402</v>
          </cell>
          <cell r="B409" t="str">
            <v>HINGE, OUTBD, ASSY, RH, HORIZONTAL STABILIZER</v>
          </cell>
        </row>
        <row r="410">
          <cell r="A410" t="str">
            <v>310-55-10-0052-401</v>
          </cell>
          <cell r="B410" t="str">
            <v>HINGE, CENTER, ASSY, LH, HORIZONTAL STABILIZER</v>
          </cell>
        </row>
        <row r="411">
          <cell r="A411" t="str">
            <v>310-55-10-0053-401</v>
          </cell>
          <cell r="B411" t="str">
            <v>HINGE, INBD, ASSY, LH, HORIZONTAL STABILIZER</v>
          </cell>
        </row>
        <row r="412">
          <cell r="A412" t="str">
            <v>310-55-10-0053-402</v>
          </cell>
          <cell r="B412" t="str">
            <v>HINGE, INBD, ASSY, RH, HORIZONTAL STABILIZER</v>
          </cell>
        </row>
        <row r="413">
          <cell r="A413" t="str">
            <v>310-55-10-0054-301</v>
          </cell>
          <cell r="B413" t="str">
            <v>FAIRING, OUTBD, LH, HORIZONTAL STABILIZER</v>
          </cell>
        </row>
        <row r="414">
          <cell r="A414" t="str">
            <v>310-55-10-0054-302</v>
          </cell>
          <cell r="B414" t="str">
            <v>FAIRING, OUTBD, RH, HORIZONTAL STABILIZER</v>
          </cell>
        </row>
        <row r="415">
          <cell r="A415" t="str">
            <v>310-55-10-0055-301</v>
          </cell>
          <cell r="B415" t="str">
            <v>FAIRING, LOWER, LH, HORIZONTAL STABILIZER</v>
          </cell>
        </row>
        <row r="416">
          <cell r="A416" t="str">
            <v>310-55-10-0057-001</v>
          </cell>
          <cell r="B416" t="str">
            <v>HINGE, LH, HORIZONTAL STABILIZER</v>
          </cell>
        </row>
        <row r="417">
          <cell r="A417" t="str">
            <v>310-55-10-0058-001</v>
          </cell>
          <cell r="B417" t="str">
            <v>HINGE, OUTBD, LH, HORIZONTAL STABILIZER</v>
          </cell>
        </row>
        <row r="418">
          <cell r="A418" t="str">
            <v>310-55-10-0058-002</v>
          </cell>
          <cell r="B418" t="str">
            <v>HINGE, OUTBD, RH, HORIZONTAL STABILIZER</v>
          </cell>
        </row>
        <row r="419">
          <cell r="A419" t="str">
            <v>310-55-10-0059-001</v>
          </cell>
          <cell r="B419" t="str">
            <v>HINGE, CENTER, LH, HORIZONTAL STABILIZER</v>
          </cell>
        </row>
        <row r="420">
          <cell r="A420" t="str">
            <v>310-55-10-0059-002</v>
          </cell>
          <cell r="B420" t="str">
            <v>HINGE, CENTER, RH, HORIZONTAL STABILIZER</v>
          </cell>
        </row>
        <row r="421">
          <cell r="A421" t="str">
            <v>310-55-10-0060-001</v>
          </cell>
          <cell r="B421" t="str">
            <v>HINGE, INBD, LH, HORIZONTAL STABILIZER</v>
          </cell>
        </row>
        <row r="422">
          <cell r="A422" t="str">
            <v>310-55-10-0060-002</v>
          </cell>
          <cell r="B422" t="str">
            <v>HINGE, INBD, RH, HORIZONTAL STABILIZER</v>
          </cell>
        </row>
        <row r="423">
          <cell r="A423" t="str">
            <v>310-55-10-0061-001</v>
          </cell>
          <cell r="B423" t="str">
            <v>HINGE, LH, HORIZONTAL STABILIZER</v>
          </cell>
        </row>
        <row r="424">
          <cell r="A424" t="str">
            <v>310-55-10-0061-002</v>
          </cell>
          <cell r="B424" t="str">
            <v>HINGE, RH, HORIZONTAL STABILIZER</v>
          </cell>
        </row>
        <row r="425">
          <cell r="A425" t="str">
            <v>310-55-10-0063-301</v>
          </cell>
          <cell r="B425" t="str">
            <v>COVER, LH, HORIZONTAL STABILIZER</v>
          </cell>
        </row>
        <row r="426">
          <cell r="A426" t="str">
            <v>310-55-10-0063-302</v>
          </cell>
          <cell r="B426" t="str">
            <v>COVER, RH, HORIZONTAL STABILIZER</v>
          </cell>
        </row>
        <row r="427">
          <cell r="A427" t="str">
            <v>310-55-10-0066-001</v>
          </cell>
          <cell r="B427" t="str">
            <v>SUPPORT, HORIZONTAL STABILIZER</v>
          </cell>
        </row>
        <row r="428">
          <cell r="A428" t="str">
            <v>310-55-10-0068-401</v>
          </cell>
          <cell r="B428" t="str">
            <v>SUPPORT, ASSY, HORIZONTAL STABILIZER</v>
          </cell>
        </row>
        <row r="429">
          <cell r="A429" t="str">
            <v>310-55-20-0005-501</v>
          </cell>
          <cell r="B429" t="str">
            <v>ELEVATOR, LH, STRUCTURAL BONDING</v>
          </cell>
        </row>
        <row r="430">
          <cell r="A430" t="str">
            <v>310-55-20-0005-502</v>
          </cell>
          <cell r="B430" t="str">
            <v>ELEVATOR, RH, STRUCTURAL BONDING</v>
          </cell>
        </row>
        <row r="431">
          <cell r="A431" t="str">
            <v>310-55-20-0023-301</v>
          </cell>
          <cell r="B431" t="str">
            <v>SKIN, LH, ELEVATOR</v>
          </cell>
        </row>
        <row r="432">
          <cell r="A432" t="str">
            <v>310-55-20-0023-302</v>
          </cell>
          <cell r="B432" t="str">
            <v>SKIN, RH, ELEVATOR</v>
          </cell>
        </row>
        <row r="433">
          <cell r="A433" t="str">
            <v>310-55-20-0025-301</v>
          </cell>
          <cell r="B433" t="str">
            <v>FAIRING, OUTBD, LH, ELEVATOR</v>
          </cell>
        </row>
        <row r="434">
          <cell r="A434" t="str">
            <v>310-55-20-0037-001</v>
          </cell>
          <cell r="B434" t="str">
            <v>TRIM TAB, SKIN, ELEVATOR</v>
          </cell>
        </row>
        <row r="435">
          <cell r="A435" t="str">
            <v>310-55-20-0038-301</v>
          </cell>
          <cell r="B435" t="str">
            <v>RIB, OUTBD, LH, ELEVATOR</v>
          </cell>
        </row>
        <row r="436">
          <cell r="A436" t="str">
            <v>310-55-20-0039-301</v>
          </cell>
          <cell r="B436" t="str">
            <v xml:space="preserve">RIB, INBD, ELEVATOR </v>
          </cell>
        </row>
        <row r="437">
          <cell r="A437" t="str">
            <v>310-55-20-0040-301</v>
          </cell>
          <cell r="B437" t="str">
            <v>RIB, INBD, ELEVATOR</v>
          </cell>
        </row>
        <row r="438">
          <cell r="A438" t="str">
            <v>310-55-20-0041-001</v>
          </cell>
          <cell r="B438" t="str">
            <v>SPINDLE, ELEVATOR</v>
          </cell>
        </row>
        <row r="439">
          <cell r="A439" t="str">
            <v>310-55-20-0059-401</v>
          </cell>
          <cell r="B439" t="str">
            <v xml:space="preserve">SPINDLE ARM, PEDAL, ASSY, ELEVATOR </v>
          </cell>
        </row>
        <row r="440">
          <cell r="A440" t="str">
            <v>310-55-20-0060-501</v>
          </cell>
          <cell r="B440" t="str">
            <v>RIB, INBD, ASSY, ELEVATOR</v>
          </cell>
        </row>
        <row r="441">
          <cell r="A441" t="str">
            <v>310-55-20-0061-401</v>
          </cell>
          <cell r="B441" t="str">
            <v>HINGE, INBD, ELEVATOR</v>
          </cell>
        </row>
        <row r="442">
          <cell r="A442" t="str">
            <v>310-55-20-0063-501</v>
          </cell>
          <cell r="B442" t="str">
            <v>RIB, OUTBD, ASSY, ELEVATOR</v>
          </cell>
        </row>
        <row r="443">
          <cell r="A443" t="str">
            <v>310-55-20-0066-501</v>
          </cell>
          <cell r="B443" t="str">
            <v>RIB, OUTBD, ASSY, ELEVATOR</v>
          </cell>
        </row>
        <row r="444">
          <cell r="A444" t="str">
            <v>310-55-20-0067-401</v>
          </cell>
          <cell r="B444" t="str">
            <v>HINGE, OUTBD, ASSY, ELEVATOR</v>
          </cell>
        </row>
        <row r="445">
          <cell r="A445" t="str">
            <v>310-55-20-0068-001</v>
          </cell>
          <cell r="B445" t="str">
            <v>HINGE, OUTBD, RH, ELEVATOR</v>
          </cell>
        </row>
        <row r="446">
          <cell r="A446" t="str">
            <v>310-55-20-0070-501</v>
          </cell>
          <cell r="B446" t="str">
            <v xml:space="preserve">RIB, OUTBD, SKIN TAB, ASSY, ELEVATOR </v>
          </cell>
        </row>
        <row r="447">
          <cell r="A447" t="str">
            <v>310-55-20-0071-301</v>
          </cell>
          <cell r="B447" t="str">
            <v xml:space="preserve">RIB, OUTBD, ELEVATOR </v>
          </cell>
        </row>
        <row r="448">
          <cell r="A448" t="str">
            <v>310-55-20-0073-301</v>
          </cell>
          <cell r="B448" t="str">
            <v xml:space="preserve">RIB, INBD, ELEVATOR </v>
          </cell>
        </row>
        <row r="449">
          <cell r="A449" t="str">
            <v>310-55-20-0074-001</v>
          </cell>
          <cell r="B449" t="str">
            <v xml:space="preserve">INSERT, ELEVATOR  </v>
          </cell>
        </row>
        <row r="450">
          <cell r="A450" t="str">
            <v>310-55-20-0076-001</v>
          </cell>
          <cell r="B450" t="str">
            <v xml:space="preserve">PIN, HINGE, ELEVATOR </v>
          </cell>
        </row>
        <row r="451">
          <cell r="A451" t="str">
            <v>310-55-20-0077-001</v>
          </cell>
          <cell r="B451" t="str">
            <v>HINGE, ELEVATOR</v>
          </cell>
        </row>
        <row r="452">
          <cell r="A452" t="str">
            <v>310-55-30-0015-801</v>
          </cell>
          <cell r="B452" t="str">
            <v>VERTICAL STABILIZER, INSTALLATION</v>
          </cell>
        </row>
        <row r="453">
          <cell r="A453" t="str">
            <v>310-55-30-0017-501</v>
          </cell>
          <cell r="B453" t="str">
            <v>VERTICAL STABILIZER, STRUCTURAL BONDING</v>
          </cell>
        </row>
        <row r="454">
          <cell r="A454" t="str">
            <v>310-55-30-0018-301</v>
          </cell>
          <cell r="B454" t="str">
            <v>SKIN, VERTICAL STABILIZER</v>
          </cell>
        </row>
        <row r="455">
          <cell r="A455" t="str">
            <v>310-55-30-0019-301</v>
          </cell>
          <cell r="B455" t="str">
            <v>RIB, UPPER, VERTICAL STABILIZER</v>
          </cell>
        </row>
        <row r="456">
          <cell r="A456" t="str">
            <v>310-55-30-0021-301</v>
          </cell>
          <cell r="B456" t="str">
            <v>FAIRING, UPPER, VERTICAL STABILIZER</v>
          </cell>
        </row>
        <row r="457">
          <cell r="A457" t="str">
            <v>310-55-30-0022-301</v>
          </cell>
          <cell r="B457" t="str">
            <v>RIB, LOWER, VERTICAL STABILIZER</v>
          </cell>
        </row>
        <row r="458">
          <cell r="A458" t="str">
            <v>310-55-30-0024-401</v>
          </cell>
          <cell r="B458" t="str">
            <v>HINGE, ASSY, VERTICAL STABILIZER</v>
          </cell>
        </row>
        <row r="459">
          <cell r="A459" t="str">
            <v>310-55-30-0025-001</v>
          </cell>
          <cell r="B459" t="str">
            <v>HINGE, VERTICAL STABILIZER</v>
          </cell>
        </row>
        <row r="460">
          <cell r="A460" t="str">
            <v>310-55-30-0033-001</v>
          </cell>
          <cell r="B460" t="str">
            <v>FITTING, LH, VERTICAL STABILIZER</v>
          </cell>
        </row>
        <row r="461">
          <cell r="A461" t="str">
            <v>310-55-30-0033-002</v>
          </cell>
          <cell r="B461" t="str">
            <v>FITTING, RH, VERTICAL STABILIZER</v>
          </cell>
        </row>
        <row r="462">
          <cell r="A462" t="str">
            <v>310-55-40-0001-301</v>
          </cell>
          <cell r="B462" t="str">
            <v>SKIN, RUDDER</v>
          </cell>
        </row>
        <row r="463">
          <cell r="A463" t="str">
            <v>310-55-40-0003-301</v>
          </cell>
          <cell r="B463" t="str">
            <v>RIB, OUTBD, RUDDER</v>
          </cell>
        </row>
        <row r="464">
          <cell r="A464" t="str">
            <v>310-55-40-0004-301</v>
          </cell>
          <cell r="B464" t="str">
            <v>FAIRING, UPPER, RUDDER</v>
          </cell>
        </row>
        <row r="465">
          <cell r="A465" t="str">
            <v>310-55-40-0005-401</v>
          </cell>
          <cell r="B465" t="str">
            <v>HINGE, ASSY, UPPER, RUDDER</v>
          </cell>
        </row>
        <row r="466">
          <cell r="A466" t="str">
            <v>310-55-40-0006-001</v>
          </cell>
          <cell r="B466" t="str">
            <v>HINGE, UPPER, RUDDER</v>
          </cell>
        </row>
        <row r="467">
          <cell r="A467" t="str">
            <v>310-55-40-0007-801</v>
          </cell>
          <cell r="B467" t="str">
            <v xml:space="preserve">RUDDER, INSTALLATION </v>
          </cell>
        </row>
        <row r="468">
          <cell r="A468" t="str">
            <v>310-55-40-0009-501</v>
          </cell>
          <cell r="B468" t="str">
            <v>RUDDER, STRUCTURAL BONDING</v>
          </cell>
        </row>
        <row r="469">
          <cell r="A469" t="str">
            <v>310-55-40-0011-501</v>
          </cell>
          <cell r="B469" t="str">
            <v>SKIN, TRIM TAB, RUDDER, STRUCTURAL BONDING</v>
          </cell>
        </row>
        <row r="470">
          <cell r="A470" t="str">
            <v>310-55-40-0012-501</v>
          </cell>
          <cell r="B470" t="str">
            <v>RIB, ASSY, SKIN CENTER, RUDDER</v>
          </cell>
        </row>
        <row r="471">
          <cell r="A471" t="str">
            <v>310-55-40-0015-301</v>
          </cell>
          <cell r="B471" t="str">
            <v>RIB, SKIN UPPER, RUDDER</v>
          </cell>
        </row>
        <row r="472">
          <cell r="A472" t="str">
            <v>310-55-40-0016-001</v>
          </cell>
          <cell r="B472" t="str">
            <v>INSERT, RUDDER</v>
          </cell>
        </row>
        <row r="473">
          <cell r="A473" t="str">
            <v>310-55-40-0017-501</v>
          </cell>
          <cell r="B473" t="str">
            <v>RIB, SKIN UPPER, ASSY, RUDDER</v>
          </cell>
        </row>
        <row r="474">
          <cell r="A474" t="str">
            <v>310-55-40-0019-301</v>
          </cell>
          <cell r="B474" t="str">
            <v>RIB, INBD, RUDDER</v>
          </cell>
        </row>
        <row r="475">
          <cell r="A475" t="str">
            <v>310-55-40-0021-001</v>
          </cell>
          <cell r="B475" t="str">
            <v>INSERT, RUDDER</v>
          </cell>
        </row>
        <row r="476">
          <cell r="A476" t="str">
            <v>310-55-40-0022-301</v>
          </cell>
          <cell r="B476" t="str">
            <v>FAIRING, LH, RUDDER</v>
          </cell>
        </row>
        <row r="477">
          <cell r="A477" t="str">
            <v>310-55-40-0024-001</v>
          </cell>
          <cell r="B477" t="str">
            <v>BUSHING, HINGE, LOWER, RUDDER</v>
          </cell>
        </row>
        <row r="478">
          <cell r="A478" t="str">
            <v>310-55-40-0025-301</v>
          </cell>
          <cell r="B478" t="str">
            <v>RIB, LOWER, RUDDER</v>
          </cell>
        </row>
        <row r="479">
          <cell r="A479" t="str">
            <v>310-55-40-0026-301</v>
          </cell>
          <cell r="B479" t="str">
            <v>RIB, LOWER, RUDDER</v>
          </cell>
        </row>
        <row r="480">
          <cell r="A480" t="str">
            <v>310-55-40-0027-301</v>
          </cell>
          <cell r="B480" t="str">
            <v>FAIRING, LOWER, RUDDER</v>
          </cell>
        </row>
        <row r="481">
          <cell r="A481" t="str">
            <v>310-55-40-0028-001</v>
          </cell>
          <cell r="B481" t="str">
            <v>HINGE, LOWER, RUDDER</v>
          </cell>
        </row>
        <row r="482">
          <cell r="A482" t="str">
            <v>310-55-40-0029-401</v>
          </cell>
          <cell r="B482" t="str">
            <v>HINGE, ASSY, LOWER, RUDDER</v>
          </cell>
        </row>
        <row r="483">
          <cell r="A483" t="str">
            <v>310-55-40-0031-401</v>
          </cell>
          <cell r="B483" t="str">
            <v>PULLEY, ASSY, RUDDER</v>
          </cell>
        </row>
        <row r="484">
          <cell r="A484" t="str">
            <v>310-55-40-0032-001</v>
          </cell>
          <cell r="B484" t="str">
            <v>SUPPORT, ACTUATOR, RUDDER</v>
          </cell>
        </row>
        <row r="485">
          <cell r="A485" t="str">
            <v>310-55-40-0037-301</v>
          </cell>
          <cell r="B485" t="str">
            <v>SKIN, LOWER, RUDDER</v>
          </cell>
        </row>
        <row r="486">
          <cell r="A486" t="str">
            <v>310-55-40-0042-001</v>
          </cell>
          <cell r="B486" t="str">
            <v>PIN, HINGE, RUDDER</v>
          </cell>
        </row>
        <row r="487">
          <cell r="A487" t="str">
            <v>310-55-40-0043-301</v>
          </cell>
          <cell r="B487" t="str">
            <v>RIB, SKIN CENTER, RUDDER</v>
          </cell>
        </row>
        <row r="488">
          <cell r="A488" t="str">
            <v>310-55-40-0044-301</v>
          </cell>
          <cell r="B488" t="str">
            <v>RIB, SKIN CENTER, RUDDER</v>
          </cell>
        </row>
        <row r="489">
          <cell r="A489" t="str">
            <v>310-55-40-0045-001</v>
          </cell>
          <cell r="B489" t="str">
            <v>SUPPORT ATTACHMENT, PIN INBD, RUDDER</v>
          </cell>
        </row>
        <row r="490">
          <cell r="A490" t="str">
            <v>310-55-40-0046-001</v>
          </cell>
          <cell r="B490" t="str">
            <v>SUPPORT ATTACHMENT, PIN, RUDDER</v>
          </cell>
        </row>
        <row r="491">
          <cell r="A491" t="str">
            <v>310-55-40-0049-501</v>
          </cell>
          <cell r="B491" t="str">
            <v>RIB, ASSY, ACTUATOR, SKIN CENTER, RUDDER</v>
          </cell>
        </row>
        <row r="492">
          <cell r="A492" t="str">
            <v>310-55-40-0055-001</v>
          </cell>
          <cell r="B492" t="str">
            <v>PULLEY, RUDDER</v>
          </cell>
        </row>
        <row r="493">
          <cell r="A493" t="str">
            <v>310-55-40-0057-301</v>
          </cell>
          <cell r="B493" t="str">
            <v>BALANCING MASS, COVER, RUDDER</v>
          </cell>
        </row>
        <row r="494">
          <cell r="A494" t="str">
            <v>310-55-40-0058-501</v>
          </cell>
          <cell r="B494" t="str">
            <v>FAIRING, UPPER, ASSY, RUDDER</v>
          </cell>
        </row>
        <row r="495">
          <cell r="A495" t="str">
            <v>310-57-00-0006-801</v>
          </cell>
          <cell r="B495" t="str">
            <v>LEADING EDGE, LH, WING, INSTALLATION</v>
          </cell>
        </row>
        <row r="496">
          <cell r="A496" t="str">
            <v>310-57-10-0004-501</v>
          </cell>
          <cell r="B496" t="str">
            <v xml:space="preserve">WING BOX, STRUCTURAL BONDING II </v>
          </cell>
        </row>
        <row r="497">
          <cell r="A497" t="str">
            <v>310-57-10-0005-501</v>
          </cell>
          <cell r="B497" t="str">
            <v>WING BOX, STRUCTURAL BONDING I</v>
          </cell>
        </row>
        <row r="498">
          <cell r="A498" t="str">
            <v>310-32-00-0001-801</v>
          </cell>
          <cell r="B498" t="str">
            <v xml:space="preserve">LANDING GEAR, NOSE, INSTALLATION </v>
          </cell>
        </row>
        <row r="499">
          <cell r="A499" t="str">
            <v>310-32-10-0003-001</v>
          </cell>
          <cell r="B499" t="str">
            <v>TORQUE TAKE OUT, MLG</v>
          </cell>
        </row>
        <row r="500">
          <cell r="A500" t="str">
            <v>310-32-10-0005-401</v>
          </cell>
          <cell r="B500" t="str">
            <v>MAIN FITTING, ASSY, MLG</v>
          </cell>
        </row>
        <row r="501">
          <cell r="A501" t="str">
            <v>310-32-10-0005-402</v>
          </cell>
          <cell r="B501" t="str">
            <v xml:space="preserve">MAIN FITTING, ASSY </v>
          </cell>
        </row>
        <row r="502">
          <cell r="A502" t="str">
            <v>310-32-10-0009-401</v>
          </cell>
          <cell r="B502" t="str">
            <v xml:space="preserve">TORQUE LINK, ASSY, MLG </v>
          </cell>
        </row>
        <row r="503">
          <cell r="A503" t="str">
            <v>310-32-10-0010-001</v>
          </cell>
          <cell r="B503" t="str">
            <v xml:space="preserve">TORQUE LINK, TORQUE LINK </v>
          </cell>
        </row>
        <row r="504">
          <cell r="A504" t="str">
            <v>310-32-10-0012-401</v>
          </cell>
          <cell r="B504" t="str">
            <v>FORK, ASSY, MLG</v>
          </cell>
        </row>
        <row r="505">
          <cell r="A505" t="str">
            <v>310-32-10-0014-001</v>
          </cell>
          <cell r="B505" t="str">
            <v xml:space="preserve">PISTON TUBE, FORK </v>
          </cell>
        </row>
        <row r="506">
          <cell r="A506" t="str">
            <v>310-32-10-0016-001</v>
          </cell>
          <cell r="B506" t="str">
            <v xml:space="preserve">BUSHING ROD DOOR, FORK </v>
          </cell>
        </row>
        <row r="507">
          <cell r="A507" t="str">
            <v>310-32-10-0017-001</v>
          </cell>
          <cell r="B507" t="str">
            <v xml:space="preserve">DAMPING VALVE, LANDING GEAR, MAIN </v>
          </cell>
        </row>
        <row r="508">
          <cell r="A508" t="str">
            <v>310-32-10-0020-001</v>
          </cell>
          <cell r="B508" t="str">
            <v xml:space="preserve">SPACER, , LANDING GEAR, MAIN </v>
          </cell>
        </row>
        <row r="509">
          <cell r="A509" t="str">
            <v>310-32-10-0021-001</v>
          </cell>
          <cell r="B509" t="str">
            <v>FLOATING PISTON, LANDING GEAR, MAIN</v>
          </cell>
        </row>
        <row r="510">
          <cell r="A510" t="str">
            <v>310-32-10-0022-001</v>
          </cell>
          <cell r="B510" t="str">
            <v xml:space="preserve">RETAINER CAP, LANDING GEAR, MAIN </v>
          </cell>
        </row>
        <row r="511">
          <cell r="A511" t="str">
            <v>310-32-10-0023-001</v>
          </cell>
          <cell r="B511" t="str">
            <v xml:space="preserve">WHEEL AXLE, FORK ASSY </v>
          </cell>
        </row>
        <row r="512">
          <cell r="A512" t="str">
            <v>310-32-10-0025-001</v>
          </cell>
          <cell r="B512" t="str">
            <v xml:space="preserve">PINTLE PIN, MLG </v>
          </cell>
        </row>
        <row r="513">
          <cell r="A513" t="str">
            <v>310-32-20-0009-001</v>
          </cell>
          <cell r="B513" t="str">
            <v>SUPPORT II, NLG EQUIPPED</v>
          </cell>
        </row>
        <row r="514">
          <cell r="A514" t="str">
            <v>310-32-20-0010-401</v>
          </cell>
          <cell r="B514" t="str">
            <v>MAIN FITTING, ASSY, NLG</v>
          </cell>
        </row>
        <row r="515">
          <cell r="A515" t="str">
            <v>310-32-20-0014-001</v>
          </cell>
          <cell r="B515" t="str">
            <v>AXLE I, NLG</v>
          </cell>
        </row>
        <row r="516">
          <cell r="A516" t="str">
            <v>310-32-20-0015-001</v>
          </cell>
          <cell r="B516" t="str">
            <v>SPACER, NLG</v>
          </cell>
        </row>
        <row r="517">
          <cell r="A517" t="str">
            <v>310-32-20-0016-001</v>
          </cell>
          <cell r="B517" t="str">
            <v>CAP, NLG</v>
          </cell>
        </row>
        <row r="518">
          <cell r="A518" t="str">
            <v>310-32-20-0017-001</v>
          </cell>
          <cell r="B518" t="str">
            <v>AXLE II, NLG</v>
          </cell>
        </row>
        <row r="519">
          <cell r="A519" t="str">
            <v>310-32-20-0021-001</v>
          </cell>
          <cell r="B519" t="str">
            <v>SPACER, SHOCK ABSORBER</v>
          </cell>
        </row>
        <row r="520">
          <cell r="A520" t="str">
            <v>310-32-20-0022-001</v>
          </cell>
          <cell r="B520" t="str">
            <v>DAMPING VALVE, SHOCK ABSORBER</v>
          </cell>
        </row>
        <row r="521">
          <cell r="A521" t="str">
            <v>310-32-20-0023-001</v>
          </cell>
          <cell r="B521" t="str">
            <v>FLOATING PISTON, SHOCK ABSORBER</v>
          </cell>
        </row>
        <row r="522">
          <cell r="A522" t="str">
            <v>310-32-20-0024-001</v>
          </cell>
          <cell r="B522" t="str">
            <v>RETAINER CAP, SHOCK ABSORBER</v>
          </cell>
        </row>
        <row r="523">
          <cell r="A523" t="str">
            <v>310-32-20-0025-001</v>
          </cell>
          <cell r="B523" t="str">
            <v>AXLE, SHOCK ABSORBER</v>
          </cell>
        </row>
        <row r="524">
          <cell r="A524" t="str">
            <v>310-32-20-0026-001</v>
          </cell>
          <cell r="B524" t="str">
            <v>BOLT I, SHOCK ABSORBER</v>
          </cell>
        </row>
        <row r="525">
          <cell r="A525" t="str">
            <v>310-32-20-0028-401</v>
          </cell>
          <cell r="B525" t="str">
            <v>TURNING CYLINDER, ASSY, SHOCK ABSORBER</v>
          </cell>
        </row>
        <row r="526">
          <cell r="A526" t="str">
            <v>310-32-20-0029-001</v>
          </cell>
          <cell r="B526" t="str">
            <v>TURNING CYLINDER, TURNING CYLINDER</v>
          </cell>
        </row>
        <row r="527">
          <cell r="A527" t="str">
            <v>310-32-20-0030-401</v>
          </cell>
          <cell r="B527" t="str">
            <v>FORK, ASSY, SHOCK ABSORBER</v>
          </cell>
        </row>
        <row r="528">
          <cell r="A528" t="str">
            <v>310-32-20-0032-001</v>
          </cell>
          <cell r="B528" t="str">
            <v>PISTON TUBE, FORK</v>
          </cell>
        </row>
        <row r="529">
          <cell r="A529" t="str">
            <v>310-32-20-0033-401</v>
          </cell>
          <cell r="B529" t="str">
            <v>TORQUE LINK, ASSY, SHOCK ABSORBER ASSY</v>
          </cell>
        </row>
        <row r="530">
          <cell r="A530" t="str">
            <v>310-32-20-0034-001</v>
          </cell>
          <cell r="B530" t="str">
            <v>TORQUE LINK, TORQUE LINK ASSY</v>
          </cell>
        </row>
        <row r="531">
          <cell r="A531" t="str">
            <v>310-32-20-0035-001</v>
          </cell>
          <cell r="B531" t="str">
            <v>BUSHING, MAIN FITTING</v>
          </cell>
        </row>
        <row r="532">
          <cell r="A532" t="str">
            <v>310-32-20-0047-001</v>
          </cell>
          <cell r="B532" t="str">
            <v>SUPPORT, SUPPORT ASSY</v>
          </cell>
        </row>
        <row r="533">
          <cell r="A533" t="str">
            <v>310-32-20-0052-001</v>
          </cell>
          <cell r="B533" t="str">
            <v>PIN, SHOCK ABSORBER ASSY</v>
          </cell>
        </row>
        <row r="534">
          <cell r="A534" t="str">
            <v>310-32-20-0053-001</v>
          </cell>
          <cell r="B534" t="str">
            <v>BUSHING, TURNING CYLINDER ASSY</v>
          </cell>
        </row>
        <row r="535">
          <cell r="A535" t="str">
            <v>310-57-10-0018-301</v>
          </cell>
          <cell r="B535" t="str">
            <v>SKIN, OUTBOARD, LH, WING BOX</v>
          </cell>
        </row>
        <row r="536">
          <cell r="A536" t="str">
            <v>310-57-10-0018-302</v>
          </cell>
          <cell r="B536" t="str">
            <v>SKIN, OUTBOARD, RH, WING BOX</v>
          </cell>
        </row>
        <row r="537">
          <cell r="A537" t="str">
            <v>310-57-10-0019-301</v>
          </cell>
          <cell r="B537" t="str">
            <v>SKIN, LOWER, WING BOX</v>
          </cell>
        </row>
        <row r="538">
          <cell r="A538" t="str">
            <v>310-57-10-0020-301</v>
          </cell>
          <cell r="B538" t="str">
            <v>SKIN, INBOARD, LH, WING BOX</v>
          </cell>
        </row>
        <row r="539">
          <cell r="A539" t="str">
            <v>310-57-10-0020-302</v>
          </cell>
          <cell r="B539" t="str">
            <v>SKIN, INBOARD, RH, WING BOX</v>
          </cell>
        </row>
        <row r="540">
          <cell r="A540" t="str">
            <v>310-57-10-0021-301</v>
          </cell>
          <cell r="B540" t="str">
            <v>SKIN, UPPER, MAIN WING BOX</v>
          </cell>
        </row>
        <row r="541">
          <cell r="A541" t="str">
            <v>310-57-10-0022-301</v>
          </cell>
          <cell r="B541" t="str">
            <v>RIB 1, MAIN WING BOX</v>
          </cell>
        </row>
        <row r="542">
          <cell r="A542" t="str">
            <v>310-57-10-0022-302</v>
          </cell>
          <cell r="B542" t="str">
            <v>RIB 1, MAIN WING BOX</v>
          </cell>
        </row>
        <row r="543">
          <cell r="A543" t="str">
            <v>310-57-10-0023-301</v>
          </cell>
          <cell r="B543" t="str">
            <v>RIB 2, LH, WING MAIN BOX</v>
          </cell>
        </row>
        <row r="544">
          <cell r="A544" t="str">
            <v>310-57-10-0023-302</v>
          </cell>
          <cell r="B544" t="str">
            <v>RIB 2, RH, WING MAIN BOX</v>
          </cell>
        </row>
        <row r="545">
          <cell r="A545" t="str">
            <v>310-57-10-0024-301</v>
          </cell>
          <cell r="B545" t="str">
            <v>RIB 3, LH, WING MAIN BOX</v>
          </cell>
        </row>
        <row r="546">
          <cell r="A546" t="str">
            <v>310-57-10-0024-302</v>
          </cell>
          <cell r="B546" t="str">
            <v>RIB 3, RH, WING MAIN BOX</v>
          </cell>
        </row>
        <row r="547">
          <cell r="A547" t="str">
            <v>310-57-10-0025-301</v>
          </cell>
          <cell r="B547" t="str">
            <v>RIB 4, LH, WING MAIN BOX</v>
          </cell>
        </row>
        <row r="548">
          <cell r="A548" t="str">
            <v>310-57-10-0025-302</v>
          </cell>
          <cell r="B548" t="str">
            <v>RIB 4, RH, WING MAIN BOX</v>
          </cell>
        </row>
        <row r="549">
          <cell r="A549" t="str">
            <v>310-57-10-0026-301</v>
          </cell>
          <cell r="B549" t="str">
            <v>RIB 5, LH, WING MAIN BOX</v>
          </cell>
        </row>
        <row r="550">
          <cell r="A550" t="str">
            <v>310-57-10-0026-302</v>
          </cell>
          <cell r="B550" t="str">
            <v>RIB 5, RH, WING MAIN BOX</v>
          </cell>
        </row>
        <row r="551">
          <cell r="A551" t="str">
            <v>310-57-10-0027-301</v>
          </cell>
          <cell r="B551" t="str">
            <v>RIB 6, LH, WING MAIN BOX</v>
          </cell>
        </row>
        <row r="552">
          <cell r="A552" t="str">
            <v>310-57-10-0027-302</v>
          </cell>
          <cell r="B552" t="str">
            <v>RIB 6, RH, WING MAIN BOX</v>
          </cell>
        </row>
        <row r="553">
          <cell r="A553" t="str">
            <v>310-57-10-0028-301</v>
          </cell>
          <cell r="B553" t="str">
            <v>RIB 7, LH, WING MAIN BOX</v>
          </cell>
        </row>
        <row r="554">
          <cell r="A554" t="str">
            <v>310-57-10-0028-302</v>
          </cell>
          <cell r="B554" t="str">
            <v>RIB 7, RH, WING MAIN BOX</v>
          </cell>
        </row>
        <row r="555">
          <cell r="A555" t="str">
            <v>310-57-10-0032-001</v>
          </cell>
          <cell r="B555" t="str">
            <v>RIB 1, LH, TRAILING EDGE, WING</v>
          </cell>
        </row>
        <row r="556">
          <cell r="A556" t="str">
            <v>310-57-10-0032-002</v>
          </cell>
          <cell r="B556" t="str">
            <v>RIB 1, RH, TRAILING EDGE, WING</v>
          </cell>
        </row>
        <row r="557">
          <cell r="A557" t="str">
            <v>310-57-10-0033-301</v>
          </cell>
          <cell r="B557" t="str">
            <v>RIB 2, LH, TRAILING EDGE, WING</v>
          </cell>
        </row>
        <row r="558">
          <cell r="A558" t="str">
            <v>310-57-10-0033-302</v>
          </cell>
          <cell r="B558" t="str">
            <v>RIB 2, RH, TRAILING EDGE, WING</v>
          </cell>
        </row>
        <row r="559">
          <cell r="A559" t="str">
            <v>310-57-10-0036-801</v>
          </cell>
          <cell r="B559" t="str">
            <v>PANEL, ACCESS, WING, INSTALLATION</v>
          </cell>
        </row>
        <row r="560">
          <cell r="A560" t="str">
            <v>310-57-10-0043-001</v>
          </cell>
          <cell r="B560" t="str">
            <v>FITTING, SPAR 1, LH, MAIN BOX ATTACHMENT</v>
          </cell>
        </row>
        <row r="561">
          <cell r="A561" t="str">
            <v>310-57-10-0043-002</v>
          </cell>
          <cell r="B561" t="str">
            <v>FITTING, SPAR 1, RH, MAIN BOX ATTACHMENT</v>
          </cell>
        </row>
        <row r="562">
          <cell r="A562" t="str">
            <v>310-57-10-0044-001</v>
          </cell>
          <cell r="B562" t="str">
            <v>FITTING, SPAR 2, LH, MAIN BOX ATTACHMENT</v>
          </cell>
        </row>
        <row r="563">
          <cell r="A563" t="str">
            <v>310-57-10-0044-002</v>
          </cell>
          <cell r="B563" t="str">
            <v>FITTING, SPAR 2, RH, MAIN BOX ATTACHMENT</v>
          </cell>
        </row>
        <row r="564">
          <cell r="A564" t="str">
            <v>310-57-10-0046-301</v>
          </cell>
          <cell r="B564" t="str">
            <v xml:space="preserve">STRINGER, UPPER SKIN, WING MAIN BOX </v>
          </cell>
        </row>
        <row r="565">
          <cell r="A565" t="str">
            <v>310-57-10-0050-501</v>
          </cell>
          <cell r="B565" t="str">
            <v>SUPPORT, ASSY, HINGE, LH, AILERON AND FLAP, WING</v>
          </cell>
        </row>
        <row r="566">
          <cell r="A566" t="str">
            <v>310-57-10-0050-502</v>
          </cell>
          <cell r="B566" t="str">
            <v>SUPPORT, ASSY, HINGE, RH, AILERON AND FLAP, WING</v>
          </cell>
        </row>
        <row r="567">
          <cell r="A567" t="str">
            <v>310-57-10-0051-301</v>
          </cell>
          <cell r="B567" t="str">
            <v>SUPPORT, HINGE, LH,  AILERON AND FLAP, WING</v>
          </cell>
        </row>
        <row r="568">
          <cell r="A568" t="str">
            <v>310-57-10-0051-302</v>
          </cell>
          <cell r="B568" t="str">
            <v>SUPPORT, HINGE, RH, AILERON AND FLAP, WING</v>
          </cell>
        </row>
        <row r="569">
          <cell r="A569" t="str">
            <v>310-57-30-0030-801</v>
          </cell>
          <cell r="B569" t="str">
            <v xml:space="preserve">WING TIP, INSTALLATION </v>
          </cell>
        </row>
        <row r="570">
          <cell r="A570" t="str">
            <v>310-57-30-0031-502</v>
          </cell>
          <cell r="B570" t="str">
            <v>FAIRING, ASSY, RH, WING TIP</v>
          </cell>
        </row>
        <row r="571">
          <cell r="A571" t="str">
            <v>310-57-30-0037-302</v>
          </cell>
          <cell r="B571" t="str">
            <v>FAIRING, RH, WING TIP</v>
          </cell>
        </row>
        <row r="572">
          <cell r="A572" t="str">
            <v>310-57-40-0010-501</v>
          </cell>
          <cell r="B572" t="str">
            <v>LEADING EDGE 01, ASSY, LH, WING</v>
          </cell>
        </row>
        <row r="573">
          <cell r="A573" t="str">
            <v>310-57-40-0012-301</v>
          </cell>
          <cell r="B573" t="str">
            <v>FAIRING, LH, LEADING EDGE 01</v>
          </cell>
        </row>
        <row r="574">
          <cell r="A574" t="str">
            <v>310-57-40-0012-302</v>
          </cell>
          <cell r="B574" t="str">
            <v>FAIRING, RH, LEADING EDGE 01</v>
          </cell>
        </row>
        <row r="575">
          <cell r="A575" t="str">
            <v>310-57-40-0015-501</v>
          </cell>
          <cell r="B575" t="str">
            <v>LEADING EDGE 02, ASSY, LH, WING</v>
          </cell>
        </row>
        <row r="576">
          <cell r="A576" t="str">
            <v>310-57-40-0017-301</v>
          </cell>
          <cell r="B576" t="str">
            <v>FAIRING, LH, LEADING EDGE 02</v>
          </cell>
        </row>
        <row r="577">
          <cell r="A577" t="str">
            <v>310-57-40-0017-302</v>
          </cell>
          <cell r="B577" t="str">
            <v>FAIRING, RH, LEADING EDGE 02</v>
          </cell>
        </row>
        <row r="578">
          <cell r="A578" t="str">
            <v>310-57-40-0020-501</v>
          </cell>
          <cell r="B578" t="str">
            <v>LEADING EDGE 03, ASSY, LH, WING</v>
          </cell>
        </row>
        <row r="579">
          <cell r="A579" t="str">
            <v>310-57-40-0022-301</v>
          </cell>
          <cell r="B579" t="str">
            <v>FAIRING, LH, LEADING EDGE 03</v>
          </cell>
        </row>
        <row r="580">
          <cell r="A580" t="str">
            <v>310-57-40-0022-302</v>
          </cell>
          <cell r="B580" t="str">
            <v>FAIRING, RH, LEADING EDGE 03</v>
          </cell>
        </row>
        <row r="581">
          <cell r="A581" t="str">
            <v>310-57-60-0010-801</v>
          </cell>
          <cell r="B581" t="str">
            <v>AILERON, INSTALLATION</v>
          </cell>
        </row>
        <row r="582">
          <cell r="A582" t="str">
            <v>310-57-60-0012-501</v>
          </cell>
          <cell r="B582" t="str">
            <v xml:space="preserve">AILERON, LH, STRUCTURAL BONDING </v>
          </cell>
        </row>
        <row r="583">
          <cell r="A583" t="str">
            <v>310-57-60-0012-502</v>
          </cell>
          <cell r="B583" t="str">
            <v xml:space="preserve">AILERON, RH, STRUCTURAL BONDING </v>
          </cell>
        </row>
        <row r="584">
          <cell r="A584" t="str">
            <v>310-57-60-0043-301</v>
          </cell>
          <cell r="B584" t="str">
            <v>RIB, INBD, LH, AILERON</v>
          </cell>
        </row>
        <row r="585">
          <cell r="A585" t="str">
            <v>310-57-60-0043-302</v>
          </cell>
          <cell r="B585" t="str">
            <v>RIB, INBD, RH, AILERON</v>
          </cell>
        </row>
        <row r="586">
          <cell r="A586" t="str">
            <v>310-57-60-0044-301</v>
          </cell>
          <cell r="B586" t="str">
            <v>RIB, OUTBD, LH, AILERON</v>
          </cell>
        </row>
        <row r="587">
          <cell r="A587" t="str">
            <v>310-57-60-0044-302</v>
          </cell>
          <cell r="B587" t="str">
            <v>RIB, OUTBD, RH, AILERON</v>
          </cell>
        </row>
        <row r="588">
          <cell r="A588" t="str">
            <v>310-57-60-0045-001</v>
          </cell>
          <cell r="B588" t="str">
            <v>HINGE, INBD, LH AILERON, WING</v>
          </cell>
        </row>
        <row r="589">
          <cell r="A589" t="str">
            <v>310-57-60-0045-002</v>
          </cell>
          <cell r="B589" t="str">
            <v>HINGE, INBD, RH AILERON, WING</v>
          </cell>
        </row>
        <row r="590">
          <cell r="A590" t="str">
            <v>310-57-60-0046-001</v>
          </cell>
          <cell r="B590" t="str">
            <v>HINGE, CENTER, LH AILERON, WING</v>
          </cell>
        </row>
        <row r="591">
          <cell r="A591" t="str">
            <v>310-57-60-0047-001</v>
          </cell>
          <cell r="B591" t="str">
            <v>HINGE, OUTBD, LH AILERON, WING</v>
          </cell>
        </row>
        <row r="592">
          <cell r="A592" t="str">
            <v>310-57-60-0047-002</v>
          </cell>
          <cell r="B592" t="str">
            <v>HINGE, OUTBD, RH AILERON, WING</v>
          </cell>
        </row>
        <row r="593">
          <cell r="A593" t="str">
            <v>310-57-80-0002-501</v>
          </cell>
          <cell r="B593" t="str">
            <v>FLAP, RH, STRUCTURAL BONDING</v>
          </cell>
        </row>
        <row r="594">
          <cell r="A594" t="str">
            <v>310-57-80-0007-301</v>
          </cell>
          <cell r="B594" t="str">
            <v>SKIN, LEFT FLAP, TRAILING EDGE, WING</v>
          </cell>
        </row>
        <row r="595">
          <cell r="A595" t="str">
            <v>310-57-80-0008-801</v>
          </cell>
          <cell r="B595" t="str">
            <v xml:space="preserve">FLAP, INSTALLATION </v>
          </cell>
        </row>
        <row r="596">
          <cell r="A596" t="str">
            <v>310-57-80-0009-501</v>
          </cell>
          <cell r="B596" t="str">
            <v xml:space="preserve">FLAP, LH, STRUCTURAL BONDING </v>
          </cell>
        </row>
        <row r="597">
          <cell r="A597" t="str">
            <v>310-01-00-0001-801</v>
          </cell>
          <cell r="B597" t="str">
            <v>B-250 AIRCRAFT</v>
          </cell>
        </row>
        <row r="598">
          <cell r="A598" t="str">
            <v>310-27-00-0101-001</v>
          </cell>
          <cell r="B598" t="str">
            <v xml:space="preserve">TUBE, REAR, TUBE STICK </v>
          </cell>
        </row>
        <row r="599">
          <cell r="A599" t="str">
            <v>310-27-10-0002-801</v>
          </cell>
          <cell r="B599" t="str">
            <v xml:space="preserve">ROLL CONTROL, INSTALLATION </v>
          </cell>
        </row>
        <row r="600">
          <cell r="A600" t="str">
            <v>310-27-10-0004-401</v>
          </cell>
          <cell r="B600" t="str">
            <v xml:space="preserve">BELLCRANK ARM I, ASSY, BELLCRANK PRESS BOX </v>
          </cell>
        </row>
        <row r="601">
          <cell r="A601" t="str">
            <v>310-27-10-0005-001</v>
          </cell>
          <cell r="B601" t="str">
            <v xml:space="preserve">ARM I, BELLCRANK ARM I </v>
          </cell>
        </row>
        <row r="602">
          <cell r="A602" t="str">
            <v>310-27-10-0006-401</v>
          </cell>
          <cell r="B602" t="str">
            <v xml:space="preserve">BELLCRANK ARM II, ASSY, BELLCRANK PRESS BOX </v>
          </cell>
        </row>
        <row r="603">
          <cell r="A603" t="str">
            <v>310-27-10-0007-001</v>
          </cell>
          <cell r="B603" t="str">
            <v xml:space="preserve">ARM II, BELLCRANK ARM II </v>
          </cell>
        </row>
        <row r="604">
          <cell r="A604" t="str">
            <v>310-27-10-0008-001</v>
          </cell>
          <cell r="B604" t="str">
            <v xml:space="preserve">AXLE BELLCRANK, BELLCRANK PRESS BOX </v>
          </cell>
        </row>
        <row r="605">
          <cell r="A605" t="str">
            <v>310-27-10-0009-401</v>
          </cell>
          <cell r="B605" t="str">
            <v xml:space="preserve">HOUSING I, ASSY, BELLCRANK PRESS BOX </v>
          </cell>
        </row>
        <row r="606">
          <cell r="A606" t="str">
            <v>310-27-10-0009-402</v>
          </cell>
          <cell r="B606" t="str">
            <v xml:space="preserve">HOUSING I, ASSY, RH, BELLCRANK PRESS BOX </v>
          </cell>
        </row>
        <row r="607">
          <cell r="A607" t="str">
            <v>310-27-10-0010-001</v>
          </cell>
          <cell r="B607" t="str">
            <v xml:space="preserve">HOUSING I, HOUSING I </v>
          </cell>
        </row>
        <row r="608">
          <cell r="A608" t="str">
            <v>310-27-10-0010-002</v>
          </cell>
          <cell r="B608" t="str">
            <v>HOUSING I, RH, HOUSING I</v>
          </cell>
        </row>
        <row r="609">
          <cell r="A609" t="str">
            <v>310-27-10-0015-401</v>
          </cell>
          <cell r="B609" t="str">
            <v>BELLCRANK ACION 1, ASSY, ROLL CONTROL</v>
          </cell>
        </row>
        <row r="610">
          <cell r="A610" t="str">
            <v>310-27-10-0015-402</v>
          </cell>
          <cell r="B610" t="str">
            <v>BELLCRANK ACION 1, ASSY, RH, ROLL CONTROL</v>
          </cell>
        </row>
        <row r="611">
          <cell r="A611" t="str">
            <v>310-27-10-0018-401</v>
          </cell>
          <cell r="B611" t="str">
            <v xml:space="preserve">BELLCRANK ARM II, ASSY, BELLCRANK ACION </v>
          </cell>
        </row>
        <row r="612">
          <cell r="A612" t="str">
            <v>310-27-10-0018-402</v>
          </cell>
          <cell r="B612" t="str">
            <v xml:space="preserve">BELLCRANK ARM II, ASSY, RH, BELLCRANK ACION </v>
          </cell>
        </row>
        <row r="613">
          <cell r="A613" t="str">
            <v>310-27-10-0019-001</v>
          </cell>
          <cell r="B613" t="str">
            <v>ARM II, BELLCRANK ARM II</v>
          </cell>
        </row>
        <row r="614">
          <cell r="A614" t="str">
            <v>310-27-10-0022-001</v>
          </cell>
          <cell r="B614" t="str">
            <v>HOUSING I, HOUSING I</v>
          </cell>
        </row>
        <row r="615">
          <cell r="A615" t="str">
            <v>310-27-10-0022-002</v>
          </cell>
          <cell r="B615" t="str">
            <v xml:space="preserve">HOUSING I, RH, HOUSING I </v>
          </cell>
        </row>
        <row r="616">
          <cell r="A616" t="str">
            <v>310-27-10-0025-401</v>
          </cell>
          <cell r="B616" t="str">
            <v>CONTROL ROD 1, ASSY, ROLL CONTROL</v>
          </cell>
        </row>
        <row r="617">
          <cell r="A617" t="str">
            <v>310-27-10-0028-401</v>
          </cell>
          <cell r="B617" t="str">
            <v>CONTROL ROD 4, ASSY, ROLL CONTROL</v>
          </cell>
        </row>
        <row r="618">
          <cell r="A618" t="str">
            <v>310-27-10-0029-001</v>
          </cell>
          <cell r="B618" t="str">
            <v>TUBE 1, CONTROL ROD 1</v>
          </cell>
        </row>
        <row r="619">
          <cell r="A619" t="str">
            <v>310-27-10-0032-001</v>
          </cell>
          <cell r="B619" t="str">
            <v>TUBE 4, CONTROL ROD 4</v>
          </cell>
        </row>
        <row r="620">
          <cell r="A620" t="str">
            <v>310-27-10-0049-401</v>
          </cell>
          <cell r="B620" t="str">
            <v xml:space="preserve">HOUSING FRONT ASSY </v>
          </cell>
        </row>
        <row r="621">
          <cell r="A621" t="str">
            <v>310-27-10-0051-001</v>
          </cell>
          <cell r="B621" t="str">
            <v xml:space="preserve">INTERCONNECTING TUBE </v>
          </cell>
        </row>
        <row r="622">
          <cell r="A622" t="str">
            <v>310-27-10-0052-001</v>
          </cell>
          <cell r="B622" t="str">
            <v xml:space="preserve">SHAFT END, STICK INTERCONNECTING </v>
          </cell>
        </row>
        <row r="623">
          <cell r="A623" t="str">
            <v>310-27-10-0053-001</v>
          </cell>
          <cell r="B623" t="str">
            <v>STICK HINGE SUPPORT, FRONT</v>
          </cell>
        </row>
        <row r="624">
          <cell r="A624" t="str">
            <v>310-27-10-0054-001</v>
          </cell>
          <cell r="B624" t="str">
            <v>STICK HINGE SUPPORT, REAR</v>
          </cell>
        </row>
        <row r="625">
          <cell r="A625" t="str">
            <v>310-27-10-0055-401</v>
          </cell>
          <cell r="B625" t="str">
            <v xml:space="preserve">STICK ASSY_1, STICK INTERCONNECTIN </v>
          </cell>
        </row>
        <row r="626">
          <cell r="A626" t="str">
            <v>310-27-10-0056-001</v>
          </cell>
          <cell r="B626" t="str">
            <v xml:space="preserve">STICK_1, STICK INTERCONNECTING </v>
          </cell>
        </row>
        <row r="627">
          <cell r="A627" t="str">
            <v>310-27-10-0057-401</v>
          </cell>
          <cell r="B627" t="str">
            <v xml:space="preserve">STICK ASSY_2, STICK INTERCONNECTIN </v>
          </cell>
        </row>
        <row r="628">
          <cell r="A628" t="str">
            <v>310-27-10-0058-001</v>
          </cell>
          <cell r="B628" t="str">
            <v xml:space="preserve">STICK_2, STICK INTERCONNECTING </v>
          </cell>
        </row>
        <row r="629">
          <cell r="A629" t="str">
            <v>310-27-20-0001-801</v>
          </cell>
          <cell r="B629" t="str">
            <v>RUDDER CONTROL, INSTALLATION</v>
          </cell>
        </row>
        <row r="630">
          <cell r="A630" t="str">
            <v>310-27-20-0013-401</v>
          </cell>
          <cell r="B630" t="str">
            <v>ADJUSTMENT PEDAL ROD, ASSY, RUDDER</v>
          </cell>
        </row>
        <row r="631">
          <cell r="A631" t="str">
            <v>310-27-20-0016-001</v>
          </cell>
          <cell r="B631" t="str">
            <v>TUBE 1, ADJUSTMENT PEDAL ROD</v>
          </cell>
        </row>
        <row r="632">
          <cell r="A632" t="str">
            <v>310-27-20-0018-801</v>
          </cell>
          <cell r="B632" t="str">
            <v xml:space="preserve">PITCH TRIM, INSTALLATION </v>
          </cell>
        </row>
        <row r="633">
          <cell r="A633" t="str">
            <v>310-27-20-0037-001</v>
          </cell>
          <cell r="B633" t="str">
            <v xml:space="preserve">LOCKING SHAF </v>
          </cell>
        </row>
        <row r="634">
          <cell r="A634" t="str">
            <v>310-27-20-0041-001</v>
          </cell>
          <cell r="B634" t="str">
            <v>HINGE FITTING, PEDAL ARM</v>
          </cell>
        </row>
        <row r="635">
          <cell r="A635" t="str">
            <v>310-27-20-0046-001</v>
          </cell>
          <cell r="B635" t="str">
            <v xml:space="preserve">ADJUSTMENT ARM FITTING_1 </v>
          </cell>
        </row>
        <row r="636">
          <cell r="A636" t="str">
            <v>310-27-20-0063-001</v>
          </cell>
          <cell r="B636" t="str">
            <v>SUPPORT, PEDAL HINGE</v>
          </cell>
        </row>
        <row r="637">
          <cell r="A637" t="str">
            <v>310-27-20-0066-001</v>
          </cell>
          <cell r="B637" t="str">
            <v xml:space="preserve">BELLCRANK PEDAL </v>
          </cell>
        </row>
        <row r="638">
          <cell r="A638" t="str">
            <v>310-27-20-0068-401</v>
          </cell>
          <cell r="B638" t="str">
            <v xml:space="preserve">BELCRANK AXLE FETTING ASSY </v>
          </cell>
        </row>
        <row r="639">
          <cell r="A639" t="str">
            <v>310-27-20-0077-001</v>
          </cell>
          <cell r="B639" t="str">
            <v xml:space="preserve">NUT LOCKING SHAF </v>
          </cell>
        </row>
        <row r="640">
          <cell r="A640" t="str">
            <v>310-27-20-0107-301</v>
          </cell>
          <cell r="B640" t="str">
            <v xml:space="preserve">FITTING SUPPORT, FRONT, RUDDER PEDAL ARM </v>
          </cell>
        </row>
        <row r="641">
          <cell r="A641" t="str">
            <v>310-27-30-0107-001</v>
          </cell>
          <cell r="B641" t="str">
            <v xml:space="preserve">LEVER, BELLCRANK I ELEVATOR CONTROL </v>
          </cell>
        </row>
        <row r="642">
          <cell r="A642" t="str">
            <v>310-27-30-0115-001</v>
          </cell>
          <cell r="B642" t="str">
            <v xml:space="preserve">LEVER 2, ELEVATOR CONTROL </v>
          </cell>
        </row>
        <row r="643">
          <cell r="A643" t="str">
            <v>310-27-30-0116-401</v>
          </cell>
          <cell r="B643" t="str">
            <v xml:space="preserve">LEVER 2 ASSY, ELEVATOR CONTROL </v>
          </cell>
        </row>
        <row r="644">
          <cell r="A644" t="str">
            <v>310-27-30-0117-001</v>
          </cell>
          <cell r="B644" t="str">
            <v xml:space="preserve">AXLE 2, BELLCRANK I ELEVATOR CONTROL </v>
          </cell>
        </row>
        <row r="645">
          <cell r="A645" t="str">
            <v>310-27-50-0004-801</v>
          </cell>
          <cell r="B645" t="str">
            <v>FLAP CONTROL, INSTALLATION</v>
          </cell>
        </row>
        <row r="646">
          <cell r="A646" t="str">
            <v>310-27-50-0005-001</v>
          </cell>
          <cell r="B646" t="str">
            <v>SUPPORT, FLAP CONTROL, WING BOX</v>
          </cell>
        </row>
        <row r="647">
          <cell r="A647" t="str">
            <v>310-27-50-0006-001</v>
          </cell>
          <cell r="B647" t="str">
            <v>SUPPORT, FLAP CONTROL, WING BOX</v>
          </cell>
        </row>
        <row r="648">
          <cell r="A648" t="str">
            <v>310-27-50-0006-002</v>
          </cell>
          <cell r="B648" t="str">
            <v>SUPPORT, FLAP CONTROL, WING BOX</v>
          </cell>
        </row>
        <row r="649">
          <cell r="A649" t="str">
            <v>310-27-50-0007-001</v>
          </cell>
          <cell r="B649" t="str">
            <v>SUPPORT, FLAP CONTROL, WING BOX</v>
          </cell>
        </row>
        <row r="650">
          <cell r="A650" t="str">
            <v>310-27-50-0008-001</v>
          </cell>
          <cell r="B650" t="str">
            <v>SUPPORT, FLAP CONTROL, WING BOX</v>
          </cell>
        </row>
        <row r="651">
          <cell r="A651" t="str">
            <v>310-27-50-0009-001</v>
          </cell>
          <cell r="B651" t="str">
            <v>TRACK SUPPORT, FLAP CONTROL, WING BOX</v>
          </cell>
        </row>
        <row r="652">
          <cell r="A652" t="str">
            <v>310-29-00-0001-801</v>
          </cell>
          <cell r="B652" t="str">
            <v xml:space="preserve">HYDR SYS, FUSLG INSTALLATION </v>
          </cell>
        </row>
        <row r="653">
          <cell r="A653" t="str">
            <v>N/A</v>
          </cell>
          <cell r="B653" t="str">
            <v>ALUMINUM ALLOY, ROUND BAR 7050-T74511, DIA 2.000 IN</v>
          </cell>
        </row>
        <row r="654">
          <cell r="A654" t="str">
            <v>N/A</v>
          </cell>
          <cell r="B654" t="str">
            <v>ALUMINUM ALLOY, ROUND BAR 7050-T74511, DIA 4.000 IN</v>
          </cell>
        </row>
        <row r="655">
          <cell r="A655" t="str">
            <v>N/A</v>
          </cell>
          <cell r="B655" t="str">
            <v>ALUMINUM BRONZE, ROUND BAR C63000 HR50, DIA 1.000 IN</v>
          </cell>
        </row>
        <row r="656">
          <cell r="A656" t="str">
            <v>N/A</v>
          </cell>
          <cell r="B656" t="str">
            <v>ALUMINUM BRONZE, ROUND BAR C63000 HR50, DIA 2.000 IN</v>
          </cell>
        </row>
        <row r="657">
          <cell r="A657" t="str">
            <v>N/A</v>
          </cell>
          <cell r="B657" t="str">
            <v>ALUMINUM BRONZE, ROUND BAR C63000 HR50, DIA 3.000 IN</v>
          </cell>
        </row>
        <row r="658">
          <cell r="A658" t="str">
            <v>N/A</v>
          </cell>
          <cell r="B658" t="str">
            <v>STAINLESS STEEL, ROUND BAR 15-5PH HEAT TREATED H1025, DIA 1.000 IN</v>
          </cell>
        </row>
        <row r="659">
          <cell r="A659" t="str">
            <v>N/A</v>
          </cell>
          <cell r="B659" t="str">
            <v>STAINLESS STEEL, ROUND BAR 15-5PH HEAT TREATED H1025, DIA 2.000 IN</v>
          </cell>
        </row>
        <row r="660">
          <cell r="A660" t="str">
            <v>N/A</v>
          </cell>
          <cell r="B660" t="str">
            <v>STAINLESS STEEL, ROUND BAR 15-5PH HEAT TREATED H1025, DIA 3.000 IN</v>
          </cell>
        </row>
        <row r="661">
          <cell r="A661" t="str">
            <v>N/A</v>
          </cell>
          <cell r="B661" t="str">
            <v>STEEL ALLOY, ROUND BAR 4340, NORMALIZED, DIA 2.000 IN</v>
          </cell>
        </row>
        <row r="662">
          <cell r="A662" t="str">
            <v>N/A</v>
          </cell>
          <cell r="B662" t="str">
            <v>STEEL ALLOY, ROUND BAR 4340, NORMALIZED, DIA 4.000 IN</v>
          </cell>
        </row>
        <row r="663">
          <cell r="A663" t="str">
            <v>N/A</v>
          </cell>
          <cell r="B663" t="str">
            <v>ALUMINUM ALLOY, PLATE 7050-T7451, THK 2.000 IN</v>
          </cell>
        </row>
        <row r="664">
          <cell r="A664" t="str">
            <v>N/A</v>
          </cell>
          <cell r="B664" t="str">
            <v>ALUMINUM ALLOY, PLATE 7050-T7451, THK 4.000 IN</v>
          </cell>
        </row>
        <row r="665">
          <cell r="A665" t="str">
            <v>N/A</v>
          </cell>
          <cell r="B665" t="str">
            <v>ALUMINUM ALLOY, PLATE 7050-T7451, THK 6.000 IN</v>
          </cell>
        </row>
        <row r="666">
          <cell r="A666" t="str">
            <v>N/A</v>
          </cell>
          <cell r="B666" t="str">
            <v>STAINLESS STEEL, PLATE 15-5PH, TKH 1.000 IN</v>
          </cell>
        </row>
        <row r="667">
          <cell r="A667" t="str">
            <v>N/A</v>
          </cell>
          <cell r="B667" t="str">
            <v>STAINLESS STEEL, PLATE 15-5PH, TKH 2.000 IN</v>
          </cell>
        </row>
        <row r="668">
          <cell r="A668" t="str">
            <v>N/A</v>
          </cell>
          <cell r="B668" t="str">
            <v>STAINLESS STEEL, PLATE 15-5PH, TKH 3.000 IN</v>
          </cell>
        </row>
        <row r="669">
          <cell r="A669" t="str">
            <v>N/A</v>
          </cell>
          <cell r="B669" t="str">
            <v>STAINLESS STEEL, PLATE 15-5PH, TKH 4.000 IN</v>
          </cell>
        </row>
        <row r="670">
          <cell r="A670" t="str">
            <v>N/A</v>
          </cell>
          <cell r="B670" t="str">
            <v>TITANIUM ALLOY, PLATE TI-6AL-4V, THK 2.000 IN</v>
          </cell>
        </row>
        <row r="671">
          <cell r="A671" t="str">
            <v>N/A</v>
          </cell>
          <cell r="B671" t="str">
            <v>TITANIUM ALLOY, PLATE TI-6AL-4V, THK 3.000 IN</v>
          </cell>
        </row>
        <row r="672">
          <cell r="A672" t="str">
            <v>N/A</v>
          </cell>
          <cell r="B672" t="str">
            <v xml:space="preserve">STAINLESS STEEL, ROUND TUBE 321 SEAMLESS, OD 0.250 IN, WALL 0.028 IN </v>
          </cell>
        </row>
        <row r="673">
          <cell r="A673" t="str">
            <v>N/A</v>
          </cell>
          <cell r="B673" t="str">
            <v xml:space="preserve">STAINLESS STEEL, ROUND TUBE 321 SEAMLESS, OD 0.375 IN, WALL 0.028 IN </v>
          </cell>
        </row>
        <row r="674">
          <cell r="A674" t="str">
            <v>N/A</v>
          </cell>
          <cell r="B674" t="str">
            <v xml:space="preserve">STAINLESS STEEL, ROUND TUBE 321 SEAMLESS, OD 0.625 IN, WALL 0.028 IN </v>
          </cell>
        </row>
        <row r="675">
          <cell r="A675" t="str">
            <v>N/A</v>
          </cell>
          <cell r="B675" t="str">
            <v xml:space="preserve">STAINLESS STEEL, ROUND TUBE 321 SEAMLESS, OD 1.500 IN, WALL 0.035 IN </v>
          </cell>
        </row>
        <row r="676">
          <cell r="A676" t="str">
            <v>N/A</v>
          </cell>
          <cell r="B676" t="str">
            <v>STEEL ALLOY, ROUND TUBE 4130 SEAMLESS, NORMALIZED, OD 1.125 IN, WALL 0.035 IN</v>
          </cell>
        </row>
        <row r="677">
          <cell r="A677" t="str">
            <v>8552 AS4</v>
          </cell>
          <cell r="B677" t="str">
            <v>CARBON UNIDIRECTIONAL TAPE, CURE 180°, 8552 AS4</v>
          </cell>
        </row>
        <row r="678">
          <cell r="A678" t="str">
            <v>310-55-10-0065-301</v>
          </cell>
          <cell r="B678" t="str">
            <v>FAIRING, UPPER, LH, HORIZONTAL STABILIZER</v>
          </cell>
        </row>
        <row r="679">
          <cell r="A679" t="str">
            <v>310-55-10-0065-302</v>
          </cell>
          <cell r="B679" t="str">
            <v>FAIRING, UPPER, RH, HORIZONTAL STABILIZER</v>
          </cell>
        </row>
        <row r="680">
          <cell r="A680" t="str">
            <v>310-55-10-0055-302</v>
          </cell>
          <cell r="B680" t="str">
            <v>FAIRING, LOWER, RH, HORIZONTAL STABILIZER</v>
          </cell>
        </row>
        <row r="681">
          <cell r="A681" t="str">
            <v>310-55-10-0033-501</v>
          </cell>
          <cell r="B681" t="str">
            <v>RIB, OUTBD, ASSY, LH, HORIZONTAL STABILIZER</v>
          </cell>
        </row>
        <row r="682">
          <cell r="A682" t="str">
            <v>310-55-10-0033-502</v>
          </cell>
          <cell r="B682" t="str">
            <v>RIB, OUTBD, ASSY, RH, HORIZONTAL STABILIZER</v>
          </cell>
        </row>
        <row r="683">
          <cell r="A683" t="str">
            <v>310-55-10-0018-501</v>
          </cell>
          <cell r="B683" t="str">
            <v>LEADING EDGE, ASSY, LH, HORIZONTAL STABILIZER</v>
          </cell>
        </row>
        <row r="684">
          <cell r="A684" t="str">
            <v>310-55-10-0018-502</v>
          </cell>
          <cell r="B684" t="str">
            <v>LEADING EDGE, ASSY, RH, HORIZONTAL STABILIZER</v>
          </cell>
        </row>
        <row r="685">
          <cell r="A685" t="str">
            <v>310-28-10-0001-801</v>
          </cell>
          <cell r="B685" t="str">
            <v>VENT SYSTEM INSTALLATION</v>
          </cell>
        </row>
        <row r="686">
          <cell r="A686" t="str">
            <v>310-28-40-0001-801</v>
          </cell>
          <cell r="B686" t="str">
            <v>INSTALLATION, FUEL SYSTEM, FUSELAGE</v>
          </cell>
        </row>
        <row r="687">
          <cell r="A687" t="str">
            <v>310-32-10-0038-401</v>
          </cell>
          <cell r="B687" t="str">
            <v>TRUNNION, FWD, LH, ASSY, MLG EQUIPPED</v>
          </cell>
        </row>
        <row r="688">
          <cell r="A688" t="str">
            <v>310-32-10-0039-001</v>
          </cell>
          <cell r="B688" t="str">
            <v>TRUNNION, FWD, LH, MLG EQUIPPED</v>
          </cell>
        </row>
        <row r="689">
          <cell r="A689" t="str">
            <v>310-61-10-0001-801</v>
          </cell>
          <cell r="B689" t="str">
            <v xml:space="preserve">PROPELLER, INSTALLATION </v>
          </cell>
        </row>
        <row r="690">
          <cell r="A690" t="str">
            <v>310-26-20-0001-801</v>
          </cell>
          <cell r="B690" t="str">
            <v>ENGINE FIRE SYSTEM, INSTALLATION</v>
          </cell>
        </row>
        <row r="691">
          <cell r="A691" t="str">
            <v>310-76-00-0005-801</v>
          </cell>
          <cell r="B691" t="str">
            <v>ENGINE CONTROL LEVER, INSTALLATION</v>
          </cell>
        </row>
        <row r="692">
          <cell r="A692" t="str">
            <v>310-32-20-0056-002</v>
          </cell>
          <cell r="B692" t="str">
            <v>FITTING, RH, FITTING ASSY</v>
          </cell>
        </row>
        <row r="693">
          <cell r="A693" t="str">
            <v>310-78-20-0002-001</v>
          </cell>
          <cell r="B693" t="str">
            <v>EXHAUST, LH, ENGINE</v>
          </cell>
        </row>
        <row r="694">
          <cell r="A694" t="str">
            <v>310-78-20-0004-001</v>
          </cell>
          <cell r="B694" t="str">
            <v>EXHAUST, LH, ENGINE</v>
          </cell>
        </row>
        <row r="695">
          <cell r="A695" t="str">
            <v>310-72-20-0004-001</v>
          </cell>
          <cell r="B695" t="str">
            <v>VANE 1 PROFILE, INERTIAL SEPARATOR</v>
          </cell>
        </row>
        <row r="696">
          <cell r="A696" t="str">
            <v>310-71-00-0002-401</v>
          </cell>
          <cell r="B696" t="str">
            <v>ENGINE CRADLE RING, ENGINE</v>
          </cell>
        </row>
        <row r="697">
          <cell r="A697" t="str">
            <v>310-71-00-0006-401</v>
          </cell>
          <cell r="B697" t="str">
            <v>FITTING ROD, ASSY, UPPER LH, ENGINE</v>
          </cell>
        </row>
        <row r="698">
          <cell r="A698" t="str">
            <v>310-78-20-0001-401</v>
          </cell>
          <cell r="B698" t="str">
            <v>EXHAUST, ASSY, LH, ENGINE</v>
          </cell>
        </row>
        <row r="699">
          <cell r="A699" t="str">
            <v>310-78-20-0003-401</v>
          </cell>
          <cell r="B699" t="str">
            <v>EXHAUST, ASSY, RH, ENGINE</v>
          </cell>
        </row>
        <row r="700">
          <cell r="A700" t="str">
            <v>310-72-20-0003-401</v>
          </cell>
          <cell r="B700" t="str">
            <v>VANE 1, ASSY, INERTIAL SEPARATOR</v>
          </cell>
        </row>
        <row r="701">
          <cell r="A701" t="str">
            <v>310-32-20-0055-402</v>
          </cell>
          <cell r="B701" t="str">
            <v>FITTING, ASSY, RH, NLG BAY</v>
          </cell>
        </row>
        <row r="702">
          <cell r="A702" t="str">
            <v>310-27-10-0075-401</v>
          </cell>
          <cell r="B702" t="str">
            <v>BELLCRANK, ASSY, ROLL TAB, FLAP</v>
          </cell>
        </row>
        <row r="703">
          <cell r="A703" t="str">
            <v>310-27-10-0076-001</v>
          </cell>
          <cell r="B703" t="str">
            <v>BELLCRANK, ROLL TAB, FLAP</v>
          </cell>
        </row>
        <row r="704">
          <cell r="A704" t="str">
            <v>310-57-40-0002-501</v>
          </cell>
          <cell r="B704" t="str">
            <v>TRIM ROLL, FLAP, STRUCTURAL BONDING</v>
          </cell>
        </row>
        <row r="705">
          <cell r="A705" t="str">
            <v>310-57-40-0004-301</v>
          </cell>
          <cell r="B705" t="str">
            <v>SKIN, TRIM ROLL, FLAP</v>
          </cell>
        </row>
        <row r="706">
          <cell r="A706" t="str">
            <v>310-57-40-0006-301</v>
          </cell>
          <cell r="B706" t="str">
            <v>RIB, INBD,TRIM ROLL, FLAP</v>
          </cell>
        </row>
        <row r="707">
          <cell r="A707" t="str">
            <v>310-57-40-0009-301</v>
          </cell>
          <cell r="B707" t="str">
            <v>RIB, OUTBD, TRIM ROLL, FLAP</v>
          </cell>
        </row>
        <row r="708">
          <cell r="A708" t="str">
            <v>310-32-20-0007-401</v>
          </cell>
          <cell r="B708" t="str">
            <v xml:space="preserve">NLG, ASSY </v>
          </cell>
        </row>
        <row r="709">
          <cell r="A709" t="str">
            <v>310-55-10-0070-301</v>
          </cell>
          <cell r="B709" t="str">
            <v>COVER, LOWER, HORIZONTAL STABILIZER</v>
          </cell>
        </row>
        <row r="710">
          <cell r="A710" t="str">
            <v>310-55-10-0071-501</v>
          </cell>
          <cell r="B710" t="str">
            <v>SKIN, LOWER, ASSY, HORIZONTAL STABILIZER</v>
          </cell>
        </row>
        <row r="711">
          <cell r="A711" t="str">
            <v>310-57-60-0048-301</v>
          </cell>
          <cell r="B711" t="str">
            <v>REINFORCEMENT, LH AILERON, WING</v>
          </cell>
        </row>
        <row r="712">
          <cell r="A712" t="str">
            <v>310-57-60-0048-302</v>
          </cell>
          <cell r="B712" t="str">
            <v>REINFORCEMENT, RH AILERON, WING</v>
          </cell>
        </row>
        <row r="713">
          <cell r="A713" t="str">
            <v>310-32-20-0018-401</v>
          </cell>
          <cell r="B713" t="str">
            <v>SHOCK ABSORBER, ASSY, NLG</v>
          </cell>
        </row>
        <row r="714">
          <cell r="A714" t="str">
            <v>310-57-60-0049-401</v>
          </cell>
          <cell r="B714" t="str">
            <v>HINGE, ASSY, INBD, LH AILERON, WING</v>
          </cell>
        </row>
        <row r="715">
          <cell r="A715" t="str">
            <v>310-57-60-0050-401</v>
          </cell>
          <cell r="B715" t="str">
            <v>HINGE, ASSY, CENTER, LH AILERON, WING</v>
          </cell>
        </row>
        <row r="716">
          <cell r="A716" t="str">
            <v>310-57-60-0049-402</v>
          </cell>
          <cell r="B716" t="str">
            <v>HINGE, ASSY, INBD, RH AILERON, WING</v>
          </cell>
        </row>
        <row r="717">
          <cell r="A717" t="str">
            <v>310-53-20-0059-401</v>
          </cell>
          <cell r="B717" t="str">
            <v>FITTING, JACK POINT, ASSY, FRONT, FUSLG</v>
          </cell>
        </row>
        <row r="718">
          <cell r="A718" t="str">
            <v>310-53-20-0056-001</v>
          </cell>
          <cell r="B718" t="str">
            <v>JACK POINT SUPPORT, FUSELAGE</v>
          </cell>
        </row>
        <row r="719">
          <cell r="A719" t="str">
            <v>310-53-20-0058-001</v>
          </cell>
          <cell r="B719" t="str">
            <v>JACK POINT FITTING, FUSELAGE</v>
          </cell>
        </row>
        <row r="720">
          <cell r="A720" t="str">
            <v>310-55-20-0024-301</v>
          </cell>
          <cell r="B720" t="str">
            <v>RIB, OUTBD, ELEVATOR</v>
          </cell>
        </row>
        <row r="721">
          <cell r="A721" t="str">
            <v>310-57-30-0041-401</v>
          </cell>
          <cell r="B721" t="str">
            <v>HINGE, ASSY, OUTBD, LH AILERON, WING</v>
          </cell>
        </row>
        <row r="722">
          <cell r="A722" t="str">
            <v>310-57-30-0040-301</v>
          </cell>
          <cell r="B722" t="str">
            <v>FAIRING, OUTBD, LH, WING</v>
          </cell>
        </row>
        <row r="723">
          <cell r="A723" t="str">
            <v>310-57-30-0041-402</v>
          </cell>
          <cell r="B723" t="str">
            <v>HINGE, ASSY, OUTBD, RH AILERON, WING</v>
          </cell>
        </row>
        <row r="724">
          <cell r="A724" t="str">
            <v>310-57-10-0067-401</v>
          </cell>
          <cell r="B724" t="str">
            <v>HINGE, ASSY, CENTER, LH, AILERON, WING</v>
          </cell>
        </row>
        <row r="725">
          <cell r="A725" t="str">
            <v>310-57-10-0066-001</v>
          </cell>
          <cell r="B725" t="str">
            <v>HINGE, CENTER, LH, AILERON, WING</v>
          </cell>
        </row>
        <row r="726">
          <cell r="A726" t="str">
            <v>310-57-10-0067-402</v>
          </cell>
          <cell r="B726" t="str">
            <v>HINGE, ASSY, CENTER, RH, AILERON, WING</v>
          </cell>
        </row>
        <row r="727">
          <cell r="A727" t="str">
            <v>310-57-10-0066-002</v>
          </cell>
          <cell r="B727" t="str">
            <v>HINGE, CENTER, RH, AILERON, WING</v>
          </cell>
        </row>
        <row r="728">
          <cell r="A728" t="str">
            <v>310-57-10-0065-301</v>
          </cell>
          <cell r="B728" t="str">
            <v>FAIRING, CENTER, LH, AILERON, WING</v>
          </cell>
        </row>
        <row r="729">
          <cell r="A729" t="str">
            <v>310-57-10-0065-302</v>
          </cell>
          <cell r="B729" t="str">
            <v>FAIRING, CENTER, RH, AILERON, WING</v>
          </cell>
        </row>
        <row r="730">
          <cell r="A730" t="str">
            <v>310-57-80-0043-301</v>
          </cell>
          <cell r="B730" t="str">
            <v>SKIN, LEFT FLAP, LEADING EDGE, WING</v>
          </cell>
        </row>
        <row r="731">
          <cell r="A731" t="str">
            <v>310-57-80-0044-001</v>
          </cell>
          <cell r="B731" t="str">
            <v>TRIM TAB, LEFT FLAP, WING</v>
          </cell>
        </row>
        <row r="732">
          <cell r="A732" t="str">
            <v>CA1000</v>
          </cell>
          <cell r="B732" t="str">
            <v>COMPOUND, CORROSION INHIBITIVE, NON CHROMATE JOINTING COMPOUND</v>
          </cell>
        </row>
        <row r="733">
          <cell r="A733" t="str">
            <v>PR-2050 CLASS B-1</v>
          </cell>
          <cell r="B733" t="str">
            <v>COMPOUND, RAPID CURING AERODYNAMIC SMOOTHING, BLACK</v>
          </cell>
        </row>
        <row r="734">
          <cell r="A734" t="str">
            <v>P/S 700</v>
          </cell>
          <cell r="B734" t="str">
            <v>SEALANT, FIREWALL</v>
          </cell>
        </row>
        <row r="735">
          <cell r="A735" t="str">
            <v>P/S 890 CLASS A-2</v>
          </cell>
          <cell r="B735" t="str">
            <v>SEALANT, INTEGRAL FUEL TANK</v>
          </cell>
        </row>
        <row r="736">
          <cell r="A736" t="str">
            <v>CB6010CR08-2</v>
          </cell>
          <cell r="B736" t="str">
            <v>NUTPLATE, CRES, SEALED, FLOAT, BONDED</v>
          </cell>
        </row>
        <row r="737">
          <cell r="A737" t="str">
            <v>310-53-20-0010-302</v>
          </cell>
          <cell r="B737" t="str">
            <v>COVER, ACCESS, RH, FUSLG</v>
          </cell>
        </row>
        <row r="738">
          <cell r="A738" t="str">
            <v>310-55-20-0085-001</v>
          </cell>
          <cell r="B738" t="str">
            <v>HINGE, ELEVATOR</v>
          </cell>
        </row>
        <row r="739">
          <cell r="A739" t="str">
            <v>310-57-80-0045-301</v>
          </cell>
          <cell r="B739" t="str">
            <v>SKIN, RIGHT FLAP, TRAILING EDGE, WING</v>
          </cell>
        </row>
        <row r="740">
          <cell r="A740" t="str">
            <v>310-57-80-0043-302</v>
          </cell>
          <cell r="B740" t="str">
            <v>SKIN, RIGHT FLAP, LEADING EDGE, WING</v>
          </cell>
        </row>
        <row r="741">
          <cell r="A741" t="str">
            <v>310-57-80-0048-301</v>
          </cell>
          <cell r="B741" t="str">
            <v>RIB, CENTER, RIGHT FLAP, WING</v>
          </cell>
        </row>
        <row r="742">
          <cell r="A742" t="str">
            <v>310-57-40-0039-401</v>
          </cell>
          <cell r="B742" t="str">
            <v>RIB, ASSY, INBD, TRIM ROLL, FLAP</v>
          </cell>
        </row>
        <row r="743">
          <cell r="A743" t="str">
            <v>310-57-40-0040-401</v>
          </cell>
          <cell r="B743" t="str">
            <v>HINGE, ASSY, INBD, TRIM ROLL, FLAP</v>
          </cell>
        </row>
        <row r="744">
          <cell r="A744" t="str">
            <v>310-57-40-0043-401</v>
          </cell>
          <cell r="B744" t="str">
            <v>HINGE, RIB, ASSY, OUTBD, TRIM ROLL, FLAP</v>
          </cell>
        </row>
        <row r="745">
          <cell r="A745" t="str">
            <v>310-71-00-0021-401</v>
          </cell>
          <cell r="B745" t="str">
            <v>FITTING ROD, ASSY, UPPER, ENGINE CRADLE FRAME</v>
          </cell>
        </row>
        <row r="746">
          <cell r="A746" t="str">
            <v>310-71-00-0018-401</v>
          </cell>
          <cell r="B746" t="str">
            <v>FITTING ROD, ASSY, UPPER RH, ENGINE</v>
          </cell>
        </row>
        <row r="747">
          <cell r="A747" t="str">
            <v>310-57-10-0077-301</v>
          </cell>
          <cell r="B747" t="str">
            <v>SKIN, LOWER, LH, WING BOX</v>
          </cell>
        </row>
        <row r="748">
          <cell r="A748" t="str">
            <v>310-57-10-0077-302</v>
          </cell>
          <cell r="B748" t="str">
            <v>SKIN, LOWER, RH, WING BOX</v>
          </cell>
        </row>
        <row r="749">
          <cell r="A749" t="str">
            <v>310-55-20-0084-401</v>
          </cell>
          <cell r="B749" t="str">
            <v>HINGE, ASSY, ELEVATOR</v>
          </cell>
        </row>
        <row r="750">
          <cell r="A750" t="str">
            <v>310-53-20-0067-301</v>
          </cell>
          <cell r="B750" t="str">
            <v>PANEL CORE, LEFT SKIN, FUSLG</v>
          </cell>
        </row>
        <row r="751">
          <cell r="A751" t="str">
            <v>310-53-20-0069-301</v>
          </cell>
          <cell r="B751" t="str">
            <v>PANEL CORE, LEFT SKIN, FUSLG</v>
          </cell>
        </row>
        <row r="752">
          <cell r="A752" t="str">
            <v>310-53-20-0071-301</v>
          </cell>
          <cell r="B752" t="str">
            <v>PANEL CORE, LEFT SKIN, FUSLG</v>
          </cell>
        </row>
        <row r="753">
          <cell r="A753" t="str">
            <v>310-53-20-0073-301</v>
          </cell>
          <cell r="B753" t="str">
            <v>PANEL CORE, LEFT SKIN, FUSLG</v>
          </cell>
        </row>
        <row r="754">
          <cell r="A754" t="str">
            <v>310-53-20-0064-501</v>
          </cell>
          <cell r="B754" t="str">
            <v>FUSELAGE, RH, STRUCTURAL BONDING</v>
          </cell>
        </row>
        <row r="755">
          <cell r="A755" t="str">
            <v>310-53-20-0067-302</v>
          </cell>
          <cell r="B755" t="str">
            <v>PANEL CORE, RIGHT SKIN, FUSLG</v>
          </cell>
        </row>
        <row r="756">
          <cell r="A756" t="str">
            <v>310-53-20-0069-302</v>
          </cell>
          <cell r="B756" t="str">
            <v>PANEL CORE, RIGHT SKIN, FUSLG</v>
          </cell>
        </row>
        <row r="757">
          <cell r="A757" t="str">
            <v>310-53-20-0071-302</v>
          </cell>
          <cell r="B757" t="str">
            <v>PANEL CORE, RIGHT SKIN, FUSLG</v>
          </cell>
        </row>
        <row r="758">
          <cell r="A758" t="str">
            <v>310-53-20-0073-302</v>
          </cell>
          <cell r="B758" t="str">
            <v>PANEL CORE, RIGHT SKIN, FUSLG</v>
          </cell>
        </row>
        <row r="759">
          <cell r="A759" t="str">
            <v>310-71-00-0023-001</v>
          </cell>
          <cell r="B759" t="str">
            <v>TUBE, UPPER LH, ENGINE</v>
          </cell>
        </row>
        <row r="760">
          <cell r="A760" t="str">
            <v>310-71-00-0027-001</v>
          </cell>
          <cell r="B760" t="str">
            <v>TUBE, UPPER, RH, ENGINE ROD</v>
          </cell>
        </row>
        <row r="761">
          <cell r="A761" t="str">
            <v>310-71-00-0028-401</v>
          </cell>
          <cell r="B761" t="str">
            <v>ROD, ASSY, LOWER LH, ENGINE</v>
          </cell>
        </row>
        <row r="762">
          <cell r="A762" t="str">
            <v>310-71-00-0029-001</v>
          </cell>
          <cell r="B762" t="str">
            <v>TUBE, LOWER LH, ENGINE</v>
          </cell>
        </row>
        <row r="763">
          <cell r="A763" t="str">
            <v>310-71-00-0030-401</v>
          </cell>
          <cell r="B763" t="str">
            <v>ROD, ASSY, LOWER RH, ENGINE</v>
          </cell>
        </row>
        <row r="764">
          <cell r="A764" t="str">
            <v>310-71-00-0031-001</v>
          </cell>
          <cell r="B764" t="str">
            <v>TUBE, LOWER RH, ENGINE</v>
          </cell>
        </row>
        <row r="765">
          <cell r="A765" t="str">
            <v>310-27-30-0120-401</v>
          </cell>
          <cell r="B765" t="str">
            <v>ARM, ASSY, BELLCRANK I, ELEVEVATOR CONTROL</v>
          </cell>
        </row>
        <row r="766">
          <cell r="A766" t="str">
            <v>310-53-20-0081-301</v>
          </cell>
          <cell r="B766" t="str">
            <v>COVER, SYSTEM, LWR, FUSLG</v>
          </cell>
        </row>
        <row r="767">
          <cell r="A767" t="str">
            <v>310-53-20-0075-401</v>
          </cell>
          <cell r="B767" t="str">
            <v>SUPPORT, ASSY, ATTACHMENT, FUSLG</v>
          </cell>
        </row>
        <row r="768">
          <cell r="A768" t="str">
            <v>310-53-20-0079-301</v>
          </cell>
          <cell r="B768" t="str">
            <v>REINFORCEMENT, SEAT BASE, LH, FUSLG</v>
          </cell>
        </row>
        <row r="769">
          <cell r="A769" t="str">
            <v>310-53-20-0080-301</v>
          </cell>
          <cell r="B769" t="str">
            <v>KEEL BEAM, LEFT, FUSLG</v>
          </cell>
        </row>
        <row r="770">
          <cell r="A770" t="str">
            <v>310-53-20-0080-302</v>
          </cell>
          <cell r="B770" t="str">
            <v>KEEL BEAM, RIGHT, FUSLG</v>
          </cell>
        </row>
        <row r="771">
          <cell r="A771" t="str">
            <v>310-28-20-0031-001</v>
          </cell>
          <cell r="B771" t="str">
            <v>HOSE GUIDE, FUEL SYSTEM</v>
          </cell>
        </row>
        <row r="772">
          <cell r="A772" t="str">
            <v>310-28-20-0032-001</v>
          </cell>
          <cell r="B772" t="str">
            <v>HOSE GUIDE, FUEL SYSTEM</v>
          </cell>
        </row>
        <row r="773">
          <cell r="A773" t="str">
            <v>310-53-20-0082-001</v>
          </cell>
          <cell r="B773" t="str">
            <v>LIGHTNNING DIVERTER, FUSELAGE</v>
          </cell>
        </row>
        <row r="774">
          <cell r="A774" t="str">
            <v>310-53-20-0083-001</v>
          </cell>
          <cell r="B774" t="str">
            <v>LIGHTNNING DIVERTER, FUSELAGE</v>
          </cell>
        </row>
        <row r="775">
          <cell r="A775" t="str">
            <v>310-53-20-0084-001</v>
          </cell>
          <cell r="B775" t="str">
            <v>LIGHTNNING DIVERTER, FUSELAGE</v>
          </cell>
        </row>
        <row r="776">
          <cell r="A776" t="str">
            <v>310-53-20-0085-001</v>
          </cell>
          <cell r="B776" t="str">
            <v>LIGHTNNING DIVERTER, FUSELAGE</v>
          </cell>
        </row>
        <row r="777">
          <cell r="A777" t="str">
            <v>310-53-20-0086-001</v>
          </cell>
          <cell r="B777" t="str">
            <v>LIGHTNNING DIVERTER, FUSELAGE</v>
          </cell>
        </row>
        <row r="778">
          <cell r="A778" t="str">
            <v>310-53-20-0087-001</v>
          </cell>
          <cell r="B778" t="str">
            <v>LIGHTNNING DIVERTER, FUSELAGE</v>
          </cell>
        </row>
        <row r="779">
          <cell r="A779" t="str">
            <v>310-53-20-0088-001</v>
          </cell>
          <cell r="B779" t="str">
            <v>LIGHTNNING DIVERTER, FUSELAGE</v>
          </cell>
        </row>
        <row r="780">
          <cell r="A780" t="str">
            <v>310-53-20-0089-001</v>
          </cell>
          <cell r="B780" t="str">
            <v>LIGHTNNING DIVERTER, FUSELAGE</v>
          </cell>
        </row>
        <row r="781">
          <cell r="A781" t="str">
            <v>310-53-20-0090-001</v>
          </cell>
          <cell r="B781" t="str">
            <v>LIGHTNNING DIVERTER, FUSELAGE</v>
          </cell>
        </row>
        <row r="782">
          <cell r="A782" t="str">
            <v>310-53-20-0091-001</v>
          </cell>
          <cell r="B782" t="str">
            <v>LIGHTNNING DIVERTER, FUSELAGE</v>
          </cell>
        </row>
        <row r="783">
          <cell r="A783" t="str">
            <v>310-53-20-0092-001</v>
          </cell>
          <cell r="B783" t="str">
            <v>LIGHTNNING DIVERTER, FUSELAGE</v>
          </cell>
        </row>
        <row r="784">
          <cell r="A784" t="str">
            <v>310-53-20-0093-401</v>
          </cell>
          <cell r="B784" t="str">
            <v>HINGE, ASSY, RUDDER, FUSLG</v>
          </cell>
        </row>
        <row r="785">
          <cell r="A785" t="str">
            <v>310-55-10-0069-901</v>
          </cell>
          <cell r="B785" t="str">
            <v>SEAL, LH, HORIZONTAL STABILIZER</v>
          </cell>
        </row>
        <row r="786">
          <cell r="A786" t="str">
            <v>310-57-40-0030-901</v>
          </cell>
          <cell r="B786" t="str">
            <v>SEAL, INBD, LH, WING</v>
          </cell>
        </row>
        <row r="787">
          <cell r="A787" t="str">
            <v>310-57-40-0031-901</v>
          </cell>
          <cell r="B787" t="str">
            <v>SEAL, CENTER, LH, WING</v>
          </cell>
        </row>
        <row r="788">
          <cell r="A788" t="str">
            <v>310-57-40-0038-901</v>
          </cell>
          <cell r="B788" t="str">
            <v>SEAL, OUTBD, LH, WING</v>
          </cell>
        </row>
        <row r="789">
          <cell r="A789" t="str">
            <v>310-57-40-0032-901</v>
          </cell>
          <cell r="B789" t="str">
            <v>SEAL, OUTBD, LH, WING</v>
          </cell>
        </row>
        <row r="790">
          <cell r="A790" t="str">
            <v>310-78-20-0002-002</v>
          </cell>
          <cell r="B790" t="str">
            <v>EXHAUST, RH, ENGINE</v>
          </cell>
        </row>
        <row r="791">
          <cell r="A791" t="str">
            <v>310-78-20-0004-002</v>
          </cell>
          <cell r="B791" t="str">
            <v>EXHAUST, RH, ENGINE</v>
          </cell>
        </row>
        <row r="792">
          <cell r="A792" t="str">
            <v>310-53-20-0029-301</v>
          </cell>
          <cell r="B792" t="str">
            <v>LONGERON, UPPER, LH, FUSELAGE</v>
          </cell>
        </row>
        <row r="793">
          <cell r="A793" t="str">
            <v>310-53-20-0029-302</v>
          </cell>
          <cell r="B793" t="str">
            <v>LONGERON, UPPER, RH, FUSELAGE</v>
          </cell>
        </row>
        <row r="794">
          <cell r="A794" t="str">
            <v>310-27-10-0080-001</v>
          </cell>
          <cell r="B794" t="str">
            <v>SUPPORT, BELL CRANK, ROLL TAB</v>
          </cell>
        </row>
        <row r="795">
          <cell r="A795" t="str">
            <v>MBF2110-5-100</v>
          </cell>
          <cell r="B795" t="str">
            <v>BLIND, LOW PROFILE PROTRUNDING HEAD, TITANIUM</v>
          </cell>
        </row>
        <row r="796">
          <cell r="A796" t="str">
            <v>MBF2110-5-150</v>
          </cell>
          <cell r="B796" t="str">
            <v>BLIND, LOW PROFILE PROTRUNDING HEAD, TITANIUM</v>
          </cell>
        </row>
        <row r="797">
          <cell r="A797" t="str">
            <v>MBF2110-5-200</v>
          </cell>
          <cell r="B797" t="str">
            <v>BLIND, LOW PROFILE PROTRUNDING HEAD, TITANIUM</v>
          </cell>
        </row>
        <row r="798">
          <cell r="A798" t="str">
            <v>MBF2110-5-250</v>
          </cell>
          <cell r="B798" t="str">
            <v>BLIND, LOW PROFILE PROTRUNDING HEAD, TITANIUM</v>
          </cell>
        </row>
        <row r="799">
          <cell r="A799" t="str">
            <v>MBF2110-5-300</v>
          </cell>
          <cell r="B799" t="str">
            <v>BLIND, LOW PROFILE PROTRUNDING HEAD, TITANIUM</v>
          </cell>
        </row>
        <row r="800">
          <cell r="A800" t="str">
            <v>MBF2110-5-350</v>
          </cell>
          <cell r="B800" t="str">
            <v>BLIND, LOW PROFILE PROTRUNDING HEAD, TITANIUM</v>
          </cell>
        </row>
        <row r="801">
          <cell r="A801" t="str">
            <v>MBF2110-6-100</v>
          </cell>
          <cell r="B801" t="str">
            <v>BLIND, LOW PROFILE PROTRUNDING HEAD, TITANIUM</v>
          </cell>
        </row>
        <row r="802">
          <cell r="A802" t="str">
            <v>MBF2110-6-150</v>
          </cell>
          <cell r="B802" t="str">
            <v>BLIND, LOW PROFILE PROTRUNDING HEAD, TITANIUM</v>
          </cell>
        </row>
        <row r="803">
          <cell r="A803" t="str">
            <v>MBF2110-6-200</v>
          </cell>
          <cell r="B803" t="str">
            <v>BLIND, LOW PROFILE PROTRUNDING HEAD, TITANIUM</v>
          </cell>
        </row>
        <row r="804">
          <cell r="A804" t="str">
            <v>MBF2110-6-250</v>
          </cell>
          <cell r="B804" t="str">
            <v>BLIND, LOW PROFILE PROTRUNDING HEAD, TITANIUM</v>
          </cell>
        </row>
        <row r="805">
          <cell r="A805" t="str">
            <v>MBF2110-6-300</v>
          </cell>
          <cell r="B805" t="str">
            <v>BLIND, LOW PROFILE PROTRUNDING HEAD, TITANIUM</v>
          </cell>
        </row>
        <row r="806">
          <cell r="A806" t="str">
            <v>MBF2110-6-350</v>
          </cell>
          <cell r="B806" t="str">
            <v>BLIND, LOW PROFILE PROTRUNDING HEAD, TITANIUM</v>
          </cell>
        </row>
        <row r="807">
          <cell r="A807" t="str">
            <v>MBF2110-6-400</v>
          </cell>
          <cell r="B807" t="str">
            <v>BLIND, LOW PROFILE PROTRUNDING HEAD, TITANIUM</v>
          </cell>
        </row>
        <row r="808">
          <cell r="A808" t="str">
            <v>MBF2110-8-100</v>
          </cell>
          <cell r="B808" t="str">
            <v>BLIND, LOW PROFILE PROTRUNDING HEAD, TITANIUM</v>
          </cell>
        </row>
        <row r="809">
          <cell r="A809" t="str">
            <v>MBF2110-8-150</v>
          </cell>
          <cell r="B809" t="str">
            <v>BLIND, LOW PROFILE PROTRUNDING HEAD, TITANIUM</v>
          </cell>
        </row>
        <row r="810">
          <cell r="A810" t="str">
            <v>MBF2110-8-200</v>
          </cell>
          <cell r="B810" t="str">
            <v>BLIND, LOW PROFILE PROTRUNDING HEAD, TITANIUM</v>
          </cell>
        </row>
        <row r="811">
          <cell r="A811" t="str">
            <v>MBF2110-8-250</v>
          </cell>
          <cell r="B811" t="str">
            <v>BLIND, LOW PROFILE PROTRUNDING HEAD, TITANIUM</v>
          </cell>
        </row>
        <row r="812">
          <cell r="A812" t="str">
            <v>MBF2110-8-300</v>
          </cell>
          <cell r="B812" t="str">
            <v>BLIND, LOW PROFILE PROTRUNDING HEAD, TITANIUM</v>
          </cell>
        </row>
        <row r="813">
          <cell r="A813" t="str">
            <v>MBF2110-8-350</v>
          </cell>
          <cell r="B813" t="str">
            <v>BLIND, LOW PROFILE PROTRUNDING HEAD, TITANIUM</v>
          </cell>
        </row>
        <row r="814">
          <cell r="A814" t="str">
            <v>MBF2110-8-400</v>
          </cell>
          <cell r="B814" t="str">
            <v>BLIND, LOW PROFILE PROTRUNDING HEAD, TITANIUM</v>
          </cell>
        </row>
        <row r="815">
          <cell r="A815" t="str">
            <v>MBF2110-8-450</v>
          </cell>
          <cell r="B815" t="str">
            <v>BLIND, LOW PROFILE PROTRUNDING HEAD, TITANIUM</v>
          </cell>
        </row>
        <row r="816">
          <cell r="A816" t="str">
            <v>MBF2110-8-500</v>
          </cell>
          <cell r="B816" t="str">
            <v>BLIND, LOW PROFILE PROTRUNDING HEAD, TITANIUM</v>
          </cell>
        </row>
        <row r="817">
          <cell r="A817" t="str">
            <v>MBF2110-8-550</v>
          </cell>
          <cell r="B817" t="str">
            <v>BLIND, LOW PROFILE PROTRUNDING HEAD, TITANIUM</v>
          </cell>
        </row>
        <row r="818">
          <cell r="A818" t="str">
            <v>MBF2110-8-600</v>
          </cell>
          <cell r="B818" t="str">
            <v>BLIND, LOW PROFILE PROTRUNDING HEAD, TITANIUM</v>
          </cell>
        </row>
        <row r="819">
          <cell r="A819" t="str">
            <v>MBF2113-5-100</v>
          </cell>
          <cell r="B819" t="str">
            <v>COMPOSI-LOK, 130° FLUSH HEAD, TITANIUM</v>
          </cell>
        </row>
        <row r="820">
          <cell r="A820" t="str">
            <v>MBF2113-5-150</v>
          </cell>
          <cell r="B820" t="str">
            <v>COMPOSI-LOK, 130° FLUSH HEAD, TITANIUM</v>
          </cell>
        </row>
        <row r="821">
          <cell r="A821" t="str">
            <v>MBF2113-5-200</v>
          </cell>
          <cell r="B821" t="str">
            <v>COMPOSI-LOK, 130° FLUSH HEAD, TITANIUM</v>
          </cell>
        </row>
        <row r="822">
          <cell r="A822" t="str">
            <v>MBF2113-5-250</v>
          </cell>
          <cell r="B822" t="str">
            <v>COMPOSI-LOK, 130° FLUSH HEAD, TITANIUM</v>
          </cell>
        </row>
        <row r="823">
          <cell r="A823" t="str">
            <v>MBF2113-5-300</v>
          </cell>
          <cell r="B823" t="str">
            <v>COMPOSI-LOK, 130° FLUSH HEAD, TITANIUM</v>
          </cell>
        </row>
        <row r="824">
          <cell r="A824" t="str">
            <v>MBF2113-5-350</v>
          </cell>
          <cell r="B824" t="str">
            <v>COMPOSI-LOK, 130° FLUSH HEAD, TITANIUM</v>
          </cell>
        </row>
        <row r="825">
          <cell r="A825" t="str">
            <v>MBF2113-6-100</v>
          </cell>
          <cell r="B825" t="str">
            <v>COMPOSI-LOK, 130° FLUSH HEAD, TITANIUM</v>
          </cell>
        </row>
        <row r="826">
          <cell r="A826" t="str">
            <v>MBF2113-6-150</v>
          </cell>
          <cell r="B826" t="str">
            <v>COMPOSI-LOK, 130° FLUSH HEAD, TITANIUM</v>
          </cell>
        </row>
        <row r="827">
          <cell r="A827" t="str">
            <v>MBF2113-6-200</v>
          </cell>
          <cell r="B827" t="str">
            <v>COMPOSI-LOK, 130° FLUSH HEAD, TITANIUM</v>
          </cell>
        </row>
        <row r="828">
          <cell r="A828" t="str">
            <v>MBF2113-6-250</v>
          </cell>
          <cell r="B828" t="str">
            <v>COMPOSI-LOK, 130° FLUSH HEAD, TITANIUM</v>
          </cell>
        </row>
        <row r="829">
          <cell r="A829" t="str">
            <v>MBF2113-6-300</v>
          </cell>
          <cell r="B829" t="str">
            <v>COMPOSI-LOK, 130° FLUSH HEAD, TITANIUM</v>
          </cell>
        </row>
        <row r="830">
          <cell r="A830" t="str">
            <v>MBF2113-6-350</v>
          </cell>
          <cell r="B830" t="str">
            <v>COMPOSI-LOK, 130° FLUSH HEAD, TITANIUM</v>
          </cell>
        </row>
        <row r="831">
          <cell r="A831" t="str">
            <v>MBF2113-6-400</v>
          </cell>
          <cell r="B831" t="str">
            <v>COMPOSI-LOK, 130° FLUSH HEAD, TITANIUM</v>
          </cell>
        </row>
        <row r="832">
          <cell r="A832" t="str">
            <v>MBF2113-8-200</v>
          </cell>
          <cell r="B832" t="str">
            <v>COMPOSI-LOK, 130° FLUSH HEAD, TITANIUM</v>
          </cell>
        </row>
        <row r="833">
          <cell r="A833" t="str">
            <v>MBF2113-8-250</v>
          </cell>
          <cell r="B833" t="str">
            <v>COMPOSI-LOK, 130° FLUSH HEAD, TITANIUM</v>
          </cell>
        </row>
        <row r="834">
          <cell r="A834" t="str">
            <v>MBF2113-8-300</v>
          </cell>
          <cell r="B834" t="str">
            <v>COMPOSI-LOK, 130° FLUSH HEAD, TITANIUM</v>
          </cell>
        </row>
        <row r="835">
          <cell r="A835" t="str">
            <v>MBF2113-8-350</v>
          </cell>
          <cell r="B835" t="str">
            <v>COMPOSI-LOK, 130° FLUSH HEAD, TITANIUM</v>
          </cell>
        </row>
        <row r="836">
          <cell r="A836" t="str">
            <v>MBF2113-8-400</v>
          </cell>
          <cell r="B836" t="str">
            <v>COMPOSI-LOK, 130° FLUSH HEAD, TITANIUM</v>
          </cell>
        </row>
        <row r="837">
          <cell r="A837" t="str">
            <v>MBF2113-8-450</v>
          </cell>
          <cell r="B837" t="str">
            <v>COMPOSI-LOK, 130° FLUSH HEAD, TITANIUM</v>
          </cell>
        </row>
        <row r="838">
          <cell r="A838" t="str">
            <v>MBF2113-8-500</v>
          </cell>
          <cell r="B838" t="str">
            <v>COMPOSI-LOK, 130° FLUSH HEAD, TITANIUM</v>
          </cell>
        </row>
        <row r="839">
          <cell r="A839" t="str">
            <v>MBF2113-8-550</v>
          </cell>
          <cell r="B839" t="str">
            <v>COMPOSI-LOK, 130° FLUSH HEAD, TITANIUM</v>
          </cell>
        </row>
        <row r="840">
          <cell r="A840" t="str">
            <v>MBF2113-8-600</v>
          </cell>
          <cell r="B840" t="str">
            <v>COMPOSI-LOK, 130° FLUSH HEAD, TITANIUM</v>
          </cell>
        </row>
        <row r="841">
          <cell r="A841" t="str">
            <v>MBF2113-8-650</v>
          </cell>
          <cell r="B841" t="str">
            <v>COMPOSI-LOK, 130° FLUSH HEAD, TITANIUM</v>
          </cell>
        </row>
        <row r="842">
          <cell r="A842" t="str">
            <v>MBF2113-8-700</v>
          </cell>
          <cell r="B842" t="str">
            <v>COMPOSI-LOK, 130° FLUSH HEAD, TITANIUM</v>
          </cell>
        </row>
        <row r="843">
          <cell r="A843" t="str">
            <v>NAS5310E3-2</v>
          </cell>
          <cell r="B843" t="str">
            <v>SCREW, 130° FLUSH HEAD, SIX LOBE RECESS, CRES</v>
          </cell>
        </row>
        <row r="844">
          <cell r="A844" t="str">
            <v>NAS5310E3-3</v>
          </cell>
          <cell r="B844" t="str">
            <v>SCREW, 130° FLUSH HEAD, SIX LOBE RECESS, CRES</v>
          </cell>
        </row>
        <row r="845">
          <cell r="A845" t="str">
            <v>NAS5310E3-4</v>
          </cell>
          <cell r="B845" t="str">
            <v>SCREW, 130° FLUSH HEAD, SIX LOBE RECESS, CRES</v>
          </cell>
        </row>
        <row r="846">
          <cell r="A846" t="str">
            <v>NAS5310E3-5</v>
          </cell>
          <cell r="B846" t="str">
            <v>SCREW, 130° FLUSH HEAD, SIX LOBE RECESS, CRES</v>
          </cell>
        </row>
        <row r="847">
          <cell r="A847" t="str">
            <v>NAS5310E3-6</v>
          </cell>
          <cell r="B847" t="str">
            <v>SCREW, 130° FLUSH HEAD, SIX LOBE RECESS, CRES</v>
          </cell>
        </row>
        <row r="848">
          <cell r="A848" t="str">
            <v>NAS5310E3-7</v>
          </cell>
          <cell r="B848" t="str">
            <v>SCREW, 130° FLUSH HEAD, SIX LOBE RECESS, CRES</v>
          </cell>
        </row>
        <row r="849">
          <cell r="A849" t="str">
            <v>NAS5310E3-8</v>
          </cell>
          <cell r="B849" t="str">
            <v>SCREW, 130° FLUSH HEAD, SIX LOBE RECESS, CRES</v>
          </cell>
        </row>
        <row r="850">
          <cell r="A850" t="str">
            <v>310-32-20-0064-001</v>
          </cell>
          <cell r="B850" t="str">
            <v>AXLE, DRAG BRACE</v>
          </cell>
        </row>
        <row r="851">
          <cell r="A851" t="str">
            <v>310-32-00-0006-801</v>
          </cell>
          <cell r="B851" t="str">
            <v xml:space="preserve">LANDING GEAR, MAIN, INSTALLATION </v>
          </cell>
        </row>
        <row r="852">
          <cell r="A852" t="str">
            <v>310-57-10-0080-302</v>
          </cell>
          <cell r="B852" t="str">
            <v>SUPPORT, CLOSED, HINGE, RH, FLAP</v>
          </cell>
        </row>
        <row r="853">
          <cell r="A853" t="str">
            <v>310-57-40-0045-001</v>
          </cell>
          <cell r="B853" t="str">
            <v>TRIM TAB, SKIN, TRIM ROLL, FLAP</v>
          </cell>
        </row>
        <row r="854">
          <cell r="A854" t="str">
            <v>310-57-60-0054-301</v>
          </cell>
          <cell r="B854" t="str">
            <v>FAIRING, HINGE, OUTBD, LH, WING</v>
          </cell>
        </row>
        <row r="855">
          <cell r="A855" t="str">
            <v>310-57-60-0054-302</v>
          </cell>
          <cell r="B855" t="str">
            <v>FAIRING, HINGE, OUTBD, RH, WING</v>
          </cell>
        </row>
        <row r="856">
          <cell r="A856" t="str">
            <v>310-26-10-0004-001</v>
          </cell>
          <cell r="B856" t="str">
            <v>BRACKET, FIRE DETECTOR</v>
          </cell>
        </row>
        <row r="857">
          <cell r="A857" t="str">
            <v>310-53-20-0095-501</v>
          </cell>
          <cell r="B857" t="str">
            <v>PRESSURE BULKHEAD, ASSY, FRONT, FUSLG</v>
          </cell>
        </row>
        <row r="858">
          <cell r="A858" t="str">
            <v>310-53-20-0103-301</v>
          </cell>
          <cell r="B858" t="str">
            <v>REINFORCEMENT, FLOOR, FRONT, LH, FUSLG</v>
          </cell>
        </row>
        <row r="859">
          <cell r="A859" t="str">
            <v>310-53-20-0105-301</v>
          </cell>
          <cell r="B859" t="str">
            <v>REINFORCEMENT, FLOOR, REAR, FUSLG</v>
          </cell>
        </row>
        <row r="860">
          <cell r="A860" t="str">
            <v>310-53-20-0107-301</v>
          </cell>
          <cell r="B860" t="str">
            <v>SANDWICH PANEL, FLOOR, P1, LH, FUSLG</v>
          </cell>
        </row>
        <row r="861">
          <cell r="A861" t="str">
            <v>310-53-20-0107-302</v>
          </cell>
          <cell r="B861" t="str">
            <v>SANDWICH PANEL, FLOOR, P1, RH, FUSLG</v>
          </cell>
        </row>
        <row r="862">
          <cell r="A862" t="str">
            <v>310-53-20-0108-301</v>
          </cell>
          <cell r="B862" t="str">
            <v>SANDWICH PANEL, FLOOR, AFT, LH, FUSLG</v>
          </cell>
        </row>
        <row r="863">
          <cell r="A863" t="str">
            <v>310-53-20-0108-302</v>
          </cell>
          <cell r="B863" t="str">
            <v>SANDWICH PANEL, FLOOR, AFT, RH, FUSLG</v>
          </cell>
        </row>
        <row r="864">
          <cell r="A864" t="str">
            <v>310-53-90-0001-501</v>
          </cell>
          <cell r="B864" t="str">
            <v>ENGINE AIR INTAKE, STRUCTURAL BONDING</v>
          </cell>
        </row>
        <row r="865">
          <cell r="A865" t="str">
            <v>310-53-90-0002-301</v>
          </cell>
          <cell r="B865" t="str">
            <v>SKIN, ENGINE AIR INTAKE</v>
          </cell>
        </row>
        <row r="866">
          <cell r="A866" t="str">
            <v>8552S AS4</v>
          </cell>
          <cell r="B866" t="str">
            <v>CARBON PLAIN WEAVE FABRIC, CURE 180°, 8552S AS4</v>
          </cell>
        </row>
        <row r="867">
          <cell r="A867" t="str">
            <v>8552S 120GL</v>
          </cell>
          <cell r="B867" t="str">
            <v>GLASS PLAIN WEAVE FABRIC, CURE 180°, 8552S 120GL</v>
          </cell>
        </row>
        <row r="868">
          <cell r="A868" t="str">
            <v>M92S AS4C-3K</v>
          </cell>
          <cell r="B868" t="str">
            <v>CARBON PLAIN WEAVE FABRIC, CURE 120°, HEXPLY® M92S/45%/193PW/AS4C-3K</v>
          </cell>
        </row>
        <row r="869">
          <cell r="A869" t="str">
            <v>310-27-10-0081-001</v>
          </cell>
          <cell r="B869" t="str">
            <v>SUPPORT, ACTUATOR, TRIM ROLL, FLAP</v>
          </cell>
        </row>
        <row r="870">
          <cell r="A870" t="str">
            <v>M92S 220</v>
          </cell>
          <cell r="B870" t="str">
            <v>GLASS PLAIN WEAVE FABRIC, CURE 120°, HEXPLY® M92S/55%/220</v>
          </cell>
        </row>
        <row r="871">
          <cell r="A871" t="str">
            <v>310-57-10-0083-301</v>
          </cell>
          <cell r="B871" t="str">
            <v>SUPPORT, MLG ACTUATOR, LH, WING BOX</v>
          </cell>
        </row>
        <row r="872">
          <cell r="A872" t="str">
            <v>310-57-10-0083-302</v>
          </cell>
          <cell r="B872" t="str">
            <v>SUPPORT, MLG ACTUATOR, RH, WING BOX</v>
          </cell>
        </row>
        <row r="873">
          <cell r="A873" t="str">
            <v>310-32-10-0046-401</v>
          </cell>
          <cell r="B873" t="str">
            <v>SUPPORT, ASSY, WING BOX</v>
          </cell>
        </row>
        <row r="874">
          <cell r="A874" t="str">
            <v>310-32-10-0047-001</v>
          </cell>
          <cell r="B874" t="str">
            <v>SUPPORT, WING BOX</v>
          </cell>
        </row>
        <row r="875">
          <cell r="A875" t="str">
            <v>310-57-10-0084-301</v>
          </cell>
          <cell r="B875" t="str">
            <v>RIB, OUTB, LH, WING MAIN BOX</v>
          </cell>
        </row>
        <row r="876">
          <cell r="A876" t="str">
            <v>310-57-10-0084-302</v>
          </cell>
          <cell r="B876" t="str">
            <v>RIB, OUTB, RH, WING MAIN BOX</v>
          </cell>
        </row>
        <row r="877">
          <cell r="A877" t="str">
            <v>310-21-70-0001-801</v>
          </cell>
          <cell r="B877" t="str">
            <v xml:space="preserve">EXHAUST SMOKE SYSTEM,INSTL </v>
          </cell>
        </row>
        <row r="878">
          <cell r="A878" t="str">
            <v>310-57-40-0046-001</v>
          </cell>
          <cell r="B878" t="str">
            <v>FITTING, LEADING EDGE, WING</v>
          </cell>
        </row>
        <row r="879">
          <cell r="A879" t="str">
            <v>310-53-20-0065-201</v>
          </cell>
          <cell r="B879" t="str">
            <v>SKIN, LEFT, FUSLG</v>
          </cell>
        </row>
        <row r="880">
          <cell r="A880" t="str">
            <v>310-53-20-0074-201</v>
          </cell>
          <cell r="B880" t="str">
            <v>SKIN, RIGHT, FUSLG</v>
          </cell>
        </row>
        <row r="881">
          <cell r="A881" t="str">
            <v>310-53-20-0061-301</v>
          </cell>
          <cell r="B881" t="str">
            <v>FRAME, UPPER, LH, FRONT, FUSLG</v>
          </cell>
        </row>
        <row r="882">
          <cell r="A882" t="str">
            <v>310-53-20-0096-301</v>
          </cell>
          <cell r="B882" t="str">
            <v>FRAME, LOWER, LH, FRONT, FUSLG</v>
          </cell>
        </row>
        <row r="883">
          <cell r="A883" t="str">
            <v>310-53-20-0097-301</v>
          </cell>
          <cell r="B883" t="str">
            <v>FRAME, LOWER, RH, FRONT, FUSLG</v>
          </cell>
        </row>
        <row r="884">
          <cell r="A884" t="str">
            <v>310-55-20-0069-201</v>
          </cell>
          <cell r="B884" t="str">
            <v>SKIN, TAB, ELEVATOR</v>
          </cell>
        </row>
        <row r="885">
          <cell r="A885" t="str">
            <v>310-55-20-0036-301</v>
          </cell>
          <cell r="B885" t="str">
            <v>SKIN, TAB, ELEVATOR</v>
          </cell>
        </row>
        <row r="886">
          <cell r="A886" t="str">
            <v>310-55-20-0057-201</v>
          </cell>
          <cell r="B886" t="str">
            <v>SKIN, LH, ELEVATOR</v>
          </cell>
        </row>
        <row r="887">
          <cell r="A887" t="str">
            <v>310-55-20-0057-202</v>
          </cell>
          <cell r="B887" t="str">
            <v>SKIN, RH, ELEVATOR</v>
          </cell>
        </row>
        <row r="888">
          <cell r="A888" t="str">
            <v>310-55-40-0048-201</v>
          </cell>
          <cell r="B888" t="str">
            <v>TRIM TAB, SKIN CENTER, RUDDER</v>
          </cell>
        </row>
        <row r="889">
          <cell r="A889" t="str">
            <v>310-21-50-0001-801</v>
          </cell>
          <cell r="B889" t="str">
            <v>EBAY VENTILATION, INSTALLATION</v>
          </cell>
        </row>
        <row r="890">
          <cell r="A890" t="str">
            <v>310-57-40-0044-201</v>
          </cell>
          <cell r="B890" t="str">
            <v>SKIN, TRIM ROLL, FLAP</v>
          </cell>
        </row>
        <row r="891">
          <cell r="A891" t="str">
            <v>310-57-80-0050-201</v>
          </cell>
          <cell r="B891" t="str">
            <v>SKIN, LEFT FLAP, TRAILING EDGE, WING</v>
          </cell>
        </row>
        <row r="892">
          <cell r="A892" t="str">
            <v>310-57-80-0049-201</v>
          </cell>
          <cell r="B892" t="str">
            <v>SKIN, RIGHT FLAP, TRAILING EDGE, WING</v>
          </cell>
        </row>
        <row r="893">
          <cell r="A893" t="str">
            <v>310-57-60-0052-201</v>
          </cell>
          <cell r="B893" t="str">
            <v>SKIN, LH AILERON, WING</v>
          </cell>
        </row>
        <row r="894">
          <cell r="A894" t="str">
            <v>310-57-60-0052-202</v>
          </cell>
          <cell r="B894" t="str">
            <v>SKIN, RH AILERON, WING</v>
          </cell>
        </row>
        <row r="895">
          <cell r="A895" t="str">
            <v>310-32-20-0071-001</v>
          </cell>
          <cell r="B895" t="str">
            <v xml:space="preserve">RACK, NLG </v>
          </cell>
        </row>
        <row r="896">
          <cell r="A896" t="str">
            <v>310-32-20-0073-001</v>
          </cell>
          <cell r="B896" t="str">
            <v>PLATE, NLG</v>
          </cell>
        </row>
        <row r="897">
          <cell r="A897" t="str">
            <v>310-32-20-0074-001</v>
          </cell>
          <cell r="B897" t="str">
            <v>CYLINDER, NLG</v>
          </cell>
        </row>
        <row r="898">
          <cell r="A898" t="str">
            <v>310-32-20-0075-001</v>
          </cell>
          <cell r="B898" t="str">
            <v>BOLT, NLG</v>
          </cell>
        </row>
        <row r="899">
          <cell r="A899" t="str">
            <v>310-32-20-0076-001</v>
          </cell>
          <cell r="B899" t="str">
            <v>SHIM, NLG</v>
          </cell>
        </row>
        <row r="900">
          <cell r="A900" t="str">
            <v>310-32-20-0079-001</v>
          </cell>
          <cell r="B900" t="str">
            <v>PISTON, NLG</v>
          </cell>
        </row>
        <row r="901">
          <cell r="A901" t="str">
            <v>310-57-00-0006-802</v>
          </cell>
          <cell r="B901" t="str">
            <v>LEADING EDGE, RH, WING, INSTALLATION</v>
          </cell>
        </row>
        <row r="902">
          <cell r="A902" t="str">
            <v>310-57-40-0010-502</v>
          </cell>
          <cell r="B902" t="str">
            <v>LEADING EDGE 01, ASSY, RH, WING</v>
          </cell>
        </row>
        <row r="903">
          <cell r="A903" t="str">
            <v>310-57-40-0015-502</v>
          </cell>
          <cell r="B903" t="str">
            <v>LEADING EDGE 02, ASSY, RH, WING</v>
          </cell>
        </row>
        <row r="904">
          <cell r="A904" t="str">
            <v>310-57-40-0020-502</v>
          </cell>
          <cell r="B904" t="str">
            <v>LEADING EDGE 03, ASSY, RH, WING</v>
          </cell>
        </row>
        <row r="905">
          <cell r="A905" t="str">
            <v>310-53-20-0112-001</v>
          </cell>
          <cell r="B905" t="str">
            <v>LIGHTNNING DIVERTER, FUSELAGE</v>
          </cell>
        </row>
        <row r="906">
          <cell r="A906" t="str">
            <v>310-27-20-0110-001</v>
          </cell>
          <cell r="B906" t="str">
            <v>AXLE, LOWER, FITTING ASSY</v>
          </cell>
        </row>
        <row r="907">
          <cell r="A907" t="str">
            <v>310-32-10-0038-402</v>
          </cell>
          <cell r="B907" t="str">
            <v>TRUNNION, FWD, RH, ASSY, MLG EQUIPPED</v>
          </cell>
        </row>
        <row r="908">
          <cell r="A908" t="str">
            <v>310-32-10-0039-002</v>
          </cell>
          <cell r="B908" t="str">
            <v>TRUNNION, FWD, RH, MLG EQUIPPED</v>
          </cell>
        </row>
        <row r="909">
          <cell r="A909" t="str">
            <v>310-32-10-0040-401</v>
          </cell>
          <cell r="B909" t="str">
            <v>TRUNNION, AFT, LH, ASSY, MLG EQUIPPED</v>
          </cell>
        </row>
        <row r="910">
          <cell r="A910" t="str">
            <v>310-32-10-0041-001</v>
          </cell>
          <cell r="B910" t="str">
            <v>TRUNNION, AFT, LH, MLG EQUIPPED</v>
          </cell>
        </row>
        <row r="911">
          <cell r="A911" t="str">
            <v>310-32-10-0040-402</v>
          </cell>
          <cell r="B911" t="str">
            <v>TRUNNION, AFT, RH, ASSY, MLG EQUIPPED</v>
          </cell>
        </row>
        <row r="912">
          <cell r="A912" t="str">
            <v>310-32-10-0041-002</v>
          </cell>
          <cell r="B912" t="str">
            <v>TRUNNION, AFT, RH, MLG EQUIPPED</v>
          </cell>
        </row>
        <row r="913">
          <cell r="A913" t="str">
            <v>310-53-20-0117-501</v>
          </cell>
          <cell r="B913" t="str">
            <v>COVER, ACCESS, ASSY, LH, FUSLG</v>
          </cell>
        </row>
        <row r="914">
          <cell r="A914" t="str">
            <v>310-53-20-0120-301</v>
          </cell>
          <cell r="B914" t="str">
            <v>BELLCRANK, HINGE, COVER ACCESS, LH, FUSLG</v>
          </cell>
        </row>
        <row r="915">
          <cell r="A915" t="str">
            <v>310-53-20-0117-502</v>
          </cell>
          <cell r="B915" t="str">
            <v>COVER, ACCESS, ASSY, RH, FUSLG</v>
          </cell>
        </row>
        <row r="916">
          <cell r="A916" t="str">
            <v>310-53-20-0118-001</v>
          </cell>
          <cell r="B916" t="str">
            <v>HINGE 1, COVER, ACCESS, FUSLG</v>
          </cell>
        </row>
        <row r="917">
          <cell r="A917" t="str">
            <v>310-53-20-0119-001</v>
          </cell>
          <cell r="B917" t="str">
            <v>HINGE 2, COVER, ACCESS, FUSLG</v>
          </cell>
        </row>
        <row r="918">
          <cell r="A918" t="str">
            <v>310-53-20-0113-001</v>
          </cell>
          <cell r="B918" t="str">
            <v>LIGHTNNING DIVERTER, FUSELAGE</v>
          </cell>
        </row>
        <row r="919">
          <cell r="A919" t="str">
            <v>310-53-20-0114-001</v>
          </cell>
          <cell r="B919" t="str">
            <v>LIGHTNNING DIVERTER, FUSELAGE</v>
          </cell>
        </row>
        <row r="920">
          <cell r="A920" t="str">
            <v>310-53-20-0116-001</v>
          </cell>
          <cell r="B920" t="str">
            <v>LIGHTNNING DIVERTER, FUSELAGE</v>
          </cell>
        </row>
        <row r="921">
          <cell r="A921" t="str">
            <v>310-57-40-0011-201</v>
          </cell>
          <cell r="B921" t="str">
            <v>FAIRING, LH, LEADING EDGE 01, WING</v>
          </cell>
        </row>
        <row r="922">
          <cell r="A922" t="str">
            <v>310-57-40-0016-201</v>
          </cell>
          <cell r="B922" t="str">
            <v>FAIRING, LH, LEADING EDGE 02, WING</v>
          </cell>
        </row>
        <row r="923">
          <cell r="A923" t="str">
            <v>310-57-40-0021-201</v>
          </cell>
          <cell r="B923" t="str">
            <v>FAIRING, LH, LEADING EDGE 03, WING</v>
          </cell>
        </row>
        <row r="924">
          <cell r="A924" t="str">
            <v>310-57-40-0011-202</v>
          </cell>
          <cell r="B924" t="str">
            <v>FAIRING, RH, LEADING EDGE 01, WING</v>
          </cell>
        </row>
        <row r="925">
          <cell r="A925" t="str">
            <v>310-57-40-0016-202</v>
          </cell>
          <cell r="B925" t="str">
            <v>FAIRING, RH, LEADING EDGE 02, WING</v>
          </cell>
        </row>
        <row r="926">
          <cell r="A926" t="str">
            <v>310-57-40-0021-202</v>
          </cell>
          <cell r="B926" t="str">
            <v>FAIRING, RH, LEADING EDGE 03, WING</v>
          </cell>
        </row>
        <row r="927">
          <cell r="A927" t="str">
            <v>310-57-80-0052-001</v>
          </cell>
          <cell r="B927" t="str">
            <v>SUPPORT, CENTER, RIGHT FLAP, WING</v>
          </cell>
        </row>
        <row r="928">
          <cell r="A928" t="str">
            <v>310-53-20-0122-001</v>
          </cell>
          <cell r="B928" t="str">
            <v>FITTING, WING ATTACHMENT, LH, FUSLG</v>
          </cell>
        </row>
        <row r="929">
          <cell r="A929" t="str">
            <v>310-53-20-0122-002</v>
          </cell>
          <cell r="B929" t="str">
            <v>FITTING, WING ATTACHMENT, RH, FUSLG</v>
          </cell>
        </row>
        <row r="930">
          <cell r="A930" t="str">
            <v>310-53-20-0125-301</v>
          </cell>
          <cell r="B930" t="str">
            <v>REINFORCEMENT, FLOOR, REAR, FUSLG</v>
          </cell>
        </row>
        <row r="931">
          <cell r="A931" t="str">
            <v>310-57-10-0087-001</v>
          </cell>
          <cell r="B931" t="str">
            <v>FITTING, FUSELAGE ATTACHMENT, WING</v>
          </cell>
        </row>
        <row r="932">
          <cell r="A932" t="str">
            <v>310-57-10-0088-001</v>
          </cell>
          <cell r="B932" t="str">
            <v>SPACER, FUSELAGE ATTACHMENT, WING</v>
          </cell>
        </row>
        <row r="933">
          <cell r="A933" t="str">
            <v>310-54-00-0008-401</v>
          </cell>
          <cell r="B933" t="str">
            <v>SUPPORT, ASSY, CENTER PYLON, MAIN WING BOX</v>
          </cell>
        </row>
        <row r="934">
          <cell r="A934" t="str">
            <v>310-54-00-0016-001</v>
          </cell>
          <cell r="B934" t="str">
            <v>SUPPORT, CENTER PYLON, MAIN WING BOX</v>
          </cell>
        </row>
        <row r="935">
          <cell r="A935" t="str">
            <v>310-54-00-0009-401</v>
          </cell>
          <cell r="B935" t="str">
            <v>SUPPORT, ASSY, CENTER PYLON, MAIN WING BOX</v>
          </cell>
        </row>
        <row r="936">
          <cell r="A936" t="str">
            <v>310-54-00-0017-001</v>
          </cell>
          <cell r="B936" t="str">
            <v>SUPPORT, CENTER PYLON, MAIN WING BOX</v>
          </cell>
        </row>
        <row r="937">
          <cell r="A937" t="str">
            <v>310-54-00-0010-401</v>
          </cell>
          <cell r="B937" t="str">
            <v>SUPPORT, ASSY, INBD, LH PYLON, MAIN WING BOX</v>
          </cell>
        </row>
        <row r="938">
          <cell r="A938" t="str">
            <v>310-54-00-0018-001</v>
          </cell>
          <cell r="B938" t="str">
            <v>SUPPORT, INBD, LH PYLON, MAIN WING BOX</v>
          </cell>
        </row>
        <row r="939">
          <cell r="A939" t="str">
            <v>310-54-00-0010-402</v>
          </cell>
          <cell r="B939" t="str">
            <v>SUPPORT, ASSY, INBD, RH PYLON, MAIN WING BOX</v>
          </cell>
        </row>
        <row r="940">
          <cell r="A940" t="str">
            <v>310-54-00-0018-002</v>
          </cell>
          <cell r="B940" t="str">
            <v>SUPPORT, INBD, RH PYLON, MAIN WING BOX</v>
          </cell>
        </row>
        <row r="941">
          <cell r="A941" t="str">
            <v>310-54-00-0011-401</v>
          </cell>
          <cell r="B941" t="str">
            <v>SUPPORT, ASSY, INBD, LH PYLON, MAIN WING BOX</v>
          </cell>
        </row>
        <row r="942">
          <cell r="A942" t="str">
            <v>310-54-00-0019-001</v>
          </cell>
          <cell r="B942" t="str">
            <v>SUPPORT, INBD, LH PYLON, MAIN WING BOX</v>
          </cell>
        </row>
        <row r="943">
          <cell r="A943" t="str">
            <v>310-54-00-0011-402</v>
          </cell>
          <cell r="B943" t="str">
            <v>SUPPORT, ASSY, INBD, LH PYLON, MAIN WING BOX</v>
          </cell>
        </row>
        <row r="944">
          <cell r="A944" t="str">
            <v>310-54-00-0019-002</v>
          </cell>
          <cell r="B944" t="str">
            <v>SUPPORT, INBD, LH PYLON, MAIN WING BOX</v>
          </cell>
        </row>
        <row r="945">
          <cell r="A945" t="str">
            <v>310-54-00-0012-401</v>
          </cell>
          <cell r="B945" t="str">
            <v>SUPPORT, ASSY, CENTER, LH PYLON, MAIN WING BOX</v>
          </cell>
        </row>
        <row r="946">
          <cell r="A946" t="str">
            <v>310-54-00-0020-001</v>
          </cell>
          <cell r="B946" t="str">
            <v>SUPPORT, CENTER, LH PYLON, MAIN WING BOX</v>
          </cell>
        </row>
        <row r="947">
          <cell r="A947" t="str">
            <v>310-54-00-0012-402</v>
          </cell>
          <cell r="B947" t="str">
            <v>SUPPORT, ASSY, CENTER, RH PYLON, MAIN WING BOX</v>
          </cell>
        </row>
        <row r="948">
          <cell r="A948" t="str">
            <v>310-54-00-0020-002</v>
          </cell>
          <cell r="B948" t="str">
            <v>SUPPORT, CENTER, RH PYLON, MAIN WING BOX</v>
          </cell>
        </row>
        <row r="949">
          <cell r="A949" t="str">
            <v>310-54-00-0013-401</v>
          </cell>
          <cell r="B949" t="str">
            <v>SUPPORT, ASSY, CENTER, LH PYLON, MAIN WING BOX</v>
          </cell>
        </row>
        <row r="950">
          <cell r="A950" t="str">
            <v>310-54-00-0021-001</v>
          </cell>
          <cell r="B950" t="str">
            <v>SUPPORT, CENTER, LH PYLON, MAIN WING BOX</v>
          </cell>
        </row>
        <row r="951">
          <cell r="A951" t="str">
            <v>310-54-00-0013-402</v>
          </cell>
          <cell r="B951" t="str">
            <v>SUPPORT, ASSY, CENTER, RH PYLON, MAIN WING BOX</v>
          </cell>
        </row>
        <row r="952">
          <cell r="A952" t="str">
            <v>310-54-00-0021-002</v>
          </cell>
          <cell r="B952" t="str">
            <v>SUPPORT, CENTER, RH PYLON, MAIN WING BOX</v>
          </cell>
        </row>
        <row r="953">
          <cell r="A953" t="str">
            <v>310-54-00-0014-401</v>
          </cell>
          <cell r="B953" t="str">
            <v>SUPPORT, ASSY, OUTBD, LH PYLON, MAIN WING BOX</v>
          </cell>
        </row>
        <row r="954">
          <cell r="A954" t="str">
            <v>310-54-00-0022-001</v>
          </cell>
          <cell r="B954" t="str">
            <v>SUPPORT, OUTBD, LH PYLON, MAIN WING BOX</v>
          </cell>
        </row>
        <row r="955">
          <cell r="A955" t="str">
            <v>310-54-00-0014-402</v>
          </cell>
          <cell r="B955" t="str">
            <v>SUPPORT, ASSY, OUTBD, RH PYLON, MAIN WING BOX</v>
          </cell>
        </row>
        <row r="956">
          <cell r="A956" t="str">
            <v>310-54-00-0022-002</v>
          </cell>
          <cell r="B956" t="str">
            <v>SUPPORT, OUTBD, RH PYLON, MAIN WING BOX</v>
          </cell>
        </row>
        <row r="957">
          <cell r="A957" t="str">
            <v>310-54-00-0015-401</v>
          </cell>
          <cell r="B957" t="str">
            <v>SUPPORT, ASSY, OUTBD, LH PYLON, MAIN WING BOX</v>
          </cell>
        </row>
        <row r="958">
          <cell r="A958" t="str">
            <v>310-54-00-0023-001</v>
          </cell>
          <cell r="B958" t="str">
            <v>SUPPORT, OUTBD, LH PYLON, MAIN WING BOX</v>
          </cell>
        </row>
        <row r="959">
          <cell r="A959" t="str">
            <v>310-54-00-0015-402</v>
          </cell>
          <cell r="B959" t="str">
            <v>SUPPORT, ASSY, OUTBD, RH PYLON, MAIN WING BOX</v>
          </cell>
        </row>
        <row r="960">
          <cell r="A960" t="str">
            <v>310-54-00-0023-002</v>
          </cell>
          <cell r="B960" t="str">
            <v>SUPPORT, OUTBD, RH PYLON, MAIN WING BOX</v>
          </cell>
        </row>
        <row r="961">
          <cell r="A961" t="str">
            <v>310-27-20-0111-001</v>
          </cell>
          <cell r="B961" t="str">
            <v>SPRING SUPPORT, PUSH-ROD LINKAGE</v>
          </cell>
        </row>
        <row r="962">
          <cell r="A962" t="str">
            <v>310-53-20-0126-001</v>
          </cell>
          <cell r="B962" t="str">
            <v>LIGHTNNING DIVERTER, FUSELAGE</v>
          </cell>
        </row>
        <row r="963">
          <cell r="A963" t="str">
            <v>310-52-80-0012-001</v>
          </cell>
          <cell r="B963" t="str">
            <v>HINGE WING, ASSY, MLG DOOR HINGE</v>
          </cell>
        </row>
        <row r="964">
          <cell r="A964" t="str">
            <v>310-32-10-0013-001</v>
          </cell>
          <cell r="B964" t="str">
            <v>FORK, MAIN FITTING</v>
          </cell>
        </row>
        <row r="965">
          <cell r="A965" t="str">
            <v>310-32-10-0018-001</v>
          </cell>
          <cell r="B965" t="str">
            <v xml:space="preserve">BUSHING, LOWER, LANDING GEAR, MAIN </v>
          </cell>
        </row>
        <row r="966">
          <cell r="A966" t="str">
            <v>310-32-10-0019-001</v>
          </cell>
          <cell r="B966" t="str">
            <v xml:space="preserve">BUSHING, UPPER, LANDING GEAR, MAIN </v>
          </cell>
        </row>
        <row r="967">
          <cell r="A967" t="str">
            <v>310-32-10-0024-001</v>
          </cell>
          <cell r="B967" t="str">
            <v xml:space="preserve">PIN, ATTACH, FORK ASSY </v>
          </cell>
        </row>
        <row r="968">
          <cell r="A968" t="str">
            <v>310-32-20-0011-001</v>
          </cell>
          <cell r="B968" t="str">
            <v>MAIN FITTING, NLG</v>
          </cell>
        </row>
        <row r="969">
          <cell r="A969" t="str">
            <v>310-32-20-0019-001</v>
          </cell>
          <cell r="B969" t="str">
            <v>BUSHING, LOWER, SHOCK ABSORBER</v>
          </cell>
        </row>
        <row r="970">
          <cell r="A970" t="str">
            <v>310-32-20-0020-001</v>
          </cell>
          <cell r="B970" t="str">
            <v>BUSHING, UPPER, SHOCK ABSORBER</v>
          </cell>
        </row>
        <row r="971">
          <cell r="A971" t="str">
            <v>310-32-20-0027-001</v>
          </cell>
          <cell r="B971" t="str">
            <v>BOLT, SHOCK ABSORVER ASSY</v>
          </cell>
        </row>
        <row r="972">
          <cell r="A972" t="str">
            <v>310-32-20-0031-001</v>
          </cell>
          <cell r="B972" t="str">
            <v>FORK, SHOCK ABSORBER, ASSY, NLG</v>
          </cell>
        </row>
        <row r="973">
          <cell r="A973" t="str">
            <v>310-32-20-0036-001</v>
          </cell>
          <cell r="B973" t="str">
            <v>PIN, SUPPORT GUIDE ALIGMENT</v>
          </cell>
        </row>
        <row r="974">
          <cell r="A974" t="str">
            <v>310-32-20-0051-001</v>
          </cell>
          <cell r="B974" t="str">
            <v>WASHER, SHOCK ABSORBER ASSY</v>
          </cell>
        </row>
        <row r="975">
          <cell r="A975" t="str">
            <v>310-27-10-0050-001</v>
          </cell>
          <cell r="B975" t="str">
            <v>HOUSING, FRONT</v>
          </cell>
        </row>
        <row r="976">
          <cell r="A976" t="str">
            <v>310-27-10-0059-401</v>
          </cell>
          <cell r="B976" t="str">
            <v>HOUSING, REAR ASSY</v>
          </cell>
        </row>
        <row r="977">
          <cell r="A977" t="str">
            <v>310-27-10-0060-001</v>
          </cell>
          <cell r="B977" t="str">
            <v xml:space="preserve">HOUSING, REAR </v>
          </cell>
        </row>
        <row r="978">
          <cell r="A978" t="str">
            <v>310-27-20-0015-401</v>
          </cell>
          <cell r="B978" t="str">
            <v>ROD, ASSY, RUDDER</v>
          </cell>
        </row>
        <row r="979">
          <cell r="A979" t="str">
            <v>310-27-20-0019-801</v>
          </cell>
          <cell r="B979" t="str">
            <v xml:space="preserve">PEDALS, ASSY </v>
          </cell>
        </row>
        <row r="980">
          <cell r="A980" t="str">
            <v>310-27-20-0022-801</v>
          </cell>
          <cell r="B980" t="str">
            <v>LINKAGE, RUDDER CONTROL, INSTALLATION</v>
          </cell>
        </row>
        <row r="981">
          <cell r="A981" t="str">
            <v>310-27-20-0023-001</v>
          </cell>
          <cell r="B981" t="str">
            <v xml:space="preserve">ADJUSTMENT, FITTING, ROD </v>
          </cell>
        </row>
        <row r="982">
          <cell r="A982" t="str">
            <v>310-27-20-0024-001</v>
          </cell>
          <cell r="B982" t="str">
            <v>BELCRANK, AXLE, FITTING</v>
          </cell>
        </row>
        <row r="983">
          <cell r="A983" t="str">
            <v>310-27-20-0026-401</v>
          </cell>
          <cell r="B983" t="str">
            <v xml:space="preserve">INTERCONNECTING, FITTING, ROD ASSY </v>
          </cell>
        </row>
        <row r="984">
          <cell r="A984" t="str">
            <v>310-27-20-0027-401</v>
          </cell>
          <cell r="B984" t="str">
            <v xml:space="preserve">ADJUSTMENT ARM, FITTING 1, ASSY LH </v>
          </cell>
        </row>
        <row r="985">
          <cell r="A985" t="str">
            <v>310-27-20-0028-001</v>
          </cell>
          <cell r="B985" t="str">
            <v>BUSHING, BELCRANK, AXLE, FITTING ASSY</v>
          </cell>
        </row>
        <row r="986">
          <cell r="A986" t="str">
            <v>310-27-20-0033-001</v>
          </cell>
          <cell r="B986" t="str">
            <v xml:space="preserve">PEDAL, FITTING, LH </v>
          </cell>
        </row>
        <row r="987">
          <cell r="A987" t="str">
            <v>310-27-20-0033-002</v>
          </cell>
          <cell r="B987" t="str">
            <v xml:space="preserve">PEDAL, FITTING, RH </v>
          </cell>
        </row>
        <row r="988">
          <cell r="A988" t="str">
            <v>310-27-20-0039-401</v>
          </cell>
          <cell r="B988" t="str">
            <v xml:space="preserve">LEFT PEDAL, ARM, ASSY </v>
          </cell>
        </row>
        <row r="989">
          <cell r="A989" t="str">
            <v>310-27-20-0039-402</v>
          </cell>
          <cell r="B989" t="str">
            <v xml:space="preserve">RIGHT PEDAL, ARM, ASSY </v>
          </cell>
        </row>
        <row r="990">
          <cell r="A990" t="str">
            <v>310-27-20-0043-001</v>
          </cell>
          <cell r="B990" t="str">
            <v xml:space="preserve">TUBE PEDAL, ROD </v>
          </cell>
        </row>
        <row r="991">
          <cell r="A991" t="str">
            <v>310-27-20-0045-001</v>
          </cell>
          <cell r="B991" t="str">
            <v>INTERCONNECTING ROD, FITTING</v>
          </cell>
        </row>
        <row r="992">
          <cell r="A992" t="str">
            <v>310-27-20-0049-401</v>
          </cell>
          <cell r="B992" t="str">
            <v>ARM SUPPORT, ASSY, AFT, RUDDER CONTROL</v>
          </cell>
        </row>
        <row r="993">
          <cell r="A993" t="str">
            <v>310-27-20-0059-001</v>
          </cell>
          <cell r="B993" t="str">
            <v xml:space="preserve">TUBE, PEDAL, CAP </v>
          </cell>
        </row>
        <row r="994">
          <cell r="A994" t="str">
            <v>310-27-20-0060-001</v>
          </cell>
          <cell r="B994" t="str">
            <v xml:space="preserve">SPACER, PEDAL </v>
          </cell>
        </row>
        <row r="995">
          <cell r="A995" t="str">
            <v>310-27-20-0065-001</v>
          </cell>
          <cell r="B995" t="str">
            <v xml:space="preserve">RUDDER, BEARING, HOUSING </v>
          </cell>
        </row>
        <row r="996">
          <cell r="A996" t="str">
            <v>310-27-20-0067-401</v>
          </cell>
          <cell r="B996" t="str">
            <v>ADJUSTMENT, ROD, FITTING ASSY</v>
          </cell>
        </row>
        <row r="997">
          <cell r="A997" t="str">
            <v>310-27-20-0070-401</v>
          </cell>
          <cell r="B997" t="str">
            <v>PEDAL, FITTING, ASSY, LH</v>
          </cell>
        </row>
        <row r="998">
          <cell r="A998" t="str">
            <v>310-27-20-0070-402</v>
          </cell>
          <cell r="B998" t="str">
            <v>PEDAL, FITTING, ASSY, RH</v>
          </cell>
        </row>
        <row r="999">
          <cell r="A999" t="str">
            <v>310-27-20-0071-401</v>
          </cell>
          <cell r="B999" t="str">
            <v>RUDDER, BEARING, HOUSING, ASSY</v>
          </cell>
        </row>
        <row r="1000">
          <cell r="A1000" t="str">
            <v>310-27-20-0072-401</v>
          </cell>
          <cell r="B1000" t="str">
            <v xml:space="preserve">BELLCRANK, PEDAL, ASSY </v>
          </cell>
        </row>
        <row r="1001">
          <cell r="A1001" t="str">
            <v>310-27-20-0074-001</v>
          </cell>
          <cell r="B1001" t="str">
            <v>BELCRANK, AXLE, FITTING</v>
          </cell>
        </row>
        <row r="1002">
          <cell r="A1002" t="str">
            <v>310-27-20-0076-401</v>
          </cell>
          <cell r="B1002" t="str">
            <v xml:space="preserve">BELCRANK, FRONT, AXLE FITTING ASSY </v>
          </cell>
        </row>
        <row r="1003">
          <cell r="A1003" t="str">
            <v>310-27-20-0078-401</v>
          </cell>
          <cell r="B1003" t="str">
            <v xml:space="preserve">RUDDER CABLES, ASSY </v>
          </cell>
        </row>
        <row r="1004">
          <cell r="A1004" t="str">
            <v>310-27-20-0079-401</v>
          </cell>
          <cell r="B1004" t="str">
            <v xml:space="preserve">FITTING, RUDDER CABLES, ASSY </v>
          </cell>
        </row>
        <row r="1005">
          <cell r="A1005" t="str">
            <v>310-27-20-0080-401</v>
          </cell>
          <cell r="B1005" t="str">
            <v xml:space="preserve">LINK RUDDER, ASSY </v>
          </cell>
        </row>
        <row r="1006">
          <cell r="A1006" t="str">
            <v>310-27-20-0081-401</v>
          </cell>
          <cell r="B1006" t="str">
            <v xml:space="preserve">BEARING HOUSING, ASSY </v>
          </cell>
        </row>
        <row r="1007">
          <cell r="A1007" t="str">
            <v>310-27-20-0082-001</v>
          </cell>
          <cell r="B1007" t="str">
            <v>BEARING HOUSING</v>
          </cell>
        </row>
        <row r="1008">
          <cell r="A1008" t="str">
            <v>310-27-20-0083-001</v>
          </cell>
          <cell r="B1008" t="str">
            <v xml:space="preserve">RUDDER LINKAGE, BELCRANK, AXLE, FITTING </v>
          </cell>
        </row>
        <row r="1009">
          <cell r="A1009" t="str">
            <v>310-27-20-0084-401</v>
          </cell>
          <cell r="B1009" t="str">
            <v xml:space="preserve">BELCRANK, LINKAGE, RUDDER ASSY </v>
          </cell>
        </row>
        <row r="1010">
          <cell r="A1010" t="str">
            <v>310-27-20-0085-001</v>
          </cell>
          <cell r="B1010" t="str">
            <v>BELCRANK, LINKAGE, RUDDER</v>
          </cell>
        </row>
        <row r="1011">
          <cell r="A1011" t="str">
            <v>310-27-20-0086-401</v>
          </cell>
          <cell r="B1011" t="str">
            <v>HOUSING FITTING, LOWER, ASSY</v>
          </cell>
        </row>
        <row r="1012">
          <cell r="A1012" t="str">
            <v>310-27-20-0087-001</v>
          </cell>
          <cell r="B1012" t="str">
            <v xml:space="preserve">HOUSING FITTING, LOWER </v>
          </cell>
        </row>
        <row r="1013">
          <cell r="A1013" t="str">
            <v>310-27-20-0088-401</v>
          </cell>
          <cell r="B1013" t="str">
            <v xml:space="preserve">ACTUATING ARM, CONTROL FITTING, ASSY </v>
          </cell>
        </row>
        <row r="1014">
          <cell r="A1014" t="str">
            <v>310-27-20-0089-001</v>
          </cell>
          <cell r="B1014" t="str">
            <v>ACTUATING ARM, CONTROL FITTING</v>
          </cell>
        </row>
        <row r="1015">
          <cell r="A1015" t="str">
            <v>310-27-20-0097-001</v>
          </cell>
          <cell r="B1015" t="str">
            <v xml:space="preserve">FITTING, RUDDER CABLES </v>
          </cell>
        </row>
        <row r="1016">
          <cell r="A1016" t="str">
            <v>310-27-30-0003-801</v>
          </cell>
          <cell r="B1016" t="str">
            <v>ELEVATOR CONTROL, INSTALLATION</v>
          </cell>
        </row>
        <row r="1017">
          <cell r="A1017" t="str">
            <v>310-27-20-0044-001</v>
          </cell>
          <cell r="B1017" t="str">
            <v>HOUSING FITTING, LOWER</v>
          </cell>
        </row>
        <row r="1018">
          <cell r="A1018" t="str">
            <v>310-27-20-0031-001</v>
          </cell>
          <cell r="B1018" t="str">
            <v>ACTUATING ARM, CONTROL, FITTING</v>
          </cell>
        </row>
        <row r="1019">
          <cell r="A1019" t="str">
            <v>310-27-20-0032-001</v>
          </cell>
          <cell r="B1019" t="str">
            <v>BELCRANK, AXLE, FITTING</v>
          </cell>
        </row>
        <row r="1020">
          <cell r="A1020" t="str">
            <v>310-27-10-0079-001</v>
          </cell>
          <cell r="B1020" t="str">
            <v>STEM, ROD TAB</v>
          </cell>
        </row>
        <row r="1021">
          <cell r="A1021" t="str">
            <v>310-27-20-0025-401</v>
          </cell>
          <cell r="B1021" t="str">
            <v xml:space="preserve">HOUSING, FITTING, LOWER ASSY </v>
          </cell>
        </row>
        <row r="1022">
          <cell r="A1022" t="str">
            <v>310-27-20-0069-401</v>
          </cell>
          <cell r="B1022" t="str">
            <v xml:space="preserve">ACTUATING ARM CONTROL FITTING ASSY </v>
          </cell>
        </row>
        <row r="1023">
          <cell r="A1023" t="str">
            <v>310-27-20-0075-401</v>
          </cell>
          <cell r="B1023" t="str">
            <v xml:space="preserve">BELCRANK FRONT, AXLE, FITTING ASSY </v>
          </cell>
        </row>
        <row r="1024">
          <cell r="A1024" t="str">
            <v>310-32-20-0072-001</v>
          </cell>
          <cell r="B1024" t="str">
            <v>BUSHING, NLG</v>
          </cell>
        </row>
        <row r="1025">
          <cell r="A1025" t="str">
            <v>310-27-30-0121-001</v>
          </cell>
          <cell r="B1025" t="str">
            <v>TWIN ARM, BELCRANK I</v>
          </cell>
        </row>
        <row r="1026">
          <cell r="A1026" t="str">
            <v>310-57-60-0035-301</v>
          </cell>
          <cell r="B1026" t="str">
            <v>SKIN, LH AILERON, WING</v>
          </cell>
        </row>
        <row r="1027">
          <cell r="A1027" t="str">
            <v>310-57-60-0035-302</v>
          </cell>
          <cell r="B1027" t="str">
            <v>SKIN, RH AILERON, WING</v>
          </cell>
        </row>
        <row r="1028">
          <cell r="A1028" t="str">
            <v>310-57-80-0011-001</v>
          </cell>
          <cell r="B1028" t="str">
            <v>TRACK, INBD, LEFT FLAP, WING</v>
          </cell>
        </row>
        <row r="1029">
          <cell r="A1029" t="str">
            <v>310-57-80-0011-002</v>
          </cell>
          <cell r="B1029" t="str">
            <v>TRACK, INBD, RIGHT FLAP, WING</v>
          </cell>
        </row>
        <row r="1030">
          <cell r="A1030" t="str">
            <v>310-57-80-0038-301</v>
          </cell>
          <cell r="B1030" t="str">
            <v>RIB, OUTBD, LEFT FLAP, WING</v>
          </cell>
        </row>
        <row r="1031">
          <cell r="A1031" t="str">
            <v>310-57-80-0039-001</v>
          </cell>
          <cell r="B1031" t="str">
            <v>SUPPORT, CENTER, LEFT FLAP, LEADING EDGE, WING</v>
          </cell>
        </row>
        <row r="1032">
          <cell r="A1032" t="str">
            <v>310-57-80-0040-001</v>
          </cell>
          <cell r="B1032" t="str">
            <v>SUPPORT, OUTBD, LEFT FLAP, LEADING EDGE, WING</v>
          </cell>
        </row>
        <row r="1033">
          <cell r="A1033" t="str">
            <v>310-57-80-0042-001</v>
          </cell>
          <cell r="B1033" t="str">
            <v>TRACK, OUTBD, LEFT FLAP, WING</v>
          </cell>
        </row>
        <row r="1034">
          <cell r="A1034" t="str">
            <v>310-57-80-0042-002</v>
          </cell>
          <cell r="B1034" t="str">
            <v>TRACK, OUTBD, RIGHT FLAP, WING</v>
          </cell>
        </row>
        <row r="1035">
          <cell r="A1035" t="str">
            <v>310-21-20-0031-301</v>
          </cell>
          <cell r="B1035" t="str">
            <v>SUPPORT, AIR COND SYSTEM</v>
          </cell>
        </row>
        <row r="1036">
          <cell r="A1036" t="str">
            <v>310-57-40-0033-001</v>
          </cell>
          <cell r="B1036" t="str">
            <v>HINGE, RIB, OUTBD, TRIM ROLL, FLAP</v>
          </cell>
        </row>
        <row r="1037">
          <cell r="A1037" t="str">
            <v>310-57-30-0042-001</v>
          </cell>
          <cell r="B1037" t="str">
            <v>HINGE, OUTBD, LH AILERON, WING</v>
          </cell>
        </row>
        <row r="1038">
          <cell r="A1038" t="str">
            <v>310-57-30-0042-002</v>
          </cell>
          <cell r="B1038" t="str">
            <v>HINGE, OUTBD, RH AILERON, WING</v>
          </cell>
        </row>
        <row r="1039">
          <cell r="A1039" t="str">
            <v>310-57-30-0040-302</v>
          </cell>
          <cell r="B1039" t="str">
            <v>FAIRING, OUTBD, RH, WING</v>
          </cell>
        </row>
        <row r="1040">
          <cell r="A1040" t="str">
            <v>310-57-10-0073-301</v>
          </cell>
          <cell r="B1040" t="str">
            <v>REINFORCEMENT, LH, SKIN INBD, WING BOX</v>
          </cell>
        </row>
        <row r="1041">
          <cell r="A1041" t="str">
            <v>310-57-10-0073-302</v>
          </cell>
          <cell r="B1041" t="str">
            <v>REINFORCEMENT, RH, SKIN INBD, WING BOX</v>
          </cell>
        </row>
        <row r="1042">
          <cell r="A1042" t="str">
            <v>310-57-40-0041-001</v>
          </cell>
          <cell r="B1042" t="str">
            <v>HINGE, INBD, TRIM ROLL, FLAP</v>
          </cell>
        </row>
        <row r="1043">
          <cell r="A1043" t="str">
            <v>310-57-40-0042-001</v>
          </cell>
          <cell r="B1043" t="str">
            <v>PIN, HINGE INBD, TRIM ROLL, FLAP</v>
          </cell>
        </row>
        <row r="1044">
          <cell r="A1044" t="str">
            <v>310-57-80-0046-001</v>
          </cell>
          <cell r="B1044" t="str">
            <v>SUPPORT, OUTBD, RIGHT FLAP, WING</v>
          </cell>
        </row>
        <row r="1045">
          <cell r="A1045" t="str">
            <v>310-24-00-0016-801</v>
          </cell>
          <cell r="B1045" t="str">
            <v>HARNESS, INSTALLATION, LH, WING</v>
          </cell>
        </row>
        <row r="1046">
          <cell r="A1046" t="str">
            <v>310-24-00-0017-901</v>
          </cell>
          <cell r="B1046" t="str">
            <v>HARNESS W500, LH, WING</v>
          </cell>
        </row>
        <row r="1047">
          <cell r="A1047" t="str">
            <v>310-24-00-0018-801</v>
          </cell>
          <cell r="B1047" t="str">
            <v>HARNESS, INSTALLATION, RH, WING</v>
          </cell>
        </row>
        <row r="1048">
          <cell r="A1048" t="str">
            <v>310-24-00-0019-901</v>
          </cell>
          <cell r="B1048" t="str">
            <v>HARNESS W600, RH, WING</v>
          </cell>
        </row>
        <row r="1049">
          <cell r="A1049" t="str">
            <v>310-24-00-0020-801</v>
          </cell>
          <cell r="B1049" t="str">
            <v>HARNESS, INSTALLATION</v>
          </cell>
        </row>
        <row r="1050">
          <cell r="A1050" t="str">
            <v>310-24-00-0021-901</v>
          </cell>
          <cell r="B1050" t="str">
            <v>HARNESS W501, LH, MLG</v>
          </cell>
        </row>
        <row r="1051">
          <cell r="A1051" t="str">
            <v>310-24-00-0022-901</v>
          </cell>
          <cell r="B1051" t="str">
            <v>HARNESS W604, RH, STATIC PORT, WING</v>
          </cell>
        </row>
        <row r="1052">
          <cell r="A1052" t="str">
            <v>310-24-00-0023-901</v>
          </cell>
          <cell r="B1052" t="str">
            <v>HARNESS W504, LH, STATIC PORT, WING</v>
          </cell>
        </row>
        <row r="1053">
          <cell r="A1053" t="str">
            <v>310-24-00-0025-901</v>
          </cell>
          <cell r="B1053" t="str">
            <v>HARNESS W603, RH, FLAP SENSOR, WING</v>
          </cell>
        </row>
        <row r="1054">
          <cell r="A1054" t="str">
            <v>310-24-00-0027-901</v>
          </cell>
          <cell r="B1054" t="str">
            <v>HARNESS W502, LR, RIB 2, WING</v>
          </cell>
        </row>
        <row r="1055">
          <cell r="A1055" t="str">
            <v>310-24-00-0028-801</v>
          </cell>
          <cell r="B1055" t="str">
            <v>HARNESS, INSTALLATION</v>
          </cell>
        </row>
        <row r="1056">
          <cell r="A1056" t="str">
            <v>310-24-00-0030-801</v>
          </cell>
          <cell r="B1056" t="str">
            <v>HARNESS, INSTALLATION</v>
          </cell>
        </row>
        <row r="1057">
          <cell r="A1057" t="str">
            <v>310-24-00-0031-901</v>
          </cell>
          <cell r="B1057" t="str">
            <v>HARNESS W606, RH, WING TIP</v>
          </cell>
        </row>
        <row r="1058">
          <cell r="A1058" t="str">
            <v>310-24-10-0003-801</v>
          </cell>
          <cell r="B1058" t="str">
            <v>HARNESS, INSTALLATION</v>
          </cell>
        </row>
        <row r="1059">
          <cell r="A1059" t="str">
            <v>310-24-10-0006-801</v>
          </cell>
          <cell r="B1059" t="str">
            <v>HARNESS, INSTALLATION</v>
          </cell>
        </row>
        <row r="1060">
          <cell r="A1060" t="str">
            <v>310-24-10-0008-801</v>
          </cell>
          <cell r="B1060" t="str">
            <v>HARNESS, INSTALLATION</v>
          </cell>
        </row>
        <row r="1061">
          <cell r="A1061" t="str">
            <v>310-24-20-0038-801</v>
          </cell>
          <cell r="B1061" t="str">
            <v>ANTENNA CABLE, INSTALLATION</v>
          </cell>
        </row>
        <row r="1062">
          <cell r="A1062" t="str">
            <v>310-28-20-0002-401</v>
          </cell>
          <cell r="B1062" t="str">
            <v>ENGINE FEED SYSTEM, INSTALLATION</v>
          </cell>
        </row>
        <row r="1063">
          <cell r="A1063" t="str">
            <v>310-28-20-0011-401</v>
          </cell>
          <cell r="B1063" t="str">
            <v>CENTRAL MOTIVE FLOW TUBE, FUEL SYSTEM</v>
          </cell>
        </row>
        <row r="1064">
          <cell r="A1064" t="str">
            <v>310-76-00-0003-001</v>
          </cell>
          <cell r="B1064" t="str">
            <v>BRACKET, PMU, ENGINE</v>
          </cell>
        </row>
        <row r="1065">
          <cell r="A1065" t="str">
            <v>310-80-00-0010-001</v>
          </cell>
          <cell r="B1065" t="str">
            <v>BRACKET, INLET HOSE, SGEN</v>
          </cell>
        </row>
        <row r="1066">
          <cell r="A1066" t="str">
            <v>310-57-10-0061-501</v>
          </cell>
          <cell r="B1066" t="str">
            <v>COVER 1, ASSY, ACCESS, LWR, WING</v>
          </cell>
        </row>
        <row r="1067">
          <cell r="A1067" t="str">
            <v>310-57-10-0062-301</v>
          </cell>
          <cell r="B1067" t="str">
            <v>COVER 1, ACCESS, LWR, WING</v>
          </cell>
        </row>
        <row r="1068">
          <cell r="A1068" t="str">
            <v>310-57-10-0063-301</v>
          </cell>
          <cell r="B1068" t="str">
            <v>REINFORCEMENT, COVER ACCESS 1, LWR, WING</v>
          </cell>
        </row>
        <row r="1069">
          <cell r="A1069" t="str">
            <v>HRH-10 - 3/16" - 3.0</v>
          </cell>
          <cell r="B1069" t="str">
            <v>HONEYCOMB, ARAMID FIBER, PHENOLIC RESIN, HEXAGONAL, THK 0.625 IN</v>
          </cell>
        </row>
        <row r="1070">
          <cell r="A1070" t="str">
            <v>310-53-20-0094-001</v>
          </cell>
          <cell r="B1070" t="str">
            <v>HINGE, RUDDER, FUSLG</v>
          </cell>
        </row>
        <row r="1071">
          <cell r="A1071" t="str">
            <v>310-76-10-0001-801</v>
          </cell>
          <cell r="B1071" t="str">
            <v>ENGINE CONTROL, INSTALLATION</v>
          </cell>
        </row>
        <row r="1072">
          <cell r="A1072" t="str">
            <v>310-28-20-0010-001</v>
          </cell>
          <cell r="B1072" t="str">
            <v>BRACKET, FUEL SYSTEM</v>
          </cell>
        </row>
        <row r="1073">
          <cell r="A1073" t="str">
            <v>310-71-00-0007-001</v>
          </cell>
          <cell r="B1073" t="str">
            <v>FITTING ROD, UPPER RH, ENGINE</v>
          </cell>
        </row>
        <row r="1074">
          <cell r="A1074" t="str">
            <v>310-71-00-0004-001</v>
          </cell>
          <cell r="B1074" t="str">
            <v>FITTING CRADLE FRAME, LOWER LH, ENGINE</v>
          </cell>
        </row>
        <row r="1075">
          <cell r="A1075" t="str">
            <v>310-71-00-0014-001</v>
          </cell>
          <cell r="B1075" t="str">
            <v>ENGINE CRADLE FRAME,ENGINE</v>
          </cell>
        </row>
        <row r="1076">
          <cell r="A1076" t="str">
            <v>310-71-00-0015-001</v>
          </cell>
          <cell r="B1076" t="str">
            <v>FITTING ROD, UPPER, ENGINE CRADLE FRAME</v>
          </cell>
        </row>
        <row r="1077">
          <cell r="A1077" t="str">
            <v>310-71-00-0017-001</v>
          </cell>
          <cell r="B1077" t="str">
            <v>FITTING CRADLE FRAME, LOWER RH, ENGINE</v>
          </cell>
        </row>
        <row r="1078">
          <cell r="A1078" t="str">
            <v>310-71-00-0016-001</v>
          </cell>
          <cell r="B1078" t="str">
            <v>FITTING ROD, UPPER LH, ENGINE</v>
          </cell>
        </row>
        <row r="1079">
          <cell r="A1079" t="str">
            <v>AF 191M</v>
          </cell>
          <cell r="B1079" t="str">
            <v>ADHESIVE FILM, STRUCTURAL, THERMOSETTING, DUAL CURE 120°C/180°C, DENSITY 0.06 LB/FT², SIZE 36IN X 50YDS</v>
          </cell>
        </row>
        <row r="1080">
          <cell r="A1080" t="str">
            <v>310-71-00-0025-001</v>
          </cell>
          <cell r="B1080" t="str">
            <v>ROD END, RH, ENGINE</v>
          </cell>
        </row>
        <row r="1081">
          <cell r="A1081" t="str">
            <v>310-27-10-0003-402</v>
          </cell>
          <cell r="B1081" t="str">
            <v>BELLCRANK, ASSY, RH, ROLL CONTROL</v>
          </cell>
        </row>
        <row r="1082">
          <cell r="A1082" t="str">
            <v>310-27-10-0003-401</v>
          </cell>
          <cell r="B1082" t="str">
            <v xml:space="preserve">BELLCRANK, ASSY, ROLL CONTROL </v>
          </cell>
        </row>
        <row r="1083">
          <cell r="A1083" t="str">
            <v>310-32-10-0008-001</v>
          </cell>
          <cell r="B1083" t="str">
            <v>BUSHING, MAIN FITTING</v>
          </cell>
        </row>
        <row r="1084">
          <cell r="A1084" t="str">
            <v>310-55-40-0018-301</v>
          </cell>
          <cell r="B1084" t="str">
            <v>COVER, RUDDER</v>
          </cell>
        </row>
        <row r="1085">
          <cell r="A1085" t="str">
            <v>310-55-40-0053-301</v>
          </cell>
          <cell r="B1085" t="str">
            <v>COVER, RUDDER</v>
          </cell>
        </row>
        <row r="1086">
          <cell r="A1086" t="str">
            <v>310-53-20-0076-001</v>
          </cell>
          <cell r="B1086" t="str">
            <v>FITTING, EXTERNAL, VERTICAL STABILIZER ATTACHMENT, FUSELAGE</v>
          </cell>
        </row>
        <row r="1087">
          <cell r="A1087" t="str">
            <v>310-27-30-0108-401</v>
          </cell>
          <cell r="B1087" t="str">
            <v xml:space="preserve">HOUSING 2 ASSY, BELLCRANK I ELEVATOR CONTROL </v>
          </cell>
        </row>
        <row r="1088">
          <cell r="A1088" t="str">
            <v>310-27-30-0109-001</v>
          </cell>
          <cell r="B1088" t="str">
            <v xml:space="preserve">HOUSING 2, BELLCRANK I ELEVATOR CONTROL </v>
          </cell>
        </row>
        <row r="1089">
          <cell r="A1089" t="str">
            <v>310-27-30-0111-401</v>
          </cell>
          <cell r="B1089" t="str">
            <v xml:space="preserve">HOUSING I ASSY, BELLCRANK I ELEVATOR CONTROL </v>
          </cell>
        </row>
        <row r="1090">
          <cell r="A1090" t="str">
            <v>310-27-30-0112-001</v>
          </cell>
          <cell r="B1090" t="str">
            <v xml:space="preserve">HOUSING I, BELLCRANK I ELEVATOR CONTROL </v>
          </cell>
        </row>
        <row r="1091">
          <cell r="A1091" t="str">
            <v>310-32-10-0006-001</v>
          </cell>
          <cell r="B1091" t="str">
            <v>MAIN FITTING, MLG</v>
          </cell>
        </row>
        <row r="1092">
          <cell r="A1092" t="str">
            <v>310-32-10-0006-002</v>
          </cell>
          <cell r="B1092" t="str">
            <v>MAIN FITTING, MLG</v>
          </cell>
        </row>
        <row r="1093">
          <cell r="A1093" t="str">
            <v>310-27-20-0021-801</v>
          </cell>
          <cell r="B1093" t="str">
            <v>RUDDER PELAL, ASSY, AFT</v>
          </cell>
        </row>
        <row r="1094">
          <cell r="A1094" t="str">
            <v>310-71-00-0024-001</v>
          </cell>
          <cell r="B1094" t="str">
            <v>ROD END, LH, ENGINE</v>
          </cell>
        </row>
        <row r="1095">
          <cell r="A1095" t="str">
            <v>310-25-00-0001-801</v>
          </cell>
          <cell r="B1095" t="str">
            <v xml:space="preserve">EMERGENCE BRAKE, INSTALLATION </v>
          </cell>
        </row>
        <row r="1096">
          <cell r="A1096" t="str">
            <v>310-25-00-0006-801</v>
          </cell>
          <cell r="B1096" t="str">
            <v>FLOOR PANEL, INSTALLATION</v>
          </cell>
        </row>
        <row r="1097">
          <cell r="A1097" t="str">
            <v>310-25-00-0004-801</v>
          </cell>
          <cell r="B1097" t="str">
            <v>EJECTION SEATS, INSTALLATION</v>
          </cell>
        </row>
        <row r="1098">
          <cell r="A1098" t="str">
            <v>310-25-00-0005-801</v>
          </cell>
          <cell r="B1098" t="str">
            <v>PANEL INSTRUMENTS P1, INSTALLATION</v>
          </cell>
        </row>
        <row r="1099">
          <cell r="A1099" t="str">
            <v>310-27-20-0113-001</v>
          </cell>
          <cell r="B1099" t="str">
            <v>CAP, HOUSING, LINK RUDDER</v>
          </cell>
        </row>
        <row r="1100">
          <cell r="A1100" t="str">
            <v>310-53-20-0148-401</v>
          </cell>
          <cell r="B1100" t="str">
            <v>HINGE, ASSY, SPEED BRAKE, FUSLG</v>
          </cell>
        </row>
        <row r="1101">
          <cell r="A1101" t="str">
            <v>310-53-20-0149-001</v>
          </cell>
          <cell r="B1101" t="str">
            <v>HINGE, SPEED BRAKE, FUSLG</v>
          </cell>
        </row>
        <row r="1102">
          <cell r="A1102" t="str">
            <v>310-53-20-0131-301</v>
          </cell>
          <cell r="B1102" t="str">
            <v>REINFORCEMENT, LWR, RH, FUSLG</v>
          </cell>
        </row>
        <row r="1103">
          <cell r="A1103" t="str">
            <v>310-53-20-0136-501</v>
          </cell>
          <cell r="B1103" t="str">
            <v>SUPPORT, ASSY, GPU, FUSLG</v>
          </cell>
        </row>
        <row r="1104">
          <cell r="A1104" t="str">
            <v>310-53-20-0137-301</v>
          </cell>
          <cell r="B1104" t="str">
            <v>SUPPORT, GPU, FUSLG</v>
          </cell>
        </row>
        <row r="1105">
          <cell r="A1105" t="str">
            <v>310-53-20-0138-001</v>
          </cell>
          <cell r="B1105" t="str">
            <v>HINGE, SUPPORT, GPU, FUSLG</v>
          </cell>
        </row>
        <row r="1106">
          <cell r="A1106" t="str">
            <v>310-53-20-0139-001</v>
          </cell>
          <cell r="B1106" t="str">
            <v>HINGE, SUPPORT, GPU, FUSLG</v>
          </cell>
        </row>
        <row r="1107">
          <cell r="A1107" t="str">
            <v>310-53-20-0140-301</v>
          </cell>
          <cell r="B1107" t="str">
            <v>COVER, GPU, FUSLG</v>
          </cell>
        </row>
        <row r="1108">
          <cell r="A1108" t="str">
            <v>310-53-20-0132-301</v>
          </cell>
          <cell r="B1108" t="str">
            <v>REINFORCEMENT, LWR, LH, FUSLG</v>
          </cell>
        </row>
        <row r="1109">
          <cell r="A1109" t="str">
            <v>310-53-20-0133-301</v>
          </cell>
          <cell r="B1109" t="str">
            <v>INTERCOSTAL, LWR, LEFT, FUSLG</v>
          </cell>
        </row>
        <row r="1110">
          <cell r="A1110" t="str">
            <v>310-53-20-0133-302</v>
          </cell>
          <cell r="B1110" t="str">
            <v>INTERCOSTAL, LWR, RIGHT, FUSLG</v>
          </cell>
        </row>
        <row r="1111">
          <cell r="A1111" t="str">
            <v>310-53-20-0134-301</v>
          </cell>
          <cell r="B1111" t="str">
            <v>INTERCOSTAL, LWR, CENTER, FUSLG</v>
          </cell>
        </row>
        <row r="1112">
          <cell r="A1112" t="str">
            <v>310-53-20-0141-401</v>
          </cell>
          <cell r="B1112" t="str">
            <v>TRACK, ASSY, INBD, LEFT FLAP, FUSLG</v>
          </cell>
        </row>
        <row r="1113">
          <cell r="A1113" t="str">
            <v>310-53-20-0142-001</v>
          </cell>
          <cell r="B1113" t="str">
            <v>TRACK, INBD, LEFT FLAP, FUSLG</v>
          </cell>
        </row>
        <row r="1114">
          <cell r="A1114" t="str">
            <v>310-53-20-0141-402</v>
          </cell>
          <cell r="B1114" t="str">
            <v>TRACK, ASSY, INBD, RIGHT FLAP, FUSLG</v>
          </cell>
        </row>
        <row r="1115">
          <cell r="A1115" t="str">
            <v>310-53-20-0142-002</v>
          </cell>
          <cell r="B1115" t="str">
            <v>TRACK, INBD, RIGHT FLAP, FUSLG</v>
          </cell>
        </row>
        <row r="1116">
          <cell r="A1116" t="str">
            <v>310-53-20-0143-501</v>
          </cell>
          <cell r="B1116" t="str">
            <v>DOOR, ACCESS, ASSY, LWR, AFT, FUSLG</v>
          </cell>
        </row>
        <row r="1117">
          <cell r="A1117" t="str">
            <v>310-53-20-0144-301</v>
          </cell>
          <cell r="B1117" t="str">
            <v>DOOR, ACCESS, LWR, AFT, FUSLG</v>
          </cell>
        </row>
        <row r="1118">
          <cell r="A1118" t="str">
            <v>310-53-20-0145-501</v>
          </cell>
          <cell r="B1118" t="str">
            <v>DOOR, ACCESS, ASSY, LWR, FRONT, FUSLG</v>
          </cell>
        </row>
        <row r="1119">
          <cell r="A1119" t="str">
            <v>310-53-20-0146-301</v>
          </cell>
          <cell r="B1119" t="str">
            <v>DOOR, ACCESS, LWR, FRONT, FUSLG</v>
          </cell>
        </row>
        <row r="1120">
          <cell r="A1120" t="str">
            <v>310-53-20-0153-001</v>
          </cell>
          <cell r="B1120" t="str">
            <v>HINGE 1, DOOR ACCESS, BATTERY, FUSLG</v>
          </cell>
        </row>
        <row r="1121">
          <cell r="A1121" t="str">
            <v>310-53-20-0154-001</v>
          </cell>
          <cell r="B1121" t="str">
            <v>HINGE 2, DOOR ACCESS, BATTERY, FUSLG</v>
          </cell>
        </row>
        <row r="1122">
          <cell r="A1122" t="str">
            <v>310-53-20-0147-301</v>
          </cell>
          <cell r="B1122" t="str">
            <v>REINFORCEMENT, LWR, SPEED BRAKE, FUSLG</v>
          </cell>
        </row>
        <row r="1123">
          <cell r="A1123" t="str">
            <v>310-53-20-0129-301</v>
          </cell>
          <cell r="B1123" t="str">
            <v>FRAME 8, AFT, FUSLG</v>
          </cell>
        </row>
        <row r="1124">
          <cell r="A1124" t="str">
            <v>310-53-20-0127-301</v>
          </cell>
          <cell r="B1124" t="str">
            <v>FRAME 6, AFT, FUSLG</v>
          </cell>
        </row>
        <row r="1125">
          <cell r="A1125" t="str">
            <v>310-53-50-0028-401</v>
          </cell>
          <cell r="B1125" t="str">
            <v xml:space="preserve">FITTING, ACTUATOR, ASSY, SPEED BRAKE </v>
          </cell>
        </row>
        <row r="1126">
          <cell r="A1126" t="str">
            <v>310-57-10-0089-401</v>
          </cell>
          <cell r="B1126" t="str">
            <v>HINGE, ASSY, INBD, LEFT, AILERON, WING</v>
          </cell>
        </row>
        <row r="1127">
          <cell r="A1127" t="str">
            <v>310-57-10-0090-001</v>
          </cell>
          <cell r="B1127" t="str">
            <v>HINGE, INBD, LEFT, AILERON, WING</v>
          </cell>
        </row>
        <row r="1128">
          <cell r="A1128" t="str">
            <v>310-57-10-0091-401</v>
          </cell>
          <cell r="B1128" t="str">
            <v>TRACK, ASSY, OUTBD, LEFT FLAP, WING</v>
          </cell>
        </row>
        <row r="1129">
          <cell r="A1129" t="str">
            <v>310-57-10-0092-001</v>
          </cell>
          <cell r="B1129" t="str">
            <v>TRACK, OUTBD, LEFT FLAP, WING</v>
          </cell>
        </row>
        <row r="1130">
          <cell r="A1130" t="str">
            <v>310-57-10-0089-402</v>
          </cell>
          <cell r="B1130" t="str">
            <v>HINGE, ASSY, INBD, RIGHT, AILERON, WING</v>
          </cell>
        </row>
        <row r="1131">
          <cell r="A1131" t="str">
            <v>310-57-10-0090-002</v>
          </cell>
          <cell r="B1131" t="str">
            <v>HINGE, INBD, RIGHT, AILERON, WING</v>
          </cell>
        </row>
        <row r="1132">
          <cell r="A1132" t="str">
            <v>310-57-10-0091-402</v>
          </cell>
          <cell r="B1132" t="str">
            <v>TRACK, ASSY, OUTBD, RIGHT FLAP, WING</v>
          </cell>
        </row>
        <row r="1133">
          <cell r="A1133" t="str">
            <v>310-57-10-0092-002</v>
          </cell>
          <cell r="B1133" t="str">
            <v>TRACK, OUTBD, RIGHT FLAP, WING</v>
          </cell>
        </row>
        <row r="1134">
          <cell r="A1134" t="str">
            <v>310-32-10-0004-402</v>
          </cell>
          <cell r="B1134" t="str">
            <v>MLG, ASSY, RH</v>
          </cell>
        </row>
        <row r="1135">
          <cell r="A1135" t="str">
            <v>310-32-00-0007-401</v>
          </cell>
          <cell r="B1135" t="str">
            <v>MLG, EQUIPPED, LH</v>
          </cell>
        </row>
        <row r="1136">
          <cell r="A1136" t="str">
            <v>310-32-00-0007-402</v>
          </cell>
          <cell r="B1136" t="str">
            <v>MLG, EQUIPPED, RH</v>
          </cell>
        </row>
        <row r="1137">
          <cell r="A1137" t="str">
            <v>310-27-30-0105-401</v>
          </cell>
          <cell r="B1137" t="str">
            <v>BELLCRANK I, ELEVATOR CONTROL</v>
          </cell>
        </row>
        <row r="1138">
          <cell r="A1138" t="str">
            <v>310-32-10-0004-401</v>
          </cell>
          <cell r="B1138" t="str">
            <v>MLG, ASSY, LH</v>
          </cell>
        </row>
        <row r="1139">
          <cell r="A1139" t="str">
            <v>310-27-20-0116-401</v>
          </cell>
          <cell r="B1139" t="str">
            <v xml:space="preserve">BELLCRANK FRONT, ASSY, FRONT RUDDER PEDALS ASSY </v>
          </cell>
        </row>
        <row r="1140">
          <cell r="A1140" t="str">
            <v>310-76-00-0010-001</v>
          </cell>
          <cell r="B1140" t="str">
            <v>BRACKET, ENGINE CONTROL LEVER</v>
          </cell>
        </row>
        <row r="1141">
          <cell r="A1141" t="str">
            <v>310-27-20-0117-001</v>
          </cell>
          <cell r="B1141" t="str">
            <v>COMPRESSION SPRING, FITTING ASSY, P1</v>
          </cell>
        </row>
        <row r="1142">
          <cell r="A1142" t="str">
            <v>310-27-20-0118-001</v>
          </cell>
          <cell r="B1142" t="str">
            <v>BUSHING, FITTING ASSY, P1</v>
          </cell>
        </row>
        <row r="1143">
          <cell r="A1143" t="str">
            <v>310-27-20-0119-401</v>
          </cell>
          <cell r="B1143" t="str">
            <v>PEDALS ADJUSTMENT MECHANISM, INSTALLATION, P1</v>
          </cell>
        </row>
        <row r="1144">
          <cell r="A1144" t="str">
            <v>310-27-20-0120-401</v>
          </cell>
          <cell r="B1144" t="str">
            <v>PEDALS ADJUSTMENT MECHANISM, ASSY, P1</v>
          </cell>
        </row>
        <row r="1145">
          <cell r="A1145" t="str">
            <v>310-27-20-0121-401</v>
          </cell>
          <cell r="B1145" t="str">
            <v>LEVER SUPPORT, ASSY, PEDALS ADJ MEC, P1</v>
          </cell>
        </row>
        <row r="1146">
          <cell r="A1146" t="str">
            <v>310-27-20-0122-001</v>
          </cell>
          <cell r="B1146" t="str">
            <v>LEVER SUPPORT, PEDALS ADJ MEC, P1</v>
          </cell>
        </row>
        <row r="1147">
          <cell r="A1147" t="str">
            <v>310-27-20-0121-402</v>
          </cell>
          <cell r="B1147" t="str">
            <v>LEVER SUPPORT, ASSY, PEDALS ADJ MEC, P1</v>
          </cell>
        </row>
        <row r="1148">
          <cell r="A1148" t="str">
            <v>310-27-20-0122-002</v>
          </cell>
          <cell r="B1148" t="str">
            <v>LEVER SUPPORT, PEDALS ADJ MEC, P1</v>
          </cell>
        </row>
        <row r="1149">
          <cell r="A1149" t="str">
            <v>310-27-20-0123-001</v>
          </cell>
          <cell r="B1149" t="str">
            <v>LEVER HANDLE, PEDALS ADJ MEC, P1</v>
          </cell>
        </row>
        <row r="1150">
          <cell r="A1150" t="str">
            <v>310-27-20-0124-001</v>
          </cell>
          <cell r="B1150" t="str">
            <v>ROD, PEDALS ADJ MEC, P1</v>
          </cell>
        </row>
        <row r="1151">
          <cell r="A1151" t="str">
            <v>310-27-20-0125-001</v>
          </cell>
          <cell r="B1151" t="str">
            <v>TENSION SPRING, PEDALS ADJ MEC, P1</v>
          </cell>
        </row>
        <row r="1152">
          <cell r="A1152" t="str">
            <v>310-27-20-0126-001</v>
          </cell>
          <cell r="B1152" t="str">
            <v>HOLDER, SPRING, PEDALS ADJ MEC, P1</v>
          </cell>
        </row>
        <row r="1153">
          <cell r="A1153" t="str">
            <v>310-27-20-0114-401</v>
          </cell>
          <cell r="B1153" t="str">
            <v>SUPPORT, ASSY, PEDAL, RUDDER CONTROL</v>
          </cell>
        </row>
        <row r="1154">
          <cell r="A1154" t="str">
            <v>310-27-20-0115-001</v>
          </cell>
          <cell r="B1154" t="str">
            <v>SUPPORT, PEDAL, RUDDER CONTROL</v>
          </cell>
        </row>
        <row r="1155">
          <cell r="A1155" t="str">
            <v>310-27-20-0094-401</v>
          </cell>
          <cell r="B1155" t="str">
            <v>BELCRANK PEDAL ADJ, RUDDER CONTROL</v>
          </cell>
        </row>
        <row r="1156">
          <cell r="A1156" t="str">
            <v>310-53-20-0161-001</v>
          </cell>
          <cell r="B1156" t="str">
            <v>HINGE 1, DOOR ACCESS, BAGGAGE, FUSLG</v>
          </cell>
        </row>
        <row r="1157">
          <cell r="A1157" t="str">
            <v>310-53-20-0162-001</v>
          </cell>
          <cell r="B1157" t="str">
            <v>HINGE 2, DOOR ACCESS, BAGGAGE, FUSLG</v>
          </cell>
        </row>
        <row r="1158">
          <cell r="A1158" t="str">
            <v>310-53-20-0041-502</v>
          </cell>
          <cell r="B1158" t="str">
            <v>DOOR, BAGGAGE, ASSY, RH, FUSLG</v>
          </cell>
        </row>
        <row r="1159">
          <cell r="A1159" t="str">
            <v>310-53-20-0042-302</v>
          </cell>
          <cell r="B1159" t="str">
            <v>DOOR, BAGGAGE, RH, FUSLG</v>
          </cell>
        </row>
        <row r="1160">
          <cell r="A1160" t="str">
            <v>310-53-20-0044-302</v>
          </cell>
          <cell r="B1160" t="str">
            <v>REINFORCEMENT, DOOR, BAGGAGE, RH, FUSLG</v>
          </cell>
        </row>
        <row r="1161">
          <cell r="A1161" t="str">
            <v>310-55-20-0065-301</v>
          </cell>
          <cell r="B1161" t="str">
            <v>BEARING, COVER, ELEVATOR</v>
          </cell>
        </row>
        <row r="1162">
          <cell r="A1162" t="str">
            <v>310-57-80-0051-501</v>
          </cell>
          <cell r="B1162" t="str">
            <v>RIB, CENTER, ASSY, RIGHT FLAP, WING</v>
          </cell>
        </row>
        <row r="1163">
          <cell r="A1163" t="str">
            <v>310-57-80-0053-401</v>
          </cell>
          <cell r="B1163" t="str">
            <v>SUPPORT, CENTER, ASSY, RIGHT FLAP, WING</v>
          </cell>
        </row>
        <row r="1164">
          <cell r="A1164" t="str">
            <v>310-57-60-0056-001</v>
          </cell>
          <cell r="B1164" t="str">
            <v>PIN, ACTUATOR ROD, AILERON, WING</v>
          </cell>
        </row>
        <row r="1165">
          <cell r="A1165" t="str">
            <v>MS14104-4</v>
          </cell>
          <cell r="B1165" t="str">
            <v>BEARING, SELF-LUBRICATED SPHERICAL BEARING, NARROW, CHAMFERED, CRES</v>
          </cell>
        </row>
        <row r="1166">
          <cell r="A1166" t="str">
            <v>MS14104-5</v>
          </cell>
          <cell r="B1166" t="str">
            <v>BEARING, SELF-LUBRICATED SPHERICAL BEARING, NARROW, CHAMFERED, CRES</v>
          </cell>
        </row>
        <row r="1167">
          <cell r="A1167" t="str">
            <v>MS14104-6</v>
          </cell>
          <cell r="B1167" t="str">
            <v>BEARING, SELF-LUBRICATED SPHERICAL BEARING, NARROW, CHAMFERED, CRES</v>
          </cell>
        </row>
        <row r="1168">
          <cell r="A1168" t="str">
            <v>MS14104-7</v>
          </cell>
          <cell r="B1168" t="str">
            <v>BEARING, SELF-LUBRICATED SPHERICAL BEARING, NARROW, CHAMFERED, CRES</v>
          </cell>
        </row>
        <row r="1169">
          <cell r="A1169" t="str">
            <v>MS14104-8</v>
          </cell>
          <cell r="B1169" t="str">
            <v>BEARING, SELF-LUBRICATED SPHERICAL BEARING, NARROW, CHAMFERED, CRES</v>
          </cell>
        </row>
        <row r="1170">
          <cell r="A1170" t="str">
            <v>MS14104-9</v>
          </cell>
          <cell r="B1170" t="str">
            <v>BEARING, SELF-LUBRICATED SPHERICAL BEARING, NARROW, CHAMFERED, CRES</v>
          </cell>
        </row>
        <row r="1171">
          <cell r="A1171" t="str">
            <v>MS14104-10</v>
          </cell>
          <cell r="B1171" t="str">
            <v>BEARING, SELF-LUBRICATED SPHERICAL BEARING, NARROW, CHAMFERED, CRES</v>
          </cell>
        </row>
        <row r="1172">
          <cell r="A1172" t="str">
            <v>MS27641-3</v>
          </cell>
          <cell r="B1172" t="str">
            <v>BEARING, SINGLE ROW, BALL, DEEP GROOVE, MEDIUM DUTY, STEEL ALLOY</v>
          </cell>
        </row>
        <row r="1173">
          <cell r="A1173" t="str">
            <v>MS27641-4</v>
          </cell>
          <cell r="B1173" t="str">
            <v>BEARING, SINGLE ROW, BALL, DEEP GROOVE, MEDIUM DUTY, STEEL ALLOY</v>
          </cell>
        </row>
        <row r="1174">
          <cell r="A1174" t="str">
            <v>MS27641-5</v>
          </cell>
          <cell r="B1174" t="str">
            <v>BEARING, SINGLE ROW, BALL, DEEP GROOVE, MEDIUM DUTY, STEEL ALLOY</v>
          </cell>
        </row>
        <row r="1175">
          <cell r="A1175" t="str">
            <v>MS27641-6</v>
          </cell>
          <cell r="B1175" t="str">
            <v>BEARING, SINGLE ROW, BALL, DEEP GROOVE, MEDIUM DUTY, STEEL ALLOY</v>
          </cell>
        </row>
        <row r="1176">
          <cell r="A1176" t="str">
            <v>MS27643-4</v>
          </cell>
          <cell r="B1176" t="str">
            <v>BEARING, DOUBLE ROW, BALL, SELF-ALIGNING, HEAVY DUTY, STEEL ALLOY</v>
          </cell>
        </row>
        <row r="1177">
          <cell r="A1177" t="str">
            <v>MS27643-5</v>
          </cell>
          <cell r="B1177" t="str">
            <v>BEARING, DOUBLE ROW, BALL, SELF-ALIGNING, HEAVY DUTY, STEEL ALLOY</v>
          </cell>
        </row>
        <row r="1178">
          <cell r="A1178" t="str">
            <v>MS27643-6</v>
          </cell>
          <cell r="B1178" t="str">
            <v>BEARING, DOUBLE ROW, BALL, SELF-ALIGNING, HEAVY DUTY, STEEL ALLOY</v>
          </cell>
        </row>
        <row r="1179">
          <cell r="A1179" t="str">
            <v>MS27645-3A</v>
          </cell>
          <cell r="B1179" t="str">
            <v>BEARING, SINGLE ROW, BALL, SELF-ALIGNING, LIGHT AND HEAVY DUTY, STEEL ALLOY</v>
          </cell>
        </row>
        <row r="1180">
          <cell r="A1180" t="str">
            <v>MS27645-4A</v>
          </cell>
          <cell r="B1180" t="str">
            <v>BEARING, SINGLE ROW, BALL, SELF-ALIGNING, LIGHT AND HEAVY DUTY, STEEL ALLOY</v>
          </cell>
        </row>
        <row r="1181">
          <cell r="A1181" t="str">
            <v>MS27645-4</v>
          </cell>
          <cell r="B1181" t="str">
            <v>BEARING, SINGLE ROW, BALL, SELF-ALIGNING, LIGHT AND HEAVY DUTY, STEEL ALLOY</v>
          </cell>
        </row>
        <row r="1182">
          <cell r="A1182" t="str">
            <v>MS27645-5</v>
          </cell>
          <cell r="B1182" t="str">
            <v>BEARING, SINGLE ROW, BALL, SELF-ALIGNING, LIGHT AND HEAVY DUTY, STEEL ALLOY</v>
          </cell>
        </row>
        <row r="1183">
          <cell r="A1183" t="str">
            <v>MS27648-16</v>
          </cell>
          <cell r="B1183" t="str">
            <v>BEARING, SINGLE ROW, BALL, EXTERNAL SELF-ALIGNING, EXTRA LIGHT DUTY, STEEL ALLOY</v>
          </cell>
        </row>
        <row r="1184">
          <cell r="A1184" t="str">
            <v>MS27648-29</v>
          </cell>
          <cell r="B1184" t="str">
            <v>BEARING, SINGLE ROW, BALL, EXTERNAL SELF-ALIGNING, EXTRA LIGHT DUTY, STEEL ALLOY</v>
          </cell>
        </row>
        <row r="1185">
          <cell r="A1185" t="str">
            <v>MS27648-33</v>
          </cell>
          <cell r="B1185" t="str">
            <v>BEARING, SINGLE ROW, BALL, EXTERNAL SELF-ALIGNING, EXTRA LIGHT DUTY, STEEL ALLOY</v>
          </cell>
        </row>
        <row r="1186">
          <cell r="A1186" t="str">
            <v>MS27648-21</v>
          </cell>
          <cell r="B1186" t="str">
            <v>BEARING, SINGLE ROW, BALL, EXTERNAL SELF-ALIGNING, EXTRA LIGHT DUTY, STEEL ALLOY</v>
          </cell>
        </row>
        <row r="1187">
          <cell r="A1187" t="str">
            <v>MS24665-151</v>
          </cell>
          <cell r="B1187" t="str">
            <v>COTTER PIN, CRES, SPLIT</v>
          </cell>
        </row>
        <row r="1188">
          <cell r="A1188" t="str">
            <v>310-57-10-0093-501</v>
          </cell>
          <cell r="B1188" t="str">
            <v>SUPPORT, ASSY, LH, FLAP CONTROL, WING</v>
          </cell>
        </row>
        <row r="1189">
          <cell r="A1189" t="str">
            <v>310-57-10-0093-502</v>
          </cell>
          <cell r="B1189" t="str">
            <v>SUPPORT, ASSY, RH, FLAP CONTROL, WING</v>
          </cell>
        </row>
        <row r="1190">
          <cell r="A1190" t="str">
            <v>310-57-10-0094-302</v>
          </cell>
          <cell r="B1190" t="str">
            <v>SUPPORT, RH, FLAP CONTROL, WING</v>
          </cell>
        </row>
        <row r="1191">
          <cell r="A1191" t="str">
            <v>310-27-50-0010-401</v>
          </cell>
          <cell r="B1191" t="str">
            <v>SUPPORT, ASSY, ACTUATOR, FLAP CONTROL, WING</v>
          </cell>
        </row>
        <row r="1192">
          <cell r="A1192" t="str">
            <v>310-32-20-0080-401</v>
          </cell>
          <cell r="B1192" t="str">
            <v>SUPPORT GUIDE ALIGNMENT, ASSY, SHOCK ABSORVER, ASSY, NLG</v>
          </cell>
        </row>
        <row r="1193">
          <cell r="A1193" t="str">
            <v>310-32-20-0081-001</v>
          </cell>
          <cell r="B1193" t="str">
            <v>SUPPORT GUIDE ALIGNMENT, SUPPORT GUIDE ALIGNMENT, ASSY</v>
          </cell>
        </row>
        <row r="1194">
          <cell r="A1194" t="str">
            <v>310-32-20-0082-001</v>
          </cell>
          <cell r="B1194" t="str">
            <v>GEAR, TURNING CYLINDER, ASSY</v>
          </cell>
        </row>
        <row r="1195">
          <cell r="A1195" t="str">
            <v>310-32-20-0083-001</v>
          </cell>
          <cell r="B1195" t="str">
            <v>BUSHING, MAIN FITTING, ASSY</v>
          </cell>
        </row>
        <row r="1196">
          <cell r="A1196" t="str">
            <v>310-32-20-0087-001</v>
          </cell>
          <cell r="B1196" t="str">
            <v>SUPPORT TAXI LIGHT, SUPPORT TAXI LIGHT, ASSY, NLG</v>
          </cell>
        </row>
        <row r="1197">
          <cell r="A1197" t="str">
            <v>310-53-20-0032-001</v>
          </cell>
          <cell r="B1197" t="str">
            <v>FRAME, ENGINE ATTACHMENT, LEFT, FUSLG</v>
          </cell>
        </row>
        <row r="1198">
          <cell r="A1198" t="str">
            <v>310-53-20-0032-002</v>
          </cell>
          <cell r="B1198" t="str">
            <v>FRAME, ENGINE ATTACHMENT, RIGHT, FUSLG</v>
          </cell>
        </row>
        <row r="1199">
          <cell r="A1199" t="str">
            <v>310-53-20-0035-001</v>
          </cell>
          <cell r="B1199" t="str">
            <v>FRAME 2, CENTER, LH, FUSLG</v>
          </cell>
        </row>
        <row r="1200">
          <cell r="A1200" t="str">
            <v>310-53-20-0035-002</v>
          </cell>
          <cell r="B1200" t="str">
            <v>FRAME 2, CENTER, RH, FUSLG</v>
          </cell>
        </row>
        <row r="1201">
          <cell r="A1201" t="str">
            <v>310-55-10-0044-301</v>
          </cell>
          <cell r="B1201" t="str">
            <v>COVER, LH, HORIZONTAL STABILIZER</v>
          </cell>
        </row>
        <row r="1202">
          <cell r="A1202" t="str">
            <v>310-55-10-0044-302</v>
          </cell>
          <cell r="B1202" t="str">
            <v>COVER, RH, HORIZONTAL STABILIZER</v>
          </cell>
        </row>
        <row r="1203">
          <cell r="A1203" t="str">
            <v>310-55-40-0039-301</v>
          </cell>
          <cell r="B1203" t="str">
            <v>SHROUD, TAB, LH, RUDDER</v>
          </cell>
        </row>
        <row r="1204">
          <cell r="A1204" t="str">
            <v>310-55-40-0039-302</v>
          </cell>
          <cell r="B1204" t="str">
            <v>SHROUD, TAB, RH, RUDDER</v>
          </cell>
        </row>
        <row r="1205">
          <cell r="A1205" t="str">
            <v>310-57-10-0045-001</v>
          </cell>
          <cell r="B1205" t="str">
            <v>FITTING, FUSELAGE ATTACHMENT, LH, WING</v>
          </cell>
        </row>
        <row r="1206">
          <cell r="A1206" t="str">
            <v>310-57-10-0045-002</v>
          </cell>
          <cell r="B1206" t="str">
            <v>FITTING, FUSELAGE ATTACHMENT, RH, WING</v>
          </cell>
        </row>
        <row r="1207">
          <cell r="A1207" t="str">
            <v>310-57-10-0047-001</v>
          </cell>
          <cell r="B1207" t="str">
            <v>FITTING, FUSELAGE ATTACHMENT, WING</v>
          </cell>
        </row>
        <row r="1208">
          <cell r="A1208" t="str">
            <v>310-57-10-0048-001</v>
          </cell>
          <cell r="B1208" t="str">
            <v>FITTING, FUSELAGE ATTACHMENT, WING</v>
          </cell>
        </row>
        <row r="1209">
          <cell r="A1209" t="str">
            <v>310-57-10-0049-001</v>
          </cell>
          <cell r="B1209" t="str">
            <v>FITTING, FUSELAGE ATTACHMENT, WING</v>
          </cell>
        </row>
        <row r="1210">
          <cell r="A1210" t="str">
            <v>310-57-80-0010-301</v>
          </cell>
          <cell r="B1210" t="str">
            <v xml:space="preserve">RIB, INBD, LEFT FLAP, WING </v>
          </cell>
        </row>
        <row r="1211">
          <cell r="A1211" t="str">
            <v>310-57-80-0010-302</v>
          </cell>
          <cell r="B1211" t="str">
            <v xml:space="preserve">RIB, INBD, RIGHT FLAP, WING </v>
          </cell>
        </row>
        <row r="1212">
          <cell r="A1212" t="str">
            <v>310-57-80-0041-001</v>
          </cell>
          <cell r="B1212" t="str">
            <v>SUPPORT, INBD, LEFT FLAP, LEADING EDGE, WING</v>
          </cell>
        </row>
        <row r="1213">
          <cell r="A1213" t="str">
            <v>310-57-80-0041-002</v>
          </cell>
          <cell r="B1213" t="str">
            <v>SUPPORT, INBD, RIGHT FLAP, LEADING EDGE, WING</v>
          </cell>
        </row>
        <row r="1214">
          <cell r="A1214" t="str">
            <v>310-55-30-0034-301</v>
          </cell>
          <cell r="B1214" t="str">
            <v>SHROUD, LH, VERTICAL STABILIZER</v>
          </cell>
        </row>
        <row r="1215">
          <cell r="A1215" t="str">
            <v>310-55-30-0034-302</v>
          </cell>
          <cell r="B1215" t="str">
            <v>SHROUD, RH, VERTICAL STABILIZER</v>
          </cell>
        </row>
        <row r="1216">
          <cell r="A1216" t="str">
            <v>310-57-10-0074-301</v>
          </cell>
          <cell r="B1216" t="str">
            <v>SHROUD, LH AILERON, WING BOX</v>
          </cell>
        </row>
        <row r="1217">
          <cell r="A1217" t="str">
            <v>310-57-10-0074-302</v>
          </cell>
          <cell r="B1217" t="str">
            <v>SHROUD, RH AILERON, WING BOX</v>
          </cell>
        </row>
        <row r="1218">
          <cell r="A1218" t="str">
            <v>310-57-10-0078-301</v>
          </cell>
          <cell r="B1218" t="str">
            <v>SHROUD, LH AILERON, WING BOX</v>
          </cell>
        </row>
        <row r="1219">
          <cell r="A1219" t="str">
            <v>310-57-10-0078-302</v>
          </cell>
          <cell r="B1219" t="str">
            <v>SHROUD, RH AILERON, WING BOX</v>
          </cell>
        </row>
        <row r="1220">
          <cell r="A1220" t="str">
            <v>BTE 003</v>
          </cell>
          <cell r="B1220" t="str">
            <v>PHENOLIC LAMINATE, COTTON FABRIC</v>
          </cell>
        </row>
        <row r="1221">
          <cell r="A1221" t="str">
            <v>NAS659-4-7</v>
          </cell>
          <cell r="B1221" t="str">
            <v>BEARING, ROD END, EXTERNAL THREAD, SELF-ALIGNING, ANTI-FRICTION</v>
          </cell>
        </row>
        <row r="1222">
          <cell r="A1222" t="str">
            <v>NAS659-4L7</v>
          </cell>
          <cell r="B1222" t="str">
            <v>BEARING, ROD END, EXTERNAL THREAD, SELF-ALIGNING, ANTI-FRICTION</v>
          </cell>
        </row>
        <row r="1223">
          <cell r="A1223" t="str">
            <v>NAS1193E4CP</v>
          </cell>
          <cell r="B1223" t="str">
            <v>LOCKING DEVICE, POSITIVE INDEX</v>
          </cell>
        </row>
        <row r="1224">
          <cell r="A1224" t="str">
            <v>NAS1193E7CP</v>
          </cell>
          <cell r="B1224" t="str">
            <v>LOCKING DEVICE, POSITIVE INDEX</v>
          </cell>
        </row>
        <row r="1225">
          <cell r="A1225" t="str">
            <v>MS24665-377</v>
          </cell>
          <cell r="B1225" t="str">
            <v>COTTER PIN, CRES, SPLIT</v>
          </cell>
        </row>
        <row r="1226">
          <cell r="A1226" t="str">
            <v>310-55-20-0087-001</v>
          </cell>
          <cell r="B1226" t="str">
            <v>HINGE, OUTBD, ELEVATOR</v>
          </cell>
        </row>
        <row r="1227">
          <cell r="A1227" t="str">
            <v>310-57-10-0100-401</v>
          </cell>
          <cell r="B1227" t="str">
            <v>FITTING, SPAR 2, ASSY, LH, MAIN BOX ATTACHMENT</v>
          </cell>
        </row>
        <row r="1228">
          <cell r="A1228" t="str">
            <v>310-57-10-0100-402</v>
          </cell>
          <cell r="B1228" t="str">
            <v>FITTING, SPAR 2, ASSY, RH, MAIN BOX ATTACHMENT</v>
          </cell>
        </row>
        <row r="1229">
          <cell r="A1229" t="str">
            <v>310-57-10-0099-401</v>
          </cell>
          <cell r="B1229" t="str">
            <v>FITTING, SPAR 1, ASSY, LH, MAIN BOX ATTACHMENT</v>
          </cell>
        </row>
        <row r="1230">
          <cell r="A1230" t="str">
            <v>310-57-10-0099-402</v>
          </cell>
          <cell r="B1230" t="str">
            <v>FITTING, SPAR 1, ASSY, RH, MAIN BOX ATTACHMENT</v>
          </cell>
        </row>
        <row r="1231">
          <cell r="A1231" t="str">
            <v>M81935/8-08</v>
          </cell>
          <cell r="B1231" t="str">
            <v>ROD END BEARING, EXTERNALLY THREADED, STEEL ALLOY</v>
          </cell>
        </row>
        <row r="1232">
          <cell r="A1232" t="str">
            <v>M81935/8-08L</v>
          </cell>
          <cell r="B1232" t="str">
            <v>ROD END BEARING, EXTERNALLY LEFT HANDED  THREADED, STEEL ALLOY</v>
          </cell>
        </row>
        <row r="1233">
          <cell r="A1233" t="str">
            <v>MS21919WDG5</v>
          </cell>
          <cell r="B1233" t="str">
            <v>CLAMP, LOOP TYPE, CUSHIONED, SUPPORT, ALUMINUM, DIA 0.313 IN</v>
          </cell>
        </row>
        <row r="1234">
          <cell r="A1234" t="str">
            <v>MS21919WDG12</v>
          </cell>
          <cell r="B1234" t="str">
            <v>CLAMP, LOOP TYPE, CUSHIONED, SUPPORT, ALUMINUM, DIA 0.750 IN</v>
          </cell>
        </row>
        <row r="1235">
          <cell r="A1235" t="str">
            <v>MS21919WDG9</v>
          </cell>
          <cell r="B1235" t="str">
            <v>CLAMP, LOOP TYPE, CUSHIONED, SUPPORT, ALUMINUM, DIA 0.563 IN</v>
          </cell>
        </row>
        <row r="1236">
          <cell r="A1236" t="str">
            <v>178K23-5</v>
          </cell>
          <cell r="B1236" t="str">
            <v>TIRE 17.5X5.75-8 12PR 210 MPH, RUBBER, NLG SYSTEM</v>
          </cell>
        </row>
        <row r="1237">
          <cell r="A1237" t="str">
            <v>215K26-2</v>
          </cell>
          <cell r="B1237" t="str">
            <v>TIRE 21X6.5-10 12PR 160 MPH, RUBBER, MLG SYSTEM</v>
          </cell>
        </row>
        <row r="1238">
          <cell r="A1238" t="str">
            <v>90006965</v>
          </cell>
          <cell r="B1238" t="str">
            <v>WHEEL ASSEMBLY, ALUMINUM, NLG SYSTEM</v>
          </cell>
        </row>
        <row r="1239">
          <cell r="A1239" t="str">
            <v>90005024</v>
          </cell>
          <cell r="B1239" t="str">
            <v>WHEEL ASSEMBLY, ALUMINUM, MLG SYSTEM</v>
          </cell>
        </row>
        <row r="1240">
          <cell r="A1240" t="str">
            <v>90005025-3</v>
          </cell>
          <cell r="B1240" t="str">
            <v>BRAKE ASSEMBLY, STEEL ALLOY, MLG SYSTEM</v>
          </cell>
        </row>
        <row r="1241">
          <cell r="A1241" t="str">
            <v>7904683</v>
          </cell>
          <cell r="B1241" t="str">
            <v>FLAP ACTUATOR, LEFT, ALUMINUM, FLIGHT CONTROL</v>
          </cell>
        </row>
        <row r="1242">
          <cell r="A1242" t="str">
            <v>7904685</v>
          </cell>
          <cell r="B1242" t="str">
            <v>FLAP ACTUATOR, RIGHT, ALUMINUM, FLIGHT CONTROL</v>
          </cell>
        </row>
        <row r="1243">
          <cell r="A1243" t="str">
            <v>7904687</v>
          </cell>
          <cell r="B1243" t="str">
            <v>CENTRAL POWER UNIT, FLAP MOTOR, ALUMINUM, FLIGHT CONTROL</v>
          </cell>
        </row>
        <row r="1244">
          <cell r="A1244" t="str">
            <v>MS27641-8</v>
          </cell>
          <cell r="B1244" t="str">
            <v>BEARING, BALL, AIRFRAME, ANTI-FRICTION, INTERMEDIATE DUTY, STEEL ALLOY</v>
          </cell>
        </row>
        <row r="1245">
          <cell r="A1245" t="str">
            <v>MS27641-16</v>
          </cell>
          <cell r="B1245" t="str">
            <v>BEARING, BALL, AIRFRAME, ANTI-FRICTION, INTERMEDIATE DUTY, STEEL ALLOY</v>
          </cell>
        </row>
        <row r="1246">
          <cell r="A1246" t="str">
            <v>310-57-10-0015-501</v>
          </cell>
          <cell r="B1246" t="str">
            <v>COVER 3, ASSY, ACCESS, LWR, LH, WING</v>
          </cell>
        </row>
        <row r="1247">
          <cell r="A1247" t="str">
            <v>310-57-10-0015-502</v>
          </cell>
          <cell r="B1247" t="str">
            <v>COVER 3, ASSY, ACCESS, LWR, RH, WING</v>
          </cell>
        </row>
        <row r="1248">
          <cell r="A1248" t="str">
            <v>310-57-10-0017-301</v>
          </cell>
          <cell r="B1248" t="str">
            <v>REINFORCEMENT, COVER ACCESS 3, LWR, LH, WING</v>
          </cell>
        </row>
        <row r="1249">
          <cell r="A1249" t="str">
            <v>310-57-10-0017-302</v>
          </cell>
          <cell r="B1249" t="str">
            <v>REINFORCEMENT, COVER ACCESS 3, LWR, RH, WING</v>
          </cell>
        </row>
        <row r="1250">
          <cell r="A1250" t="str">
            <v>310-57-10-0016-301</v>
          </cell>
          <cell r="B1250" t="str">
            <v>COVER 3, ACCESS, LWR, LH, WING</v>
          </cell>
        </row>
        <row r="1251">
          <cell r="A1251" t="str">
            <v>310-57-10-0016-302</v>
          </cell>
          <cell r="B1251" t="str">
            <v>COVER 3, ACCESS, LWR, RH, WING</v>
          </cell>
        </row>
        <row r="1252">
          <cell r="A1252" t="str">
            <v>310-57-10-0052-501</v>
          </cell>
          <cell r="B1252" t="str">
            <v>COVER 2, ASSY, ACCESS, LWR, LH, WING</v>
          </cell>
        </row>
        <row r="1253">
          <cell r="A1253" t="str">
            <v>310-57-10-0052-502</v>
          </cell>
          <cell r="B1253" t="str">
            <v>COVER 2, ASSY, ACCESS, LWR, RH, WING</v>
          </cell>
        </row>
        <row r="1254">
          <cell r="A1254" t="str">
            <v>310-57-10-0053-301</v>
          </cell>
          <cell r="B1254" t="str">
            <v>COVER 2, ACCESS, LWR, LH, WING</v>
          </cell>
        </row>
        <row r="1255">
          <cell r="A1255" t="str">
            <v>310-57-10-0053-302</v>
          </cell>
          <cell r="B1255" t="str">
            <v>COVER 2, ACCESS, LWR, RH, WING</v>
          </cell>
        </row>
        <row r="1256">
          <cell r="A1256" t="str">
            <v>310-57-10-0054-301</v>
          </cell>
          <cell r="B1256" t="str">
            <v>REINFORCEMENT, COVER ACCESS 2, LWR, LH, WING</v>
          </cell>
        </row>
        <row r="1257">
          <cell r="A1257" t="str">
            <v>310-57-10-0054-302</v>
          </cell>
          <cell r="B1257" t="str">
            <v>REINFORCEMENT, COVER ACCESS 2, LWR, RH, WING</v>
          </cell>
        </row>
        <row r="1258">
          <cell r="A1258" t="str">
            <v>310-57-10-0009-501</v>
          </cell>
          <cell r="B1258" t="str">
            <v>COVER 6, ASSY, ACCESS, LWR, LH, WING</v>
          </cell>
        </row>
        <row r="1259">
          <cell r="A1259" t="str">
            <v>310-57-10-0009-502</v>
          </cell>
          <cell r="B1259" t="str">
            <v>COVER 6, ASSY, ACCESS, LWR, RH, WING</v>
          </cell>
        </row>
        <row r="1260">
          <cell r="A1260" t="str">
            <v>310-57-10-0010-301</v>
          </cell>
          <cell r="B1260" t="str">
            <v>COVER 6, ACCESS, LWR, LH, WING</v>
          </cell>
        </row>
        <row r="1261">
          <cell r="A1261" t="str">
            <v>310-57-10-0010-302</v>
          </cell>
          <cell r="B1261" t="str">
            <v>COVER 6, ACCESS, LWR, RH, WING</v>
          </cell>
        </row>
        <row r="1262">
          <cell r="A1262" t="str">
            <v>310-57-10-0011-301</v>
          </cell>
          <cell r="B1262" t="str">
            <v>REINFORCEMENT, COVER ACCESS 6, LWR, LH, WING</v>
          </cell>
        </row>
        <row r="1263">
          <cell r="A1263" t="str">
            <v>310-57-10-0011-302</v>
          </cell>
          <cell r="B1263" t="str">
            <v>REINFORCEMENT, COVER ACCESS 6, LWR, RH, WING</v>
          </cell>
        </row>
        <row r="1264">
          <cell r="A1264" t="str">
            <v>310-57-10-0012-501</v>
          </cell>
          <cell r="B1264" t="str">
            <v>COVER 4, ASSY, ACCESS, LWR, LH, WING</v>
          </cell>
        </row>
        <row r="1265">
          <cell r="A1265" t="str">
            <v>310-57-10-0012-502</v>
          </cell>
          <cell r="B1265" t="str">
            <v>COVER 4, ASSY, ACCESS, LWR, RH, WING</v>
          </cell>
        </row>
        <row r="1266">
          <cell r="A1266" t="str">
            <v>310-57-10-0013-301</v>
          </cell>
          <cell r="B1266" t="str">
            <v>COVER 4, ACCESS, LWR, LH, WING</v>
          </cell>
        </row>
        <row r="1267">
          <cell r="A1267" t="str">
            <v>310-57-10-0013-302</v>
          </cell>
          <cell r="B1267" t="str">
            <v>COVER 4, ACCESS, LWR, RH, WING</v>
          </cell>
        </row>
        <row r="1268">
          <cell r="A1268" t="str">
            <v>310-57-10-0014-301</v>
          </cell>
          <cell r="B1268" t="str">
            <v>REINFORCEMENT, COVER ACCESS 4, LWR, LH, WING</v>
          </cell>
        </row>
        <row r="1269">
          <cell r="A1269" t="str">
            <v>310-57-10-0014-302</v>
          </cell>
          <cell r="B1269" t="str">
            <v>REINFORCEMENT, COVER ACCESS 4, LWR, RH, WING</v>
          </cell>
        </row>
        <row r="1270">
          <cell r="A1270" t="str">
            <v>SM3211-1</v>
          </cell>
          <cell r="B1270" t="str">
            <v>ELECTRIC FUEL BOOST PUMP, ALUMINUM, FUEL SYSTEM</v>
          </cell>
        </row>
        <row r="1271">
          <cell r="A1271" t="str">
            <v>SM2925-1</v>
          </cell>
          <cell r="B1271" t="str">
            <v>PUMPS FUEL MANIFOLD, ALUMINUM, FUEL SYSTEM</v>
          </cell>
        </row>
        <row r="1272">
          <cell r="A1272" t="str">
            <v>SM3258-1</v>
          </cell>
          <cell r="B1272" t="str">
            <v>EJECTOR PUMP, ALUMINUM, FUEL SYSTEM</v>
          </cell>
        </row>
        <row r="1273">
          <cell r="A1273" t="str">
            <v>4498-010</v>
          </cell>
          <cell r="B1273" t="str">
            <v>PRESSURE SWITCH, ALUMINUM, FUEL SYSTEM</v>
          </cell>
        </row>
        <row r="1274">
          <cell r="A1274" t="str">
            <v>4498-060</v>
          </cell>
          <cell r="B1274" t="str">
            <v>FUEL-WATER DRAIN VALVE, ALUMINUM, FUEL SYSTEM</v>
          </cell>
        </row>
        <row r="1275">
          <cell r="A1275" t="str">
            <v>SM3370-3</v>
          </cell>
          <cell r="B1275" t="str">
            <v>VENT TUBE DRAIN VALVE, ALUMINUM, FUEL SYSTEM</v>
          </cell>
        </row>
        <row r="1276">
          <cell r="A1276" t="str">
            <v>SM2682-8</v>
          </cell>
          <cell r="B1276" t="str">
            <v>ENGINE FEED ELECTRIC SHUT OFF VALVE , ALUMINUM, FUEL SYSTEM</v>
          </cell>
        </row>
        <row r="1277">
          <cell r="A1277" t="str">
            <v>SM4022-3</v>
          </cell>
          <cell r="B1277" t="str">
            <v>PRESSURE REFUELING AND TRANSFER SOLENOID SHUT OFF VALVE, ALUMINUM, FUEL SYSTEM</v>
          </cell>
        </row>
        <row r="1278">
          <cell r="A1278" t="str">
            <v>SM2724-5</v>
          </cell>
          <cell r="B1278" t="str">
            <v>MOTIVE FLOW VALVE, ALUMINUM, FUEL SYSTEM</v>
          </cell>
        </row>
        <row r="1279">
          <cell r="A1279" t="str">
            <v>SM3377-2</v>
          </cell>
          <cell r="B1279" t="str">
            <v>WING RELIEF VALVE, ALUMINUM, FUEL SYSTEM</v>
          </cell>
        </row>
        <row r="1280">
          <cell r="A1280" t="str">
            <v>SM2723-4</v>
          </cell>
          <cell r="B1280" t="str">
            <v>AUX TANKS TRANSFER SOLENOID SHUT OFF VALVE, ALUMINUM, FUEL SYSTEM</v>
          </cell>
        </row>
        <row r="1281">
          <cell r="A1281" t="str">
            <v>SM2244-6</v>
          </cell>
          <cell r="B1281" t="str">
            <v>ELECTRIC, CENTRIFUGAL PUMP, ALUMINUM, FUEL SYSTEM</v>
          </cell>
        </row>
        <row r="1282">
          <cell r="A1282" t="str">
            <v>310-57-10-0056-301</v>
          </cell>
          <cell r="B1282" t="str">
            <v>COVER 8, ACCESS, LWR, LH, WING</v>
          </cell>
        </row>
        <row r="1283">
          <cell r="A1283" t="str">
            <v>310-57-10-0059-301</v>
          </cell>
          <cell r="B1283" t="str">
            <v>COVER, ACCESS, UPPER, LH, WING</v>
          </cell>
        </row>
        <row r="1284">
          <cell r="A1284" t="str">
            <v>310-52-40-0001-801</v>
          </cell>
          <cell r="B1284" t="str">
            <v>COVER, WING, INSTALLATION</v>
          </cell>
        </row>
        <row r="1285">
          <cell r="A1285" t="str">
            <v>M6164-2</v>
          </cell>
          <cell r="B1285" t="str">
            <v>VALVE, AIRCRAFT, PNEUMATIC, HIGH-PRESSURE CHARGING</v>
          </cell>
        </row>
        <row r="1286">
          <cell r="A1286" t="str">
            <v>4498-070</v>
          </cell>
          <cell r="B1286" t="str">
            <v>SUCTION FEED HOSE, ALUMINUM, FUEL SYSTEM</v>
          </cell>
        </row>
        <row r="1287">
          <cell r="A1287" t="str">
            <v>4498-030</v>
          </cell>
          <cell r="B1287" t="str">
            <v>GRAVITY FILLER PORT , ALUMINUM, FUEL SYSTEM</v>
          </cell>
        </row>
        <row r="1288">
          <cell r="A1288" t="str">
            <v>4498-040</v>
          </cell>
          <cell r="B1288" t="str">
            <v>GRAVITY FILLER CAP, ALUMINUM, FUEL SYSTEM</v>
          </cell>
        </row>
        <row r="1289">
          <cell r="A1289" t="str">
            <v>SM2397-7</v>
          </cell>
          <cell r="B1289" t="str">
            <v>PRESSURE REFUELING ADAPTER, ALUMINUM, FUEL SYSTEM</v>
          </cell>
        </row>
        <row r="1290">
          <cell r="A1290" t="str">
            <v>4498-080</v>
          </cell>
          <cell r="B1290" t="str">
            <v>FLAME ARRESTOR, CRES, FUEL SYSTEM</v>
          </cell>
        </row>
        <row r="1291">
          <cell r="A1291" t="str">
            <v>7342-1</v>
          </cell>
          <cell r="B1291" t="str">
            <v>SELECTOR VALVE, ALUMINUM</v>
          </cell>
        </row>
        <row r="1292">
          <cell r="A1292" t="str">
            <v>7343-2</v>
          </cell>
          <cell r="B1292" t="str">
            <v>LANDING GEAR FREE-FALL VALVE, ALUMINUM, LG SYSTEM</v>
          </cell>
        </row>
        <row r="1293">
          <cell r="A1293" t="str">
            <v>HC-E4A-2()X/E9673SX</v>
          </cell>
          <cell r="B1293" t="str">
            <v>PROPELLER, ALUMINUM, PROPULSION SYSTEM</v>
          </cell>
        </row>
        <row r="1294">
          <cell r="A1294" t="str">
            <v>EA9394</v>
          </cell>
          <cell r="B1294" t="str">
            <v>EPOXY PASTE ADHESIVE, LOCTITE HYSOL EA9394</v>
          </cell>
        </row>
        <row r="1295">
          <cell r="A1295" t="str">
            <v>PH502</v>
          </cell>
          <cell r="B1295" t="str">
            <v>PITOT PROBE, ALUMINUM, ANEMOMETRIC SYSTEM</v>
          </cell>
        </row>
        <row r="1296">
          <cell r="A1296" t="str">
            <v>101072-203-000</v>
          </cell>
          <cell r="B1296" t="str">
            <v>AIR DATA COMPUTER, ALUMINUM, ANEMOMETRIC SYSTEM</v>
          </cell>
        </row>
        <row r="1297">
          <cell r="A1297" t="str">
            <v>4222-01</v>
          </cell>
          <cell r="B1297" t="str">
            <v>HEATED TEMPERAURE SENSOR, ALUMINUM, ANEMOMETRIC SYSTEM</v>
          </cell>
        </row>
        <row r="1298">
          <cell r="A1298" t="str">
            <v>MK16L</v>
          </cell>
          <cell r="B1298" t="str">
            <v>EJECTION SEAT, ALUMINUM, EJECTION SYSTEM</v>
          </cell>
        </row>
        <row r="1299">
          <cell r="A1299" t="str">
            <v>AF 3024</v>
          </cell>
          <cell r="B1299" t="str">
            <v>EXPANDABLE CORE SPLICE ADHESIVE FILM, 50 MIL, 10"X 24" (7/CTN),  DUAL CURE 120-180°C</v>
          </cell>
        </row>
        <row r="1300">
          <cell r="A1300" t="str">
            <v>80-04724-001</v>
          </cell>
          <cell r="B1300" t="str">
            <v>CIRCUIT BREAKERS PANEL – P1 E P2, ALUMINUM, ELECTRICAL SYSTEM</v>
          </cell>
        </row>
        <row r="1301">
          <cell r="A1301" t="str">
            <v>1426-10</v>
          </cell>
          <cell r="B1301" t="str">
            <v>ELECTRONIC CIRCUIT BREAKER UNIT, ALUMINUM, ELECTRICAL SYSTEM</v>
          </cell>
        </row>
        <row r="1302">
          <cell r="A1302" t="str">
            <v>310-57-10-0105-301</v>
          </cell>
          <cell r="B1302" t="str">
            <v>REINFORCEMENT PANEL, LH, WING</v>
          </cell>
        </row>
        <row r="1303">
          <cell r="A1303" t="str">
            <v>310-57-10-0105-302</v>
          </cell>
          <cell r="B1303" t="str">
            <v>REINFORCEMENT PANEL, RH, WING</v>
          </cell>
        </row>
        <row r="1304">
          <cell r="A1304" t="str">
            <v>2-369</v>
          </cell>
          <cell r="B1304" t="str">
            <v>STATIC DISCHARGER, PLASTIC BASE, ELECTRICAL SYSTEM</v>
          </cell>
        </row>
        <row r="1305">
          <cell r="A1305" t="str">
            <v>2-31SCY</v>
          </cell>
          <cell r="B1305" t="str">
            <v xml:space="preserve">STATIC DISCHARGER, RESISTIVE ROD, CARBON STEEL, ELECTRICAL SYSTEM </v>
          </cell>
        </row>
        <row r="1306">
          <cell r="A1306" t="str">
            <v>SGA22-300-2A</v>
          </cell>
          <cell r="B1306" t="str">
            <v>BRUSHLESS STARTER-GENERATOR, ALUMINUM, ELECTRICAL SYSTEM</v>
          </cell>
        </row>
        <row r="1307">
          <cell r="A1307" t="str">
            <v>SGCU17-300-1A</v>
          </cell>
          <cell r="B1307" t="str">
            <v>POWER CONVERSION UNIT (PCU), ALUMINUM, ELECTRICAL SYSTEM</v>
          </cell>
        </row>
        <row r="1308">
          <cell r="A1308" t="str">
            <v>LM-446-SA7</v>
          </cell>
          <cell r="B1308" t="str">
            <v>ENGINE MOUNT, STEEL, ENGINE SYSTEM</v>
          </cell>
        </row>
        <row r="1309">
          <cell r="A1309" t="str">
            <v>100-2690-04</v>
          </cell>
          <cell r="B1309" t="str">
            <v>MAIN BATTERY, ALUMINUM, ELECTRICAL SYSTEM</v>
          </cell>
        </row>
        <row r="1310">
          <cell r="A1310" t="str">
            <v>TFC12-0085-1</v>
          </cell>
          <cell r="B1310" t="str">
            <v>FPS CONTROL PANEL, ALUMINUM, FIRE SYSTEM</v>
          </cell>
        </row>
        <row r="1311">
          <cell r="A1311" t="str">
            <v>TFC13-0027-1</v>
          </cell>
          <cell r="B1311" t="str">
            <v>FPS FIRE DETECTOR SENSOR, STEEL, FIRE SYSTEM</v>
          </cell>
        </row>
        <row r="1312">
          <cell r="A1312" t="str">
            <v>TFD14-0005-2-10</v>
          </cell>
          <cell r="B1312" t="str">
            <v>EXTINGUISH AGENT BOTTLE, ALUMINUM, FIRE SYSTEM</v>
          </cell>
        </row>
        <row r="1313">
          <cell r="A1313" t="str">
            <v>TFC06-0174</v>
          </cell>
          <cell r="B1313" t="str">
            <v>ELECTRICAL INTERFACE TRAY, ALUMINUM, FIRE SYSTEM</v>
          </cell>
        </row>
        <row r="1314">
          <cell r="A1314" t="str">
            <v>MS16625-4200</v>
          </cell>
          <cell r="B1314" t="str">
            <v>RING, RETAINING, INTERNAL, CRES, DIA 2.000 IN</v>
          </cell>
        </row>
        <row r="1315">
          <cell r="A1315" t="str">
            <v>310-53-20-0165-301</v>
          </cell>
          <cell r="B1315" t="str">
            <v>HINGE, GPU, FUSLG</v>
          </cell>
        </row>
        <row r="1316">
          <cell r="A1316" t="str">
            <v>310-53-30-0021-501</v>
          </cell>
          <cell r="B1316" t="str">
            <v>SKIN, ASSY, ENGINE COWLING</v>
          </cell>
        </row>
        <row r="1317">
          <cell r="A1317" t="str">
            <v>310-53-30-0025-001</v>
          </cell>
          <cell r="B1317" t="str">
            <v>HINGE 2, DOOR, LH, ENGINE COWLING</v>
          </cell>
        </row>
        <row r="1318">
          <cell r="A1318" t="str">
            <v>310-53-30-0025-002</v>
          </cell>
          <cell r="B1318" t="str">
            <v>HINGE 2, DOOR, RH, ENGINE COWLING</v>
          </cell>
        </row>
        <row r="1319">
          <cell r="A1319" t="str">
            <v>310-57-10-0006-501</v>
          </cell>
          <cell r="B1319" t="str">
            <v>COVER 7, ASSY, ACCESS, LWR, LH, WING</v>
          </cell>
        </row>
        <row r="1320">
          <cell r="A1320" t="str">
            <v>310-57-10-0007-301</v>
          </cell>
          <cell r="B1320" t="str">
            <v>COVER 7, ACCESS, LWR, LH, WING</v>
          </cell>
        </row>
        <row r="1321">
          <cell r="A1321" t="str">
            <v>310-57-10-0006-502</v>
          </cell>
          <cell r="B1321" t="str">
            <v>COVER 7, ASSY, ACCESS, LWR, RH, WING</v>
          </cell>
        </row>
        <row r="1322">
          <cell r="A1322" t="str">
            <v>310-57-10-0007-302</v>
          </cell>
          <cell r="B1322" t="str">
            <v>COVER 7, ACCESS, LWR, RH, WING</v>
          </cell>
        </row>
        <row r="1323">
          <cell r="A1323" t="str">
            <v>310-57-10-0095-301</v>
          </cell>
          <cell r="B1323" t="str">
            <v>COVER 9, ACCESS, LWR, LH, WING</v>
          </cell>
        </row>
        <row r="1324">
          <cell r="A1324" t="str">
            <v>310-57-10-0095-302</v>
          </cell>
          <cell r="B1324" t="str">
            <v>COVER 9, ACCESS, LWR, RH, WING</v>
          </cell>
        </row>
        <row r="1325">
          <cell r="A1325" t="str">
            <v>310-57-10-0096-501</v>
          </cell>
          <cell r="B1325" t="str">
            <v>COVER 5, ASSY, ACCESS, LWR, LH, WING</v>
          </cell>
        </row>
        <row r="1326">
          <cell r="A1326" t="str">
            <v>310-57-10-0097-301</v>
          </cell>
          <cell r="B1326" t="str">
            <v>COVER 5, ACCESS, LWR, LH, WING</v>
          </cell>
        </row>
        <row r="1327">
          <cell r="A1327" t="str">
            <v>310-57-10-0094-301</v>
          </cell>
          <cell r="B1327" t="str">
            <v>SUPPORT, FLAP CONTROL, LH, WING</v>
          </cell>
        </row>
        <row r="1328">
          <cell r="A1328" t="str">
            <v>310-55-10-0032-301</v>
          </cell>
          <cell r="B1328" t="str">
            <v>SUPPORT, ATTACHMENT, FAIRING OUTBD, LH, HORIZONTAL STABILIZER</v>
          </cell>
        </row>
        <row r="1329">
          <cell r="A1329" t="str">
            <v>310-55-10-0032-302</v>
          </cell>
          <cell r="B1329" t="str">
            <v>SUPPORT, ATTACHMENT, FAIRING OUTBD, RH, HORIZONTAL STABILIZER</v>
          </cell>
        </row>
        <row r="1330">
          <cell r="A1330" t="str">
            <v>310-55-10-0064-301</v>
          </cell>
          <cell r="B1330" t="str">
            <v>SUPPORT, ATTACHMENT, FAIRING OUTBD, LH, HORIZONTAL STABILIZER</v>
          </cell>
        </row>
        <row r="1331">
          <cell r="A1331" t="str">
            <v>310-55-10-0064-302</v>
          </cell>
          <cell r="B1331" t="str">
            <v>SUPPORT, ATTACHMENT, FAIRING OUTBD, RH, HORIZONTAL STABILIZER</v>
          </cell>
        </row>
        <row r="1332">
          <cell r="A1332" t="str">
            <v>M81935/1-04K</v>
          </cell>
          <cell r="B1332" t="str">
            <v>BEARING, PLAIN, ROD END, SELF-ALIGNING, SELF-LUBRICATING, WIDE, EXTERNALLY THREADED, KEYWAY, ALLOY STEEL</v>
          </cell>
        </row>
        <row r="1333">
          <cell r="A1333" t="str">
            <v>M81935/1-04KL</v>
          </cell>
          <cell r="B1333" t="str">
            <v>BEARING, PLAIN, ROD END, SELF-ALIGNING, SELF-LUBRICATING, WIDE, KEWYWAY, LEFT HANDED THREAD, ALLOY STEEL</v>
          </cell>
        </row>
        <row r="1334">
          <cell r="A1334" t="str">
            <v>NAS1149F0832P</v>
          </cell>
          <cell r="B1334" t="str">
            <v>WASHER, FLAT, CARBON STEEL, CADMIUM PLATE FINISH</v>
          </cell>
        </row>
        <row r="1335">
          <cell r="A1335" t="str">
            <v>NAS1149F0632P</v>
          </cell>
          <cell r="B1335" t="str">
            <v>WASHER, FLAT, CARBON STEEL, CADMIUM PLATE FINISH</v>
          </cell>
        </row>
        <row r="1336">
          <cell r="A1336" t="str">
            <v>NAS1149F0532P</v>
          </cell>
          <cell r="B1336" t="str">
            <v>WASHER, FLAT, CARBON STEEL, CADMIUM PLATE FINISH</v>
          </cell>
        </row>
        <row r="1337">
          <cell r="A1337" t="str">
            <v>NAS1149C2616R</v>
          </cell>
          <cell r="B1337" t="str">
            <v>WASHER, FLAT, CRES, PASSIVATE FINISH</v>
          </cell>
        </row>
        <row r="1338">
          <cell r="A1338" t="str">
            <v>NAS1149G0663P</v>
          </cell>
          <cell r="B1338" t="str">
            <v>WASHER, FLAT, ALLOY STEEL, CADMIUM PLATE FINISH</v>
          </cell>
        </row>
        <row r="1339">
          <cell r="A1339" t="str">
            <v>NAS1149G0316P</v>
          </cell>
          <cell r="B1339" t="str">
            <v>WASHER, FLAT, ALLOY STEEL, CADMIUM PLATE FINISH</v>
          </cell>
        </row>
        <row r="1340">
          <cell r="A1340" t="str">
            <v>NAS1149G0432P</v>
          </cell>
          <cell r="B1340" t="str">
            <v>WASHER, FLAT, ALLOY STEEL, CADMIUM PLATE FINISH</v>
          </cell>
        </row>
        <row r="1341">
          <cell r="A1341" t="str">
            <v>MS24665-285</v>
          </cell>
          <cell r="B1341" t="str">
            <v>COTTER PIN, STEEL, CADMIUM PLATE, SPLIT</v>
          </cell>
        </row>
        <row r="1342">
          <cell r="A1342" t="str">
            <v>MS24665-134</v>
          </cell>
          <cell r="B1342" t="str">
            <v>COTTER PIN, STEEL, CADMIUM PLATE, SPLIT</v>
          </cell>
        </row>
        <row r="1343">
          <cell r="A1343" t="str">
            <v>MS24665-155</v>
          </cell>
          <cell r="B1343" t="str">
            <v>COTTER PIN, CRES, SPLIT</v>
          </cell>
        </row>
        <row r="1344">
          <cell r="A1344" t="str">
            <v>MS14144L5</v>
          </cell>
          <cell r="B1344" t="str">
            <v>NUT, SELF-LOCKING, LIGHTWEIGHT, CASTELLATED, ALLOY STEEL, SOLID FILM LUBRIFICATED</v>
          </cell>
        </row>
        <row r="1345">
          <cell r="A1345" t="str">
            <v>MS14145-12</v>
          </cell>
          <cell r="B1345" t="str">
            <v>NUT, SELF-LOCKING, LIGHTWEIGHT, THIN, CASTELLATED, ALLOY STEEL</v>
          </cell>
        </row>
        <row r="1346">
          <cell r="A1346" t="str">
            <v>MS14145-14</v>
          </cell>
          <cell r="B1346" t="str">
            <v>NUT, SELF-LOCKING, LIGHTWEIGHT, THIN, CASTELLATED, ALLOY STEEL</v>
          </cell>
        </row>
        <row r="1347">
          <cell r="A1347" t="str">
            <v>MS14145-16</v>
          </cell>
          <cell r="B1347" t="str">
            <v>NUT, SELF-LOCKING, LIGHTWEIGHT, THIN, CASTELLATED, ALLOY STEEL</v>
          </cell>
        </row>
        <row r="1348">
          <cell r="A1348" t="str">
            <v>MS14145-18</v>
          </cell>
          <cell r="B1348" t="str">
            <v>NUT, SELF-LOCKING, LIGHTWEIGHT, THIN, CASTELLATED, ALLOY STEEL</v>
          </cell>
        </row>
        <row r="1349">
          <cell r="A1349" t="str">
            <v>MS14145-20</v>
          </cell>
          <cell r="B1349" t="str">
            <v>NUT, SELF-LOCKING, LIGHTWEIGHT, THIN, CASTELLATED, ALLOY STEEL</v>
          </cell>
        </row>
        <row r="1350">
          <cell r="A1350" t="str">
            <v>NAS6203-9</v>
          </cell>
          <cell r="B1350" t="str">
            <v>BOLT, ALLOY STEEL, SHORT THREAD, DIA 0.190 IN</v>
          </cell>
        </row>
        <row r="1351">
          <cell r="A1351" t="str">
            <v>NAS6208-21</v>
          </cell>
          <cell r="B1351" t="str">
            <v>BOLT, ALLOY STEEL, SHORT THREAD, DIA 0.500 IN</v>
          </cell>
        </row>
        <row r="1352">
          <cell r="A1352" t="str">
            <v>NAS6203-29H</v>
          </cell>
          <cell r="B1352" t="str">
            <v>BOLT, ALLOY STEEL, SHORT THREAD, DIA 0.190 IN</v>
          </cell>
        </row>
        <row r="1353">
          <cell r="A1353" t="str">
            <v>NAS6204-14D</v>
          </cell>
          <cell r="B1353" t="str">
            <v>BOLT, ALLOY STEEL, SHORT THREAD, DIA 0.250 IN</v>
          </cell>
        </row>
        <row r="1354">
          <cell r="A1354" t="str">
            <v>MS27645-8</v>
          </cell>
          <cell r="B1354" t="str">
            <v>BEARING, BALL, AIRFRAME, ANTI-FRICTION, SELF-ALIGNING, LIGHT AND HEAVY DUTY, ALLOY STEEL</v>
          </cell>
        </row>
        <row r="1355">
          <cell r="A1355" t="str">
            <v>104751P</v>
          </cell>
          <cell r="B1355" t="str">
            <v>SPINNER, ALUMINUM, PROPELLER SYSTEM</v>
          </cell>
        </row>
        <row r="1356">
          <cell r="A1356" t="str">
            <v>NAS1919C04S-02U</v>
          </cell>
          <cell r="B1356" t="str">
            <v>RIVET, BLIND, BULBED, PROTRUDING HEAD, CRES</v>
          </cell>
        </row>
        <row r="1357">
          <cell r="A1357" t="str">
            <v>NAS1919C04S-03U</v>
          </cell>
          <cell r="B1357" t="str">
            <v>RIVET, BLIND, BULBED, PROTRUDING HEAD, CRES</v>
          </cell>
        </row>
        <row r="1358">
          <cell r="A1358" t="str">
            <v>NAS1919C04S-04U</v>
          </cell>
          <cell r="B1358" t="str">
            <v>RIVET, BLIND, BULBED, PROTRUDING HEAD, CRES</v>
          </cell>
        </row>
        <row r="1359">
          <cell r="A1359" t="str">
            <v>NAS1919C05S-02U</v>
          </cell>
          <cell r="B1359" t="str">
            <v>RIVET, BLIND, BULBED, PROTRUDING HEAD, CRES</v>
          </cell>
        </row>
        <row r="1360">
          <cell r="A1360" t="str">
            <v>NAS1919C05S-03U</v>
          </cell>
          <cell r="B1360" t="str">
            <v>RIVET, BLIND, BULBED, PROTRUDING HEAD, CRES</v>
          </cell>
        </row>
        <row r="1361">
          <cell r="A1361" t="str">
            <v>NAS1919C05S-04U</v>
          </cell>
          <cell r="B1361" t="str">
            <v>RIVET, BLIND, BULBED, PROTRUDING HEAD, CRES</v>
          </cell>
        </row>
        <row r="1362">
          <cell r="A1362" t="str">
            <v>NAS1919C05S-06U</v>
          </cell>
          <cell r="B1362" t="str">
            <v>RIVET, BLIND, BULBED, PROTRUDING HEAD, CRES</v>
          </cell>
        </row>
        <row r="1363">
          <cell r="A1363" t="str">
            <v>NAS1919C06S-02U</v>
          </cell>
          <cell r="B1363" t="str">
            <v>RIVET, BLIND, BULBED, PROTRUDING HEAD, CRES</v>
          </cell>
        </row>
        <row r="1364">
          <cell r="A1364" t="str">
            <v>NAS1919C06S-03U</v>
          </cell>
          <cell r="B1364" t="str">
            <v>RIVET, BLIND, BULBED, PROTRUDING HEAD, CRES</v>
          </cell>
        </row>
        <row r="1365">
          <cell r="A1365" t="str">
            <v>NAS1921C05S-03U</v>
          </cell>
          <cell r="B1365" t="str">
            <v>RIVET, BLIND, BULBED, 100° FLUSH HEAD, CRES</v>
          </cell>
        </row>
        <row r="1366">
          <cell r="A1366" t="str">
            <v>NAS1921C05S-04U</v>
          </cell>
          <cell r="B1366" t="str">
            <v>RIVET, BLIND, BULBED, 100° FLUSH HEAD, CRES</v>
          </cell>
        </row>
        <row r="1367">
          <cell r="A1367" t="str">
            <v>NAS1921C05S-05U</v>
          </cell>
          <cell r="B1367" t="str">
            <v>RIVET, BLIND, BULBED, 100° FLUSH HEAD, CRES</v>
          </cell>
        </row>
        <row r="1368">
          <cell r="A1368" t="str">
            <v>NAS1921C05S-06U</v>
          </cell>
          <cell r="B1368" t="str">
            <v>RIVET, BLIND, BULBED, 100° FLUSH HEAD, CRES</v>
          </cell>
        </row>
        <row r="1369">
          <cell r="A1369" t="str">
            <v>NAS1921C05S-07U</v>
          </cell>
          <cell r="B1369" t="str">
            <v>RIVET, BLIND, BULBED, 100° FLUSH HEAD, CRES</v>
          </cell>
        </row>
        <row r="1370">
          <cell r="A1370" t="str">
            <v>NAS1921C05S-08U</v>
          </cell>
          <cell r="B1370" t="str">
            <v>RIVET, BLIND, BULBED, 100° FLUSH HEAD, CRES</v>
          </cell>
        </row>
        <row r="1371">
          <cell r="A1371" t="str">
            <v>310-53-20-0038-502</v>
          </cell>
          <cell r="B1371" t="str">
            <v>DOOR, ASSY, BATTERY, RH, FUSLG</v>
          </cell>
        </row>
        <row r="1372">
          <cell r="A1372" t="str">
            <v>310-53-20-0039-302</v>
          </cell>
          <cell r="B1372" t="str">
            <v>DOOR, BATTERY, RH, FUSLG</v>
          </cell>
        </row>
        <row r="1373">
          <cell r="A1373" t="str">
            <v>310-53-20-0040-302</v>
          </cell>
          <cell r="B1373" t="str">
            <v>REINFORCEMENT, DOOR, BATTERY, RH, FUSLG</v>
          </cell>
        </row>
        <row r="1374">
          <cell r="A1374" t="str">
            <v>EPOCAST 1652-A/B</v>
          </cell>
          <cell r="B1374" t="str">
            <v>EPOXY RESIN, EPOCAST</v>
          </cell>
        </row>
        <row r="1375">
          <cell r="A1375" t="str">
            <v>NAS1193E5CP</v>
          </cell>
          <cell r="B1375" t="str">
            <v>LOCKING DEVICE, POSITIVE INDEX, CRES</v>
          </cell>
        </row>
        <row r="1376">
          <cell r="A1376" t="str">
            <v>01-0771733-12</v>
          </cell>
          <cell r="B1376" t="str">
            <v xml:space="preserve">WINGTIP COMBINATION ACL AND POSITION LIGHTING RED, ALUMINUM, LIGHT SYSTEM  </v>
          </cell>
        </row>
        <row r="1377">
          <cell r="A1377" t="str">
            <v>01- 0771733-11</v>
          </cell>
          <cell r="B1377" t="str">
            <v>WINGTIP COMBINATION ACL AND POSITION LIGHTING GREEN, ALUMINUM, LIGHT SYSTEM</v>
          </cell>
        </row>
        <row r="1378">
          <cell r="A1378" t="str">
            <v>01-0771833-20</v>
          </cell>
          <cell r="B1378" t="str">
            <v>PAR 36 LANDING LIGHT, ALUMINUM, LIGHT SYSTEM</v>
          </cell>
        </row>
        <row r="1379">
          <cell r="A1379" t="str">
            <v>01-0771833-25</v>
          </cell>
          <cell r="B1379" t="str">
            <v>PAR 36 TAXI LIGHT, ALUMINUM, LIGHT SYSTEM</v>
          </cell>
        </row>
        <row r="1380">
          <cell r="A1380" t="str">
            <v>102100-013</v>
          </cell>
          <cell r="B1380" t="str">
            <v>ENGINE OIL TEMPERATURE SENSOR, STEEL, ENGINE SYSTEM</v>
          </cell>
        </row>
        <row r="1381">
          <cell r="A1381" t="str">
            <v>5AL10-080F</v>
          </cell>
          <cell r="B1381" t="str">
            <v>EXPANDED METAL MESH, ALUMINUM, LIGHT SYSTEM</v>
          </cell>
        </row>
        <row r="1382">
          <cell r="A1382" t="str">
            <v>310-55-40-0008-301</v>
          </cell>
          <cell r="B1382" t="str">
            <v>TAB, UPPER, RUDDER</v>
          </cell>
        </row>
        <row r="1383">
          <cell r="A1383" t="str">
            <v>310-55-40-0010-001</v>
          </cell>
          <cell r="B1383" t="str">
            <v>TRAILING EDGE PROFILE, TAB, UPPER, RUDDER</v>
          </cell>
        </row>
        <row r="1384">
          <cell r="A1384" t="str">
            <v>310-55-40-0052-201</v>
          </cell>
          <cell r="B1384" t="str">
            <v>TAB, UPPER, RUDDER</v>
          </cell>
        </row>
        <row r="1385">
          <cell r="A1385" t="str">
            <v>310-57-80-0047-001</v>
          </cell>
          <cell r="B1385" t="str">
            <v>TRAILING EDGE PROFILE, SKIN, RH, FLAP</v>
          </cell>
        </row>
        <row r="1386">
          <cell r="A1386" t="str">
            <v>8673DL</v>
          </cell>
          <cell r="B1386" t="str">
            <v>POLYURETHANE PROTECTIVE TAPE</v>
          </cell>
        </row>
        <row r="1387">
          <cell r="A1387" t="str">
            <v>310-57-10-0107-001</v>
          </cell>
          <cell r="B1387" t="str">
            <v>SPLICE, LH, WING</v>
          </cell>
        </row>
        <row r="1388">
          <cell r="A1388" t="str">
            <v>310-57-10-0107-002</v>
          </cell>
          <cell r="B1388" t="str">
            <v>SPLICE, RH, WING</v>
          </cell>
        </row>
        <row r="1389">
          <cell r="A1389" t="str">
            <v>6430250-2</v>
          </cell>
          <cell r="B1389" t="str">
            <v>MAIN STATIC INVERTER, ALUMINUM, ELECTRICAL SYSTEM</v>
          </cell>
        </row>
        <row r="1390">
          <cell r="A1390" t="str">
            <v>TWH20BE3</v>
          </cell>
          <cell r="B1390" t="str">
            <v>POLYVINYL FLUORIDE FILM</v>
          </cell>
        </row>
        <row r="1391">
          <cell r="A1391" t="str">
            <v>100-2680-06</v>
          </cell>
          <cell r="B1391" t="str">
            <v>BACKUP BATTERY 10A, ELECTRICAL SYSTEM</v>
          </cell>
        </row>
        <row r="1392">
          <cell r="A1392" t="str">
            <v>10968T01Y00</v>
          </cell>
          <cell r="B1392" t="str">
            <v>FUEL PROBE, ALUMINUM, FUEL SYSTEM</v>
          </cell>
        </row>
        <row r="1393">
          <cell r="A1393" t="str">
            <v>10968T02Y00</v>
          </cell>
          <cell r="B1393" t="str">
            <v>FUEL PROBE, ALUMINUM, FUEL SYSTEM</v>
          </cell>
        </row>
        <row r="1394">
          <cell r="A1394" t="str">
            <v>10968T03Y00</v>
          </cell>
          <cell r="B1394" t="str">
            <v>FUEL PROBE, ALUMINUM, FUEL SYSTEM</v>
          </cell>
        </row>
        <row r="1395">
          <cell r="A1395" t="str">
            <v>10968T04Y00</v>
          </cell>
          <cell r="B1395" t="str">
            <v>FUEL PROBE, ALUMINUM, FUEL SYSTEM</v>
          </cell>
        </row>
        <row r="1396">
          <cell r="A1396" t="str">
            <v>10968T05Y00</v>
          </cell>
          <cell r="B1396" t="str">
            <v>COMPENSATOR PROBE, ALUMINUM, FUEL SYSTEM</v>
          </cell>
        </row>
        <row r="1397">
          <cell r="A1397" t="str">
            <v>10967B01Y01</v>
          </cell>
          <cell r="B1397" t="str">
            <v>FUEL QUANTITY SIGNAL CONDITIONER, ALUMINUM, FUEL SYSTEM</v>
          </cell>
        </row>
        <row r="1398">
          <cell r="A1398" t="str">
            <v>8T350BAA1</v>
          </cell>
          <cell r="B1398" t="str">
            <v>LOW LEVEL SWITCH, ALUMINUM, FUEL SYSTEM</v>
          </cell>
        </row>
        <row r="1399">
          <cell r="A1399" t="str">
            <v>8EH70HAA1</v>
          </cell>
          <cell r="B1399" t="str">
            <v>ELECTRICAL HARNESS, ALUMINUM, FUEL SYSTEM</v>
          </cell>
        </row>
        <row r="1400">
          <cell r="A1400" t="str">
            <v>11172-2</v>
          </cell>
          <cell r="B1400" t="str">
            <v>HYDRAULIC ACCUMULATOR, STAINLESS STEEL, BRAKE CONTROL SYSTEM</v>
          </cell>
        </row>
        <row r="1401">
          <cell r="A1401" t="str">
            <v>PR-2201 B-1</v>
          </cell>
          <cell r="B1401" t="str">
            <v>ELECTRICALLY CONDUTIVE NON-CHROMATED CORROSION INHIBITIVE SEALANT</v>
          </cell>
        </row>
        <row r="1402">
          <cell r="A1402" t="str">
            <v>EA9320NA</v>
          </cell>
          <cell r="B1402" t="str">
            <v>EPOXY PASTE ADHESIVE</v>
          </cell>
        </row>
        <row r="1403">
          <cell r="A1403" t="str">
            <v>EA9396</v>
          </cell>
          <cell r="B1403" t="str">
            <v>EPOXY PASTE ADHESIVE</v>
          </cell>
        </row>
        <row r="1404">
          <cell r="A1404" t="str">
            <v>310-53-20-0017-001</v>
          </cell>
          <cell r="B1404" t="str">
            <v>SUPPORT, LOWER, SEAT ATTACHMENT, AFT, FUSLG</v>
          </cell>
        </row>
        <row r="1405">
          <cell r="A1405" t="str">
            <v>310-53-20-0078-001</v>
          </cell>
          <cell r="B1405" t="str">
            <v>SUPPORT, LOWER, SEAT ATTACHMENT, FRONT, FUSLG</v>
          </cell>
        </row>
        <row r="1406">
          <cell r="A1406" t="str">
            <v>310-53-20-0030-001</v>
          </cell>
          <cell r="B1406" t="str">
            <v>SUPPORT, UPPER, SEAT ATTACHMENT, AFT, FUSLG</v>
          </cell>
        </row>
        <row r="1407">
          <cell r="A1407" t="str">
            <v>310-53-20-0030-002</v>
          </cell>
          <cell r="B1407" t="str">
            <v>SUPPORT, UPPER, SEAT ATTACHMENT, AFT, FUSLG</v>
          </cell>
        </row>
        <row r="1408">
          <cell r="A1408" t="str">
            <v>310-53-20-0028-001</v>
          </cell>
          <cell r="B1408" t="str">
            <v>SUPPORT, UPPER, SEAT ATTACHMENT, FRONT, FUSLG</v>
          </cell>
        </row>
        <row r="1409">
          <cell r="A1409" t="str">
            <v>310-57-10-0106-001</v>
          </cell>
          <cell r="B1409" t="str">
            <v>HINGE, SPAR III ATTACHMENT, LH, WING</v>
          </cell>
        </row>
        <row r="1410">
          <cell r="A1410" t="str">
            <v>310-57-10-0106-002</v>
          </cell>
          <cell r="B1410" t="str">
            <v>HINGE, SPAR III ATTACHMENT, RH, WING</v>
          </cell>
        </row>
        <row r="1411">
          <cell r="A1411" t="str">
            <v>310-53-20-0168-001</v>
          </cell>
          <cell r="B1411" t="str">
            <v>HINGE, SPAR III ATTACHMENT, LH, FUSLG</v>
          </cell>
        </row>
        <row r="1412">
          <cell r="A1412" t="str">
            <v>310-53-20-0168-002</v>
          </cell>
          <cell r="B1412" t="str">
            <v>HINGE, SPAR III ATTACHMENT, RH, FUSLG</v>
          </cell>
        </row>
        <row r="1413">
          <cell r="A1413" t="str">
            <v>310-53-20-0167-401</v>
          </cell>
          <cell r="B1413" t="str">
            <v>HINGE, ASSY, SPAR III ATTACHMENT, LH, FUSLG</v>
          </cell>
        </row>
        <row r="1414">
          <cell r="A1414" t="str">
            <v>310-53-20-0167-402</v>
          </cell>
          <cell r="B1414" t="str">
            <v>HINGE, ASSY, SPAR III ATTACHMENT, RH, FUSLG</v>
          </cell>
        </row>
        <row r="1415">
          <cell r="A1415" t="str">
            <v>BW-A120-NVIS WHITE</v>
          </cell>
          <cell r="B1415" t="str">
            <v>NVIS WHITE MAP LIGHT, ALUMINUM, LIGHT SYSTEM</v>
          </cell>
        </row>
        <row r="1416">
          <cell r="A1416" t="str">
            <v>MS27642-16</v>
          </cell>
          <cell r="B1416" t="str">
            <v>BEARING, SINGLE ROW, BALL, EXTERNAL, LIGHT DUTY, STEEL ALLOY</v>
          </cell>
        </row>
        <row r="1417">
          <cell r="A1417" t="str">
            <v>310-27-10-0083-001</v>
          </cell>
          <cell r="B1417" t="str">
            <v>SPACER, HOUSING REAR</v>
          </cell>
        </row>
        <row r="1418">
          <cell r="A1418" t="str">
            <v>CKFH2506205A</v>
          </cell>
          <cell r="B1418" t="str">
            <v>CHECK VALVE, TITANIUM, HYDRAULIC SYSTEM</v>
          </cell>
        </row>
        <row r="1419">
          <cell r="A1419" t="str">
            <v>MS27645-6</v>
          </cell>
          <cell r="B1419" t="str">
            <v>BEARING, SINGLE ROW, BALL, SELF-ALIGNING, LIGHT AND HEAVY DUTY, STEEL ALLOY</v>
          </cell>
        </row>
        <row r="1420">
          <cell r="A1420" t="str">
            <v>MS16625-4143</v>
          </cell>
          <cell r="B1420" t="str">
            <v>RING, RETAINING, INTERNAL, CRES, DIA 1.438 IN</v>
          </cell>
        </row>
        <row r="1421">
          <cell r="A1421" t="str">
            <v>MS24665-180</v>
          </cell>
          <cell r="B1421" t="str">
            <v>COTTER PIN, BRASS, SPLIT</v>
          </cell>
        </row>
        <row r="1422">
          <cell r="A1422" t="str">
            <v>310-57-10-0097-302</v>
          </cell>
          <cell r="B1422" t="str">
            <v>COVER 5, ACCESS, LWR, RH, WING</v>
          </cell>
        </row>
        <row r="1423">
          <cell r="A1423" t="str">
            <v>310-53-20-0166-001</v>
          </cell>
          <cell r="B1423" t="str">
            <v>REINFORCEMENT, JACK POINT, FUSLG</v>
          </cell>
        </row>
        <row r="1424">
          <cell r="A1424" t="str">
            <v>MS3506-1</v>
          </cell>
          <cell r="B1424" t="str">
            <v>CONNECTOR FOR GROUND POWER UNIT, ALUMINUM, ELECTRICAL SYSTEM</v>
          </cell>
        </row>
        <row r="1425">
          <cell r="A1425" t="str">
            <v>310-55-20-0058-001</v>
          </cell>
          <cell r="B1425" t="str">
            <v>TRAILING EDGE PROFILE, SKIN, ELEVATOR</v>
          </cell>
        </row>
        <row r="1426">
          <cell r="A1426" t="str">
            <v>310-55-40-0041-001</v>
          </cell>
          <cell r="B1426" t="str">
            <v>TRAILING EDGE PROFILE, TAB, CENTER, RUDDER</v>
          </cell>
        </row>
        <row r="1427">
          <cell r="A1427" t="str">
            <v>310-55-40-0040-301</v>
          </cell>
          <cell r="B1427" t="str">
            <v>TAB, CENTER, RUDDER</v>
          </cell>
        </row>
        <row r="1428">
          <cell r="A1428" t="str">
            <v>310-55-20-0089-001</v>
          </cell>
          <cell r="B1428" t="str">
            <v>TRAILING EDGE PROFILE, SKIN, ELEVATOR</v>
          </cell>
        </row>
        <row r="1429">
          <cell r="A1429" t="str">
            <v>310-57-60-0053-001</v>
          </cell>
          <cell r="B1429" t="str">
            <v>TRAILING EDGE PROFILE, SKIN, LH AILERON, WING</v>
          </cell>
        </row>
        <row r="1430">
          <cell r="A1430" t="str">
            <v>310-57-60-0053-002</v>
          </cell>
          <cell r="B1430" t="str">
            <v>TRAILING EDGE PROFILE, SKIN, RH AILERON, WING</v>
          </cell>
        </row>
        <row r="1431">
          <cell r="A1431" t="str">
            <v>EM4011-3</v>
          </cell>
          <cell r="B1431" t="str">
            <v>HORIZONTAL STABILIZER ACTUATOR, STEEL, FLIGHT CONTROL SYSTEM</v>
          </cell>
        </row>
        <row r="1432">
          <cell r="A1432" t="str">
            <v>ACL12G</v>
          </cell>
          <cell r="B1432" t="str">
            <v>ROLL TRIM AND VANE ACTUATOR, ALUMINUM, ENGINE SYSTEM</v>
          </cell>
        </row>
        <row r="1433">
          <cell r="A1433" t="str">
            <v>310-57-10-0098-301</v>
          </cell>
          <cell r="B1433" t="str">
            <v>REINFORCEMENT, COVER ACCESS 5, LWR, LH, WING</v>
          </cell>
        </row>
        <row r="1434">
          <cell r="A1434" t="str">
            <v>310-57-10-0098-302</v>
          </cell>
          <cell r="B1434" t="str">
            <v>REINFORCEMENT, COVER ACCESS 5, LWR, RH, WING</v>
          </cell>
        </row>
        <row r="1435">
          <cell r="A1435" t="str">
            <v>80-057-01</v>
          </cell>
          <cell r="B1435" t="str">
            <v>PROXIMITY SENSOR, STAINLESS STEEL, LANDING GEAR SYSTEM</v>
          </cell>
        </row>
        <row r="1436">
          <cell r="A1436" t="str">
            <v>310-57-60-0059-001</v>
          </cell>
          <cell r="B1436" t="str">
            <v>TRAILING EDGE PROFILE, SKIN, LH AILERON, WING</v>
          </cell>
        </row>
        <row r="1437">
          <cell r="A1437" t="str">
            <v>310-57-60-0059-002</v>
          </cell>
          <cell r="B1437" t="str">
            <v>TRAILING EDGE PROFILE, SKIN, RH AILERON, WING</v>
          </cell>
        </row>
        <row r="1438">
          <cell r="A1438" t="str">
            <v>310-57-60-0060-001</v>
          </cell>
          <cell r="B1438" t="str">
            <v>TRAILING EDGE PROFILE, SKIN, LH AILERON, WING</v>
          </cell>
        </row>
        <row r="1439">
          <cell r="A1439" t="str">
            <v>310-57-60-0060-002</v>
          </cell>
          <cell r="B1439" t="str">
            <v>TRAILING EDGE PROFILE, SKIN, RH AILERON, WING</v>
          </cell>
        </row>
        <row r="1440">
          <cell r="A1440" t="str">
            <v>rohacell 31 a</v>
          </cell>
          <cell r="B1440" t="str">
            <v>POLYMETHACRYLIMIDE FOAM, CLOSED-CELL RIGID</v>
          </cell>
        </row>
        <row r="1441">
          <cell r="A1441" t="str">
            <v>T027</v>
          </cell>
          <cell r="B1441" t="str">
            <v>SATIN WEAVE FABRIC, 24% GLASS FIBER,  76% POLYTETRAFLUOROETHYLENE (PTFE) FIBER, 60 IN WIDTH</v>
          </cell>
        </row>
        <row r="1442">
          <cell r="A1442" t="str">
            <v>BW-A100-01-NVISWHITE</v>
          </cell>
          <cell r="B1442" t="str">
            <v>UTILITY COCKIPT LIGHT, ALUMINUM, LIGHT SYSTEM</v>
          </cell>
        </row>
        <row r="1443">
          <cell r="A1443" t="str">
            <v>310-27-20-0129-001</v>
          </cell>
          <cell r="B1443" t="str">
            <v>HOUSING FITTING, LOWER ASSY</v>
          </cell>
        </row>
        <row r="1444">
          <cell r="A1444" t="str">
            <v>310-27-20-0127-001</v>
          </cell>
          <cell r="B1444" t="str">
            <v>LEVER, PEDALS ADJ. MEC, P1</v>
          </cell>
        </row>
        <row r="1445">
          <cell r="A1445" t="str">
            <v>310-57-10-0110-301</v>
          </cell>
          <cell r="B1445" t="str">
            <v>PROFILE L, WING</v>
          </cell>
        </row>
        <row r="1446">
          <cell r="A1446" t="str">
            <v>80-01759-002</v>
          </cell>
          <cell r="B1446" t="str">
            <v>STORM LIGHT- FLOODLIGHT, ACRYLIC, LIGHT SYSTEM</v>
          </cell>
        </row>
        <row r="1447">
          <cell r="A1447" t="str">
            <v>BS1283</v>
          </cell>
          <cell r="B1447" t="str">
            <v>ENGINE, STEEL, ENGINE SYSTEM</v>
          </cell>
        </row>
        <row r="1448">
          <cell r="A1448" t="str">
            <v>2-8611-1</v>
          </cell>
          <cell r="B1448" t="str">
            <v>LANDING GEAR ACTUATOR, ALUMINUM, LG SYSTEM</v>
          </cell>
        </row>
        <row r="1449">
          <cell r="A1449" t="str">
            <v>310-55-20-0034-001</v>
          </cell>
          <cell r="B1449" t="str">
            <v>SUPPORT, PIN, HINGE, TAB, ELEVATOR</v>
          </cell>
        </row>
        <row r="1450">
          <cell r="A1450" t="str">
            <v>310-55-20-0064-001</v>
          </cell>
          <cell r="B1450" t="str">
            <v>BEARING HOUSING, HINGE, TAB, ELEVATOR</v>
          </cell>
        </row>
        <row r="1451">
          <cell r="A1451" t="str">
            <v>7904773</v>
          </cell>
          <cell r="B1451" t="str">
            <v>FLEX SHAFT, LEFT, ALUMINUM, FLIGHT CONTROL SYSTEM</v>
          </cell>
        </row>
        <row r="1452">
          <cell r="A1452" t="str">
            <v>KVU-210-1,30</v>
          </cell>
          <cell r="B1452" t="str">
            <v>PLAIN WEAVE, 97% ARAMID, 3% GLASS FIBER, WIDTH 4"</v>
          </cell>
        </row>
        <row r="1453">
          <cell r="A1453" t="str">
            <v>MS21209F1-20</v>
          </cell>
          <cell r="B1453" t="str">
            <v>INSERT, HELICAIL COIL, FINE THREAD, CRES, DIA 0.190 IN</v>
          </cell>
        </row>
        <row r="1454">
          <cell r="A1454" t="str">
            <v>MS21209F5-15</v>
          </cell>
          <cell r="B1454" t="str">
            <v>INSERT, HELICAIL COIL, FINE THREAD, CRES, DIA 0.3125 IN</v>
          </cell>
        </row>
        <row r="1455">
          <cell r="A1455" t="str">
            <v>MS21209F8-15</v>
          </cell>
          <cell r="B1455" t="str">
            <v>INSERT, HELICAIL COIL, FINE THREAD, CRES, DIA 0.500 IN</v>
          </cell>
        </row>
        <row r="1456">
          <cell r="A1456" t="str">
            <v>310-55-10-0072-301</v>
          </cell>
          <cell r="B1456" t="str">
            <v>SUPPORT, ATTACHMENT, RIB, HORIZONTAL STABILIZER</v>
          </cell>
        </row>
        <row r="1457">
          <cell r="A1457" t="str">
            <v>310-55-40-0036-301</v>
          </cell>
          <cell r="B1457" t="str">
            <v>TAB, LOWER, RUDDER</v>
          </cell>
        </row>
        <row r="1458">
          <cell r="A1458" t="str">
            <v>310-28-10-0002-301</v>
          </cell>
          <cell r="B1458" t="str">
            <v>SUPPORT, LH, VENTILATION SYSTEM</v>
          </cell>
        </row>
        <row r="1459">
          <cell r="A1459" t="str">
            <v>310-28-10-0002-302</v>
          </cell>
          <cell r="B1459" t="str">
            <v>SUPPORT, RH, VENTILATION SYSTEM</v>
          </cell>
        </row>
        <row r="1460">
          <cell r="A1460" t="str">
            <v>310-28-10-0004-301</v>
          </cell>
          <cell r="B1460" t="str">
            <v>COVER, SUPPORT, VENTILATION SYSTEM</v>
          </cell>
        </row>
        <row r="1461">
          <cell r="A1461" t="str">
            <v>310-28-20-0014-301</v>
          </cell>
          <cell r="B1461" t="str">
            <v>SUPPORT, PUMP, FUEL SYSTEM</v>
          </cell>
        </row>
        <row r="1462">
          <cell r="A1462" t="str">
            <v>310-28-20-0106-301</v>
          </cell>
          <cell r="B1462" t="str">
            <v>VALVE, FUEL SYSTEM</v>
          </cell>
        </row>
        <row r="1463">
          <cell r="A1463" t="str">
            <v>310-28-20-0107-301</v>
          </cell>
          <cell r="B1463" t="str">
            <v>FLANGE, VALVE, FUEL SYSTEM</v>
          </cell>
        </row>
        <row r="1464">
          <cell r="A1464" t="str">
            <v>310-24-00-0028-501</v>
          </cell>
          <cell r="B1464" t="str">
            <v>SUPPORT Z15A, ASSY</v>
          </cell>
        </row>
        <row r="1465">
          <cell r="A1465" t="str">
            <v>310-24-00-0029-301</v>
          </cell>
          <cell r="B1465" t="str">
            <v>SUPPORT Z15</v>
          </cell>
        </row>
        <row r="1466">
          <cell r="A1466" t="str">
            <v>310-24-00-0030-501</v>
          </cell>
          <cell r="B1466" t="str">
            <v>SUPPORT Z15B, ASSY</v>
          </cell>
        </row>
        <row r="1467">
          <cell r="A1467" t="str">
            <v>310-24-00-0032-501</v>
          </cell>
          <cell r="B1467" t="str">
            <v>SUPPORT Z15C, ASSY</v>
          </cell>
        </row>
        <row r="1468">
          <cell r="A1468" t="str">
            <v>310-24-00-0034-501</v>
          </cell>
          <cell r="B1468" t="str">
            <v>SUPPORT Z25A, ASSY</v>
          </cell>
        </row>
        <row r="1469">
          <cell r="A1469" t="str">
            <v>310-24-00-0035-301</v>
          </cell>
          <cell r="B1469" t="str">
            <v>SUPPORT Z25</v>
          </cell>
        </row>
        <row r="1470">
          <cell r="A1470" t="str">
            <v>310-24-00-0036-501</v>
          </cell>
          <cell r="B1470" t="str">
            <v>SUPPORT Z25B, ASSY</v>
          </cell>
        </row>
        <row r="1471">
          <cell r="A1471" t="str">
            <v>310-24-00-0038-501</v>
          </cell>
          <cell r="B1471" t="str">
            <v>SUPPORT Z25C, ASSY</v>
          </cell>
        </row>
        <row r="1472">
          <cell r="A1472" t="str">
            <v>310-24-00-0040-501</v>
          </cell>
          <cell r="B1472" t="str">
            <v>SUPPORT Z35A, ASSY</v>
          </cell>
        </row>
        <row r="1473">
          <cell r="A1473" t="str">
            <v>310-24-00-0041-301</v>
          </cell>
          <cell r="B1473" t="str">
            <v>SUPPORT Z35</v>
          </cell>
        </row>
        <row r="1474">
          <cell r="A1474" t="str">
            <v>310-24-00-0042-501</v>
          </cell>
          <cell r="B1474" t="str">
            <v>SUPPORT Z35B, ASSY</v>
          </cell>
        </row>
        <row r="1475">
          <cell r="A1475" t="str">
            <v>310-24-00-0044-501</v>
          </cell>
          <cell r="B1475" t="str">
            <v>SUPPORT Z35C, ASSY</v>
          </cell>
        </row>
        <row r="1476">
          <cell r="A1476" t="str">
            <v>310-24-00-0046-501</v>
          </cell>
          <cell r="B1476" t="str">
            <v>SUPPORT L20A, ASSY</v>
          </cell>
        </row>
        <row r="1477">
          <cell r="A1477" t="str">
            <v>310-24-00-0047-301</v>
          </cell>
          <cell r="B1477" t="str">
            <v>SUPPORT L20</v>
          </cell>
        </row>
        <row r="1478">
          <cell r="A1478" t="str">
            <v>310-24-00-0048-501</v>
          </cell>
          <cell r="B1478" t="str">
            <v>SUPPORT L20B, ASSY</v>
          </cell>
        </row>
        <row r="1479">
          <cell r="A1479" t="str">
            <v>310-24-00-0050-501</v>
          </cell>
          <cell r="B1479" t="str">
            <v>SUPPORT L20C, ASSY</v>
          </cell>
        </row>
        <row r="1480">
          <cell r="A1480" t="str">
            <v>310-24-00-0052-501</v>
          </cell>
          <cell r="B1480" t="str">
            <v>SUPPORT L30A, ASSY</v>
          </cell>
        </row>
        <row r="1481">
          <cell r="A1481" t="str">
            <v>310-24-00-0053-301</v>
          </cell>
          <cell r="B1481" t="str">
            <v>SUPPORT L30</v>
          </cell>
        </row>
        <row r="1482">
          <cell r="A1482" t="str">
            <v>310-24-00-0054-501</v>
          </cell>
          <cell r="B1482" t="str">
            <v>SUPPORT L30B, ASSY</v>
          </cell>
        </row>
        <row r="1483">
          <cell r="A1483" t="str">
            <v>310-24-00-0056-501</v>
          </cell>
          <cell r="B1483" t="str">
            <v>SUPPORT L30C, ASSY</v>
          </cell>
        </row>
        <row r="1484">
          <cell r="A1484" t="str">
            <v>310-24-00-0058-501</v>
          </cell>
          <cell r="B1484" t="str">
            <v>SUPPORT L40A, ASSY</v>
          </cell>
        </row>
        <row r="1485">
          <cell r="A1485" t="str">
            <v>310-24-00-0059-301</v>
          </cell>
          <cell r="B1485" t="str">
            <v>SUPPORT L40</v>
          </cell>
        </row>
        <row r="1486">
          <cell r="A1486" t="str">
            <v>310-24-00-0060-501</v>
          </cell>
          <cell r="B1486" t="str">
            <v>SUPPORT L40B, ASSY</v>
          </cell>
        </row>
        <row r="1487">
          <cell r="A1487" t="str">
            <v>310-24-00-0062-501</v>
          </cell>
          <cell r="B1487" t="str">
            <v>SUPPORT L40C, ASSY</v>
          </cell>
        </row>
        <row r="1488">
          <cell r="A1488" t="str">
            <v>310-24-60-0039-501</v>
          </cell>
          <cell r="B1488" t="str">
            <v>SUPPORT ASSY, POWER DISTRIBUTION SYSTEM</v>
          </cell>
        </row>
        <row r="1489">
          <cell r="A1489" t="str">
            <v>310-24-60-0038-301</v>
          </cell>
          <cell r="B1489" t="str">
            <v>SUPPORT, POWER DISTRIBUTION SYSTEM</v>
          </cell>
        </row>
        <row r="1490">
          <cell r="A1490" t="str">
            <v>310-24-60-0037-501</v>
          </cell>
          <cell r="B1490" t="str">
            <v>SUPPORT ASSY, POWER DISTRIBUTION SYSTEM</v>
          </cell>
        </row>
        <row r="1491">
          <cell r="A1491" t="str">
            <v>310-24-60-0036-301</v>
          </cell>
          <cell r="B1491" t="str">
            <v>SUPPORT, POWER DISTRIBUTION SYSTEM</v>
          </cell>
        </row>
        <row r="1492">
          <cell r="A1492" t="str">
            <v>310-24-60-0035-501</v>
          </cell>
          <cell r="B1492" t="str">
            <v>SUPPORT ASSY, POWER DISTRIBUTION SYSTEM</v>
          </cell>
        </row>
        <row r="1493">
          <cell r="A1493" t="str">
            <v>310-24-60-0034-301</v>
          </cell>
          <cell r="B1493" t="str">
            <v>SUPPORT, POWER DISTRIBUTION SYSTEM</v>
          </cell>
        </row>
        <row r="1494">
          <cell r="A1494" t="str">
            <v>310-24-60-0033-501</v>
          </cell>
          <cell r="B1494" t="str">
            <v>SUPPORT ASSY, POWER DISTRIBUTION SYSTEM</v>
          </cell>
        </row>
        <row r="1495">
          <cell r="A1495" t="str">
            <v>310-24-60-0032-301</v>
          </cell>
          <cell r="B1495" t="str">
            <v>SUPPORT, POWER DISTRIBUTION SYSTEM</v>
          </cell>
        </row>
        <row r="1496">
          <cell r="A1496" t="str">
            <v>310-24-60-0031-501</v>
          </cell>
          <cell r="B1496" t="str">
            <v>SUPPORT ASSY, POWER DISTRIBUTION SYSTEM</v>
          </cell>
        </row>
        <row r="1497">
          <cell r="A1497" t="str">
            <v>310-24-60-0030-301</v>
          </cell>
          <cell r="B1497" t="str">
            <v>SUPPORT, POWER DISTRIBUTION SYSTEM</v>
          </cell>
        </row>
        <row r="1498">
          <cell r="A1498" t="str">
            <v>310-24-60-0029-501</v>
          </cell>
          <cell r="B1498" t="str">
            <v>SUPPORT ASSY, POWER DISTRIBUTION SYSTEM</v>
          </cell>
        </row>
        <row r="1499">
          <cell r="A1499" t="str">
            <v>310-24-60-0028-301</v>
          </cell>
          <cell r="B1499" t="str">
            <v>SUPPORT, POWER DISTRIBUTION SYSTEM</v>
          </cell>
        </row>
        <row r="1500">
          <cell r="A1500" t="str">
            <v>310-24-60-0027-501</v>
          </cell>
          <cell r="B1500" t="str">
            <v>SUPPORT ASSY, POWER DISTRIBUTION SYSTEM</v>
          </cell>
        </row>
        <row r="1501">
          <cell r="A1501" t="str">
            <v>310-24-60-0026-301</v>
          </cell>
          <cell r="B1501" t="str">
            <v>SUPPORT, POWER DISTRIBUTION SYSTEM</v>
          </cell>
        </row>
        <row r="1502">
          <cell r="A1502" t="str">
            <v>310-24-60-0025-501</v>
          </cell>
          <cell r="B1502" t="str">
            <v>SUPPORT ASSY, POWER DISTRIBUTION SYSTEM</v>
          </cell>
        </row>
        <row r="1503">
          <cell r="A1503" t="str">
            <v>310-24-60-0024-301</v>
          </cell>
          <cell r="B1503" t="str">
            <v>SUPPORT, POWER DISTRIBUTION SYSTEM</v>
          </cell>
        </row>
        <row r="1504">
          <cell r="A1504" t="str">
            <v>310-24-60-0023-501</v>
          </cell>
          <cell r="B1504" t="str">
            <v>SUPPORT ASSY, POWER DISTRIBUTION SYSTEM</v>
          </cell>
        </row>
        <row r="1505">
          <cell r="A1505" t="str">
            <v>310-24-60-0022-301</v>
          </cell>
          <cell r="B1505" t="str">
            <v>SUPPORT, POWER DISTRIBUTION SYSTEM</v>
          </cell>
        </row>
        <row r="1506">
          <cell r="A1506" t="str">
            <v>310-24-60-0021-501</v>
          </cell>
          <cell r="B1506" t="str">
            <v>SUPPORT ASSY, POWER DISTRIBUTION SYSTEM</v>
          </cell>
        </row>
        <row r="1507">
          <cell r="A1507" t="str">
            <v>310-24-60-0020-301</v>
          </cell>
          <cell r="B1507" t="str">
            <v>SUPPORT, POWER DISTRIBUTION SYSTEM</v>
          </cell>
        </row>
        <row r="1508">
          <cell r="A1508" t="str">
            <v>310-24-60-0019-501</v>
          </cell>
          <cell r="B1508" t="str">
            <v>SUPPORT ASSY, POWER DISTRIBUTION SYSTEM</v>
          </cell>
        </row>
        <row r="1509">
          <cell r="A1509" t="str">
            <v>310-24-60-0018-301</v>
          </cell>
          <cell r="B1509" t="str">
            <v>SUPPORT, POWER DISTRIBUTION SYSTEM</v>
          </cell>
        </row>
        <row r="1510">
          <cell r="A1510" t="str">
            <v>310-24-60-0017-501</v>
          </cell>
          <cell r="B1510" t="str">
            <v>SUPPORT ASSY, POWER DISTRIBUTION SYSTEM</v>
          </cell>
        </row>
        <row r="1511">
          <cell r="A1511" t="str">
            <v>310-24-60-0016-301</v>
          </cell>
          <cell r="B1511" t="str">
            <v>SUPPORT, POWER DISTRIBUTION SYSTEM</v>
          </cell>
        </row>
        <row r="1512">
          <cell r="A1512" t="str">
            <v>310-24-60-0015-501</v>
          </cell>
          <cell r="B1512" t="str">
            <v>SUPPORT ASSY, POWER DISTRIBUTION SYSTEM</v>
          </cell>
        </row>
        <row r="1513">
          <cell r="A1513" t="str">
            <v>310-24-60-0014-301</v>
          </cell>
          <cell r="B1513" t="str">
            <v>SUPPORT, POWER DISTRIBUTION SYSTEM</v>
          </cell>
        </row>
        <row r="1514">
          <cell r="A1514" t="str">
            <v>310-24-60-0013-501</v>
          </cell>
          <cell r="B1514" t="str">
            <v>SUPPORT ASSY, POWER DISTRIBUTION SYSTEM</v>
          </cell>
        </row>
        <row r="1515">
          <cell r="A1515" t="str">
            <v>310-24-60-0012-301</v>
          </cell>
          <cell r="B1515" t="str">
            <v>SUPPORT, POWER DISTRIBUTION SYSTEM</v>
          </cell>
        </row>
        <row r="1516">
          <cell r="A1516" t="str">
            <v>310-24-60-0011-501</v>
          </cell>
          <cell r="B1516" t="str">
            <v>SUPPORT ASSY, POWER DISTRIBUTION SYSTEM</v>
          </cell>
        </row>
        <row r="1517">
          <cell r="A1517" t="str">
            <v>310-24-60-0010-301</v>
          </cell>
          <cell r="B1517" t="str">
            <v>SUPPORT, POWER DISTRIBUTION SYSTEM</v>
          </cell>
        </row>
        <row r="1518">
          <cell r="A1518" t="str">
            <v>310-24-60-0009-501</v>
          </cell>
          <cell r="B1518" t="str">
            <v>SUPPORT ASSY, POWER DISTRIBUTION SYSTEM</v>
          </cell>
        </row>
        <row r="1519">
          <cell r="A1519" t="str">
            <v>310-24-60-0008-301</v>
          </cell>
          <cell r="B1519" t="str">
            <v>SUPPORT, POWER DISTRIBUTION SYSTEM</v>
          </cell>
        </row>
        <row r="1520">
          <cell r="A1520" t="str">
            <v>310-24-60-0007-501</v>
          </cell>
          <cell r="B1520" t="str">
            <v>SUPPORT ASSY, POWER DISTRIBUTION SYSTEM</v>
          </cell>
        </row>
        <row r="1521">
          <cell r="A1521" t="str">
            <v>310-24-60-0006-301</v>
          </cell>
          <cell r="B1521" t="str">
            <v>SUPPORT, POWER DISTRIBUTION SYSTEM</v>
          </cell>
        </row>
        <row r="1522">
          <cell r="A1522" t="str">
            <v>310-24-60-0005-501</v>
          </cell>
          <cell r="B1522" t="str">
            <v>SUPPORT ASSY, POWER DISTRIBUTION SYSTEM</v>
          </cell>
        </row>
        <row r="1523">
          <cell r="A1523" t="str">
            <v>310-24-60-0004-301</v>
          </cell>
          <cell r="B1523" t="str">
            <v>SUPPORT, POWER DISTRIBUTION SYSTEM</v>
          </cell>
        </row>
        <row r="1524">
          <cell r="A1524" t="str">
            <v>310-24-60-0003-501</v>
          </cell>
          <cell r="B1524" t="str">
            <v>SUPPORT ASSY, POWER DISTRIBUTION SYSTEM</v>
          </cell>
        </row>
        <row r="1525">
          <cell r="A1525" t="str">
            <v>310-24-60-0002-301</v>
          </cell>
          <cell r="B1525" t="str">
            <v>SUPPORT, POWER DISTRIBUTION SYSTEM</v>
          </cell>
        </row>
        <row r="1526">
          <cell r="A1526" t="str">
            <v>310-34-10-0002-501</v>
          </cell>
          <cell r="B1526" t="str">
            <v>SUPPORT ASSY, NAVIGATION SYSTEM</v>
          </cell>
        </row>
        <row r="1527">
          <cell r="A1527" t="str">
            <v>310-34-10-0003-301</v>
          </cell>
          <cell r="B1527" t="str">
            <v>SUPPORT, NAVIGATION SYSTEM</v>
          </cell>
        </row>
        <row r="1528">
          <cell r="A1528" t="str">
            <v>310-34-10-0004-501</v>
          </cell>
          <cell r="B1528" t="str">
            <v>SUPPORT ASSY, NAVIGATION SYSTEM</v>
          </cell>
        </row>
        <row r="1529">
          <cell r="A1529" t="str">
            <v>310-34-10-0005-301</v>
          </cell>
          <cell r="B1529" t="str">
            <v>SUPPORT, NAVIGATION SYSTEM</v>
          </cell>
        </row>
        <row r="1530">
          <cell r="A1530" t="str">
            <v>310-33-00-0001-801</v>
          </cell>
          <cell r="B1530" t="str">
            <v>LIGHTS INSTALLATION</v>
          </cell>
        </row>
        <row r="1531">
          <cell r="A1531" t="str">
            <v>310-55-20-0090-001</v>
          </cell>
          <cell r="B1531" t="str">
            <v>INSERT, ELEVATOR</v>
          </cell>
        </row>
        <row r="1532">
          <cell r="A1532" t="str">
            <v>310-28-20-0102-001</v>
          </cell>
          <cell r="B1532" t="str">
            <v>BRACKET, FUEL SYSTEM</v>
          </cell>
        </row>
        <row r="1533">
          <cell r="A1533" t="str">
            <v>310-28-20-0103-001</v>
          </cell>
          <cell r="B1533" t="str">
            <v>BRACKET, FUEL SYSTEM</v>
          </cell>
        </row>
        <row r="1534">
          <cell r="A1534" t="str">
            <v>310-28-20-0105-501</v>
          </cell>
          <cell r="B1534" t="str">
            <v>FLAP VALVE, ASSY, FUEL SYSTEM</v>
          </cell>
        </row>
        <row r="1535">
          <cell r="A1535" t="str">
            <v>310-28-20-0109-001</v>
          </cell>
          <cell r="B1535" t="str">
            <v>MASS, FUEL SYSTEM</v>
          </cell>
        </row>
        <row r="1536">
          <cell r="A1536" t="str">
            <v>310-28-20-0108-301</v>
          </cell>
          <cell r="B1536" t="str">
            <v>SEAL, FUEL SYSTEM</v>
          </cell>
        </row>
        <row r="1537">
          <cell r="A1537" t="str">
            <v>310-28-40-0002-501</v>
          </cell>
          <cell r="B1537" t="str">
            <v>SUPPORT ASSY, FUEL INDICATING SYSTEM</v>
          </cell>
        </row>
        <row r="1538">
          <cell r="A1538" t="str">
            <v>310-28-40-0003-301</v>
          </cell>
          <cell r="B1538" t="str">
            <v>SUPPORT, FUEL INDICATING SYSTEM</v>
          </cell>
        </row>
        <row r="1539">
          <cell r="A1539" t="str">
            <v>310-28-40-0004-501</v>
          </cell>
          <cell r="B1539" t="str">
            <v>SUPPORT ASSY, FUEL INDICATING SYSTEM</v>
          </cell>
        </row>
        <row r="1540">
          <cell r="A1540" t="str">
            <v>310-28-40-0005-301</v>
          </cell>
          <cell r="B1540" t="str">
            <v>SUPPORT, FUEL INDICATING SYSTEM</v>
          </cell>
        </row>
        <row r="1541">
          <cell r="A1541" t="str">
            <v>310-28-40-0006-501</v>
          </cell>
          <cell r="B1541" t="str">
            <v>SUPPORT ASSY, FUEL INDICATING SYSTEM</v>
          </cell>
        </row>
        <row r="1542">
          <cell r="A1542" t="str">
            <v>310-28-40-0007-301</v>
          </cell>
          <cell r="B1542" t="str">
            <v>SUPPORT, FUEL INDICATING SYSTEM</v>
          </cell>
        </row>
        <row r="1543">
          <cell r="A1543" t="str">
            <v>310-28-40-0008-501</v>
          </cell>
          <cell r="B1543" t="str">
            <v>SUPPORT ASSY, FUEL INDICATING SYSTEM</v>
          </cell>
        </row>
        <row r="1544">
          <cell r="A1544" t="str">
            <v>310-28-40-0009-301</v>
          </cell>
          <cell r="B1544" t="str">
            <v>SUPPORT, FUEL INDICATING SYSTEM</v>
          </cell>
        </row>
        <row r="1545">
          <cell r="A1545" t="str">
            <v>310-28-40-0010-501</v>
          </cell>
          <cell r="B1545" t="str">
            <v>SUPPORT ASSY, FUEL INDICATING SYSTEM</v>
          </cell>
        </row>
        <row r="1546">
          <cell r="A1546" t="str">
            <v>310-28-40-0011-301</v>
          </cell>
          <cell r="B1546" t="str">
            <v>SUPPORT, FUEL INDICATING SYSTEM</v>
          </cell>
        </row>
        <row r="1547">
          <cell r="A1547" t="str">
            <v>310-28-10-0003-501</v>
          </cell>
          <cell r="B1547" t="str">
            <v>BOX, ASSY, VENT SYSTEM</v>
          </cell>
        </row>
        <row r="1548">
          <cell r="A1548" t="str">
            <v>310-28-10-0003-502</v>
          </cell>
          <cell r="B1548" t="str">
            <v>BOX, ASSY, VENT SYSTEM</v>
          </cell>
        </row>
        <row r="1549">
          <cell r="A1549" t="str">
            <v>52811-431</v>
          </cell>
          <cell r="B1549" t="str">
            <v>CABIN PRESSURE CONTROLLER, ALUMINUM, CABIN PRESSURE CONTROL SYSTEM</v>
          </cell>
        </row>
        <row r="1550">
          <cell r="A1550" t="str">
            <v>52812-431</v>
          </cell>
          <cell r="B1550" t="str">
            <v>CPCS OUTFLOW VALVE, DIA 3.000 IN, ALUMINUM, CABIN PRESSURE CONTROL SYSTEM</v>
          </cell>
        </row>
        <row r="1551">
          <cell r="A1551" t="str">
            <v>310-36-00-0003-901</v>
          </cell>
          <cell r="B1551" t="str">
            <v>TUBE ASSY, BLEED SYSTEM</v>
          </cell>
        </row>
        <row r="1552">
          <cell r="A1552" t="str">
            <v>310-36-00-0004-901</v>
          </cell>
          <cell r="B1552" t="str">
            <v>TUBE ASSY, BLEED SYSTEM</v>
          </cell>
        </row>
        <row r="1553">
          <cell r="A1553" t="str">
            <v>310-36-00-0005-901</v>
          </cell>
          <cell r="B1553" t="str">
            <v>TUBE ASSY, BLEED SYSTEM</v>
          </cell>
        </row>
        <row r="1554">
          <cell r="A1554" t="str">
            <v>310-36-00-0006-901</v>
          </cell>
          <cell r="B1554" t="str">
            <v>TUBE ASSY, BLEED SYSTEM</v>
          </cell>
        </row>
        <row r="1555">
          <cell r="A1555" t="str">
            <v>310-36-00-0007-901</v>
          </cell>
          <cell r="B1555" t="str">
            <v>TUBE ASSY, BLEED SYSTEM</v>
          </cell>
        </row>
        <row r="1556">
          <cell r="A1556" t="str">
            <v>310-36-00-0008-901</v>
          </cell>
          <cell r="B1556" t="str">
            <v>TUBE ASSY, BLEED SYSTEM</v>
          </cell>
        </row>
        <row r="1557">
          <cell r="A1557" t="str">
            <v>310-36-00-0009-901</v>
          </cell>
          <cell r="B1557" t="str">
            <v>TUBE ASSY, BLEED SYSTEM</v>
          </cell>
        </row>
        <row r="1558">
          <cell r="A1558" t="str">
            <v>1711180-001</v>
          </cell>
          <cell r="B1558" t="str">
            <v>RESERVOIR, ALUMINUM, HYDRAULIC SYSTEM</v>
          </cell>
        </row>
        <row r="1559">
          <cell r="A1559" t="str">
            <v>XP4000G-47</v>
          </cell>
          <cell r="B1559" t="str">
            <v>PRESSURE TRANSDUCER, STAINLESS STEEL, HYDRAULIC SYSTEM</v>
          </cell>
        </row>
        <row r="1560">
          <cell r="A1560" t="str">
            <v>N/A</v>
          </cell>
          <cell r="B1560" t="str">
            <v>ALUMINUM ALLOY, SHEET 2024, CONDITION O, THK 0.080 IN</v>
          </cell>
        </row>
        <row r="1561">
          <cell r="A1561" t="str">
            <v>N/A</v>
          </cell>
          <cell r="B1561" t="str">
            <v>STAINLESS STEEL, SHEET 304, 1/4 HARD, THK 0.100 IN</v>
          </cell>
        </row>
        <row r="1562">
          <cell r="A1562" t="str">
            <v>N/A</v>
          </cell>
          <cell r="B1562" t="str">
            <v>ALUMINUM ALLOY, SHEET 2024, CONDITION O, THK 0.125 IN</v>
          </cell>
        </row>
        <row r="1563">
          <cell r="A1563" t="str">
            <v>310-57-10-0048-002</v>
          </cell>
          <cell r="B1563" t="str">
            <v>FITTING, FUSELAGE ATTACHMENT, WING</v>
          </cell>
        </row>
        <row r="1564">
          <cell r="A1564" t="str">
            <v>310-32-20-0090-001</v>
          </cell>
          <cell r="B1564" t="str">
            <v>FORK, TAXI AND LANDING LIGHT, NLG</v>
          </cell>
        </row>
        <row r="1565">
          <cell r="A1565" t="str">
            <v>310-27-20-0131-401</v>
          </cell>
          <cell r="B1565" t="str">
            <v xml:space="preserve">LEVER, ASSY, PEDALS ADJ MEC, P1 </v>
          </cell>
        </row>
        <row r="1566">
          <cell r="A1566" t="str">
            <v>310-27-20-0132-001</v>
          </cell>
          <cell r="B1566" t="str">
            <v>BUSHING, LEVER ASSY, P1</v>
          </cell>
        </row>
        <row r="1567">
          <cell r="A1567" t="str">
            <v>310-27-20-0133-401</v>
          </cell>
          <cell r="B1567" t="str">
            <v xml:space="preserve">ROD, ASSY, PEDALS ADJ MEC, P1 </v>
          </cell>
        </row>
        <row r="1568">
          <cell r="A1568" t="str">
            <v>3CU7-125FA</v>
          </cell>
          <cell r="B1568" t="str">
            <v>EXPANDED METAL MESH, COPPER, LIGHT SYSTEM</v>
          </cell>
        </row>
        <row r="1569">
          <cell r="A1569" t="str">
            <v>310-27-30-0122-401</v>
          </cell>
          <cell r="B1569" t="str">
            <v xml:space="preserve">BEARING HOUSING 3 ASSY,BELLCRANK I ELEVATOR CONTROL </v>
          </cell>
        </row>
        <row r="1570">
          <cell r="A1570" t="str">
            <v>310-27-30-0123-001</v>
          </cell>
          <cell r="B1570" t="str">
            <v xml:space="preserve">BEARING HOUSING 3, BELLCRANK I ELEVATOR CONTROL </v>
          </cell>
        </row>
        <row r="1571">
          <cell r="A1571" t="str">
            <v>310-32-20-0105-001</v>
          </cell>
          <cell r="B1571" t="str">
            <v>BUSHING, MAIN FITTING ASSY</v>
          </cell>
        </row>
        <row r="1572">
          <cell r="A1572" t="str">
            <v>310-32-20-0103-001</v>
          </cell>
          <cell r="B1572" t="str">
            <v>BUSHING, NLG</v>
          </cell>
        </row>
        <row r="1573">
          <cell r="A1573" t="str">
            <v>310-32-20-0104-001</v>
          </cell>
          <cell r="B1573" t="str">
            <v>BUSHING, FORK ASSY</v>
          </cell>
        </row>
        <row r="1574">
          <cell r="A1574" t="str">
            <v>310-32-20-0102-001</v>
          </cell>
          <cell r="B1574" t="str">
            <v>BOLT, NLG EQUIPPED</v>
          </cell>
        </row>
        <row r="1575">
          <cell r="A1575" t="str">
            <v>310-32-30-0001-401</v>
          </cell>
          <cell r="B1575" t="str">
            <v>UPLOCK BOX ASSY, MLG</v>
          </cell>
        </row>
        <row r="1576">
          <cell r="A1576" t="str">
            <v>310-32-30-0002-001</v>
          </cell>
          <cell r="B1576" t="str">
            <v>HOUSING, UPLOCK BOX</v>
          </cell>
        </row>
        <row r="1577">
          <cell r="A1577" t="str">
            <v>310-32-30-0003-001</v>
          </cell>
          <cell r="B1577" t="str">
            <v>HOOK, UPLOCK BOX</v>
          </cell>
        </row>
        <row r="1578">
          <cell r="A1578" t="str">
            <v>310-32-30-0004-001</v>
          </cell>
          <cell r="B1578" t="str">
            <v>AXLE, HOOK STOPPER, UPLOCK BOX</v>
          </cell>
        </row>
        <row r="1579">
          <cell r="A1579" t="str">
            <v>310-32-30-0005-001</v>
          </cell>
          <cell r="B1579" t="str">
            <v>BUSHING, HOOK STOPPER, UPLOCK BOX</v>
          </cell>
        </row>
        <row r="1580">
          <cell r="A1580" t="str">
            <v>310-32-30-0006-001</v>
          </cell>
          <cell r="B1580" t="str">
            <v>AXLE, TRIGGER ROLLER, UPLOCK BOX</v>
          </cell>
        </row>
        <row r="1581">
          <cell r="A1581" t="str">
            <v>310-32-30-0007-001</v>
          </cell>
          <cell r="B1581" t="str">
            <v>AXLE, SPRING, UPLOCK BOX</v>
          </cell>
        </row>
        <row r="1582">
          <cell r="A1582" t="str">
            <v>310-32-30-0009-001</v>
          </cell>
          <cell r="B1582" t="str">
            <v>TRIGGER, UPLOCK BOX</v>
          </cell>
        </row>
        <row r="1583">
          <cell r="A1583" t="str">
            <v>310-32-30-0011-001</v>
          </cell>
          <cell r="B1583" t="str">
            <v>STOPPER, TRICEER, UPLOCK BOX</v>
          </cell>
        </row>
        <row r="1584">
          <cell r="A1584" t="str">
            <v>310-32-30-0012-001</v>
          </cell>
          <cell r="B1584" t="str">
            <v>SPRING, HOOK, UPLOCK BOX</v>
          </cell>
        </row>
        <row r="1585">
          <cell r="A1585" t="str">
            <v>310-32-30-0013-001</v>
          </cell>
          <cell r="B1585" t="str">
            <v>HYDRAULIC PORT, UPLOCK BOX</v>
          </cell>
        </row>
        <row r="1586">
          <cell r="A1586" t="str">
            <v>310-32-30-0015-001</v>
          </cell>
          <cell r="B1586" t="str">
            <v>SPRING, HOOK, UPLOCK BOX</v>
          </cell>
        </row>
        <row r="1587">
          <cell r="A1587" t="str">
            <v>310-32-30-0016-001</v>
          </cell>
          <cell r="B1587" t="str">
            <v>PISTON, UPLOCK BOX</v>
          </cell>
        </row>
        <row r="1588">
          <cell r="A1588" t="str">
            <v>310-32-10-0052-001</v>
          </cell>
          <cell r="B1588" t="str">
            <v>SUPPORT, LH WOW SENSOR</v>
          </cell>
        </row>
        <row r="1589">
          <cell r="A1589" t="str">
            <v>310-32-10-0052-002</v>
          </cell>
          <cell r="B1589" t="str">
            <v>SUPPORT, RH WOW SENSOR</v>
          </cell>
        </row>
        <row r="1590">
          <cell r="A1590" t="str">
            <v>310-32-10-0051-001</v>
          </cell>
          <cell r="B1590" t="str">
            <v>TARGET, LH WOW SENSOR</v>
          </cell>
        </row>
        <row r="1591">
          <cell r="A1591" t="str">
            <v>310-32-10-0051-002</v>
          </cell>
          <cell r="B1591" t="str">
            <v>TARGET, RH WOW SENSOR</v>
          </cell>
        </row>
        <row r="1592">
          <cell r="A1592" t="str">
            <v>310-32-40-0002-401</v>
          </cell>
          <cell r="B1592" t="str">
            <v xml:space="preserve">WHEEL AND TIRE, ASSY, MLG, EQUIPPED </v>
          </cell>
        </row>
        <row r="1593">
          <cell r="A1593" t="str">
            <v>310-32-10-0056-001</v>
          </cell>
          <cell r="B1593" t="str">
            <v>WASHER, SHOCK ABSORBER</v>
          </cell>
        </row>
        <row r="1594">
          <cell r="A1594" t="str">
            <v>310-32-10-0050-001</v>
          </cell>
          <cell r="B1594" t="str">
            <v>PINTLE PIN, MLG</v>
          </cell>
        </row>
        <row r="1595">
          <cell r="A1595" t="str">
            <v>7904808</v>
          </cell>
          <cell r="B1595" t="str">
            <v>FLEX SHAFT, RIGHT, ALUMINUM, FLIGHT CONTROL</v>
          </cell>
        </row>
        <row r="1596">
          <cell r="A1596" t="str">
            <v>310-32-10-0047-002</v>
          </cell>
          <cell r="B1596" t="str">
            <v>SUPPORT, WING BOX</v>
          </cell>
        </row>
        <row r="1597">
          <cell r="A1597" t="str">
            <v>310-32-10-0046-402</v>
          </cell>
          <cell r="B1597" t="str">
            <v>SUPPORT, ASSY, WING BOX</v>
          </cell>
        </row>
        <row r="1598">
          <cell r="A1598" t="str">
            <v>GA13543</v>
          </cell>
          <cell r="B1598" t="str">
            <v>STEERING RVDT, ALUMINUM, STEERING SYSTEM</v>
          </cell>
        </row>
        <row r="1599">
          <cell r="A1599" t="str">
            <v>310-27-10-0082-001</v>
          </cell>
          <cell r="B1599" t="str">
            <v>SHAFT END 2, STICK INTERCONNECTING</v>
          </cell>
        </row>
        <row r="1600">
          <cell r="A1600" t="str">
            <v>310-27-10-0089-001</v>
          </cell>
          <cell r="B1600" t="str">
            <v>SUPPORT 2, LH WING, ASSY, BELLCRANK PRESS BOX</v>
          </cell>
        </row>
        <row r="1601">
          <cell r="A1601" t="str">
            <v>310-27-10-0088-001</v>
          </cell>
          <cell r="B1601" t="str">
            <v>SUPPORT 1, LH WING, ASSY, BELLCRANK PRESS BOX</v>
          </cell>
        </row>
        <row r="1602">
          <cell r="A1602" t="str">
            <v>310-27-10-0086-401</v>
          </cell>
          <cell r="B1602" t="str">
            <v>BELLCRANK ARM III, ASSY, BELLCRANK PRESS BOX</v>
          </cell>
        </row>
        <row r="1603">
          <cell r="A1603" t="str">
            <v>310-27-10-0087-001</v>
          </cell>
          <cell r="B1603" t="str">
            <v>ARM I, WING,BELLCRANK ARM III</v>
          </cell>
        </row>
        <row r="1604">
          <cell r="A1604" t="str">
            <v>310-27-10-0084-401</v>
          </cell>
          <cell r="B1604" t="str">
            <v>HOUSING III, ASSY, BELLCRANK PRESS BOX</v>
          </cell>
        </row>
        <row r="1605">
          <cell r="A1605" t="str">
            <v>310-27-10-0085-001</v>
          </cell>
          <cell r="B1605" t="str">
            <v>HOUSING III, FUSLG, HOUSING III</v>
          </cell>
        </row>
        <row r="1606">
          <cell r="A1606" t="str">
            <v>310-27-00-0102-401</v>
          </cell>
          <cell r="B1606" t="str">
            <v xml:space="preserve">STICK INTERCONNECTING ASSY </v>
          </cell>
        </row>
        <row r="1607">
          <cell r="A1607" t="str">
            <v>310-32-40-0048-401</v>
          </cell>
          <cell r="B1607" t="str">
            <v xml:space="preserve">WHEEL AND TIRE, ASSY, NOSE LANDING GEAR, EQUIPPED </v>
          </cell>
        </row>
        <row r="1608">
          <cell r="A1608" t="str">
            <v>310-32-20-0091-001</v>
          </cell>
          <cell r="B1608" t="str">
            <v>SUPPORT, GROUNDING, SHOCK ABSORBER, ASSY, NLG</v>
          </cell>
        </row>
        <row r="1609">
          <cell r="A1609" t="str">
            <v>310-32-20-0092-401</v>
          </cell>
          <cell r="B1609" t="str">
            <v xml:space="preserve">SPRING CARTRIDGE, ASSY, LANDING GEAR, NOSE, INSTALLATION </v>
          </cell>
        </row>
        <row r="1610">
          <cell r="A1610" t="str">
            <v>310-32-20-0093-001</v>
          </cell>
          <cell r="B1610" t="str">
            <v>SPRING, SPRING CARTRIDGE, ASSY</v>
          </cell>
        </row>
        <row r="1611">
          <cell r="A1611" t="str">
            <v>310-32-20-0094-401</v>
          </cell>
          <cell r="B1611" t="str">
            <v>GUIDE, ASSY, SPRING CARTRIDGE, ASSY</v>
          </cell>
        </row>
        <row r="1612">
          <cell r="A1612" t="str">
            <v>310-32-20-0095-001</v>
          </cell>
          <cell r="B1612" t="str">
            <v>GUIDE, GUIDE, ASSY</v>
          </cell>
        </row>
        <row r="1613">
          <cell r="A1613" t="str">
            <v>310-32-20-0096-401</v>
          </cell>
          <cell r="B1613" t="str">
            <v>GUIDE, ASSY, SPRING CARTRIDGE, ASSY</v>
          </cell>
        </row>
        <row r="1614">
          <cell r="A1614" t="str">
            <v>310-32-20-0097-001</v>
          </cell>
          <cell r="B1614" t="str">
            <v>GUIDE, GUIDE, ASSY</v>
          </cell>
        </row>
        <row r="1615">
          <cell r="A1615" t="str">
            <v>310-32-10-0055-001</v>
          </cell>
          <cell r="B1615" t="str">
            <v>SUPPORT, BRAKE LINE 2</v>
          </cell>
        </row>
        <row r="1616">
          <cell r="A1616" t="str">
            <v>310-32-10-0053-001</v>
          </cell>
          <cell r="B1616" t="str">
            <v xml:space="preserve">SUPPORT, BRAKE LINE </v>
          </cell>
        </row>
        <row r="1617">
          <cell r="A1617" t="str">
            <v>310-32-10-0049-001</v>
          </cell>
          <cell r="B1617" t="str">
            <v>BUSHING MAIN FITTING, MF</v>
          </cell>
        </row>
        <row r="1618">
          <cell r="A1618" t="str">
            <v>310-32-10-0009-402</v>
          </cell>
          <cell r="B1618" t="str">
            <v>TORQUE LINK, ASSY, MLG</v>
          </cell>
        </row>
        <row r="1619">
          <cell r="A1619" t="str">
            <v>310-32-10-0010-002</v>
          </cell>
          <cell r="B1619" t="str">
            <v>TORQUE LINK, TORQUE LINK</v>
          </cell>
        </row>
        <row r="1620">
          <cell r="A1620" t="str">
            <v>310-32-10-0012-402</v>
          </cell>
          <cell r="B1620" t="str">
            <v>FORK, ASSY, MLG</v>
          </cell>
        </row>
        <row r="1621">
          <cell r="A1621" t="str">
            <v>310-32-10-0013-002</v>
          </cell>
          <cell r="B1621" t="str">
            <v>FORK, MAIN FITTING</v>
          </cell>
        </row>
        <row r="1622">
          <cell r="A1622" t="str">
            <v>310-52-80-0017-301</v>
          </cell>
          <cell r="B1622" t="str">
            <v>REINFORCEMENT MLG DOOR, MLG DOOR</v>
          </cell>
        </row>
        <row r="1623">
          <cell r="A1623" t="str">
            <v>310-27-20-0130-401</v>
          </cell>
          <cell r="B1623" t="str">
            <v>HOUSING, FITTING, LOWER ASSY</v>
          </cell>
        </row>
        <row r="1624">
          <cell r="A1624" t="str">
            <v>N/A</v>
          </cell>
          <cell r="B1624" t="str">
            <v>ALUMINUM ALLOY, ROUND TUBE 7050-T74511 SEAMLESS, OD 1.750 IN, WALL 0.035 IN</v>
          </cell>
        </row>
        <row r="1625">
          <cell r="A1625" t="str">
            <v>310-57-10-0096-502</v>
          </cell>
          <cell r="B1625" t="str">
            <v>COVER 5, ASSY, ACCESS, LWR, RH, WING</v>
          </cell>
        </row>
        <row r="1626">
          <cell r="A1626" t="str">
            <v>310-53-20-0169-401</v>
          </cell>
          <cell r="B1626" t="str">
            <v>SUPPORT, ASSY, HT ACTUATOR, FUSLG</v>
          </cell>
        </row>
        <row r="1627">
          <cell r="A1627" t="str">
            <v>310-53-20-0170-001</v>
          </cell>
          <cell r="B1627" t="str">
            <v>SUPPORT, HINGE, RUDDER, FUSLG</v>
          </cell>
        </row>
        <row r="1628">
          <cell r="A1628" t="str">
            <v>310-53-20-0171-001</v>
          </cell>
          <cell r="B1628" t="str">
            <v>SUPPORT, HT ACTUATOR, LH, FUSLG</v>
          </cell>
        </row>
        <row r="1629">
          <cell r="A1629" t="str">
            <v>310-53-20-0171-002</v>
          </cell>
          <cell r="B1629" t="str">
            <v>SUPPORT, HT ACTUATOR, RH, FUSLG</v>
          </cell>
        </row>
        <row r="1630">
          <cell r="A1630" t="str">
            <v>310-55-40-0061-401</v>
          </cell>
          <cell r="B1630" t="str">
            <v>RUDDER, EQUIPPED</v>
          </cell>
        </row>
        <row r="1631">
          <cell r="A1631" t="str">
            <v>310-53-00-0010-501</v>
          </cell>
          <cell r="B1631" t="str">
            <v>FUSELAGE, STRUCTURAL BONDING</v>
          </cell>
        </row>
        <row r="1632">
          <cell r="A1632" t="str">
            <v>310-53-20-0177-501</v>
          </cell>
          <cell r="B1632" t="str">
            <v>PRESSURE BULKHEAD, ASSY, AFT, LWR, FUSLG</v>
          </cell>
        </row>
        <row r="1633">
          <cell r="A1633" t="str">
            <v>310-53-20-0178-001</v>
          </cell>
          <cell r="B1633" t="str">
            <v>SPLICE, FLOOR, AFT, FUSLG</v>
          </cell>
        </row>
        <row r="1634">
          <cell r="A1634" t="str">
            <v>310-55-10-0020-501</v>
          </cell>
          <cell r="B1634" t="str">
            <v>HORIZONTAL STABILIZER, EQUIPPED</v>
          </cell>
        </row>
        <row r="1635">
          <cell r="A1635" t="str">
            <v>310-71-00-0032-001</v>
          </cell>
          <cell r="B1635" t="str">
            <v>FITTING, ROD, CENTER, LH, ENGINE</v>
          </cell>
        </row>
        <row r="1636">
          <cell r="A1636" t="str">
            <v>310-71-00-0033-001</v>
          </cell>
          <cell r="B1636" t="str">
            <v>FITTING, ROD, CENTER, RH, ENGINE</v>
          </cell>
        </row>
        <row r="1637">
          <cell r="A1637" t="str">
            <v>MS20257HC5-7200</v>
          </cell>
          <cell r="B1637" t="str">
            <v>HINGE, CONTINUOS, CRES, WIDTH 2.000 IN, DIA 0.183 IN</v>
          </cell>
        </row>
        <row r="1638">
          <cell r="A1638" t="str">
            <v>NAS76A5-007</v>
          </cell>
          <cell r="B1638" t="str">
            <v>BUSHING, PLAIN, BR-AL, DIA 0.3125 IN</v>
          </cell>
        </row>
        <row r="1639">
          <cell r="A1639" t="str">
            <v>NAS76A3-008</v>
          </cell>
          <cell r="B1639" t="str">
            <v>BUSHING, PLAIN, BR-AL, DIA 0.190 IN</v>
          </cell>
        </row>
        <row r="1640">
          <cell r="A1640" t="str">
            <v>NAS76A4-004</v>
          </cell>
          <cell r="B1640" t="str">
            <v>BUSHING, PLAIN, BR-AL, DIA 0.250 IN</v>
          </cell>
        </row>
        <row r="1641">
          <cell r="A1641" t="str">
            <v>NAS76A8-011</v>
          </cell>
          <cell r="B1641" t="str">
            <v>BUSHING, PLAIN, BR-AL, DIA 0.500 IN</v>
          </cell>
        </row>
        <row r="1642">
          <cell r="A1642" t="str">
            <v>NAS77A12-050</v>
          </cell>
          <cell r="B1642" t="str">
            <v>BUSHING, FLANGED, BR-AL, DIA 0.750 IN</v>
          </cell>
        </row>
        <row r="1643">
          <cell r="A1643" t="str">
            <v>NAS77A3-012</v>
          </cell>
          <cell r="B1643" t="str">
            <v>BUSHING, FLANGED, BR-AL, DIA 0.190 IN</v>
          </cell>
        </row>
        <row r="1644">
          <cell r="A1644" t="str">
            <v>NAS77A4-010</v>
          </cell>
          <cell r="B1644" t="str">
            <v>BUSHING, FLANGED, BR-AL, DIA 0.250 IN</v>
          </cell>
        </row>
        <row r="1645">
          <cell r="A1645" t="str">
            <v>NAS77A4-012</v>
          </cell>
          <cell r="B1645" t="str">
            <v>BUSHING, FLANGED, BR-AL, DIA 0.250 IN</v>
          </cell>
        </row>
        <row r="1646">
          <cell r="A1646" t="str">
            <v>NAS77A5-011</v>
          </cell>
          <cell r="B1646" t="str">
            <v>BUSHING, FLANGED, BR-AL, DIA 0.3125 IN</v>
          </cell>
        </row>
        <row r="1647">
          <cell r="A1647" t="str">
            <v>NAS77A6-013</v>
          </cell>
          <cell r="B1647" t="str">
            <v>BUSHING, FLANGED, BR-AL, DIA 0.375 IN</v>
          </cell>
        </row>
        <row r="1648">
          <cell r="A1648" t="str">
            <v>NAS77A8-016</v>
          </cell>
          <cell r="B1648" t="str">
            <v>BUSHING, FLANGED, BR-AL, DIA 0.500 IN</v>
          </cell>
        </row>
        <row r="1649">
          <cell r="A1649" t="str">
            <v>NAS77A4-018</v>
          </cell>
          <cell r="B1649" t="str">
            <v>BUSHING, FLANGED, BR-AL, DIA 0.250 IN</v>
          </cell>
        </row>
        <row r="1650">
          <cell r="A1650" t="str">
            <v>310-53-20-0109-301</v>
          </cell>
          <cell r="B1650" t="str">
            <v>VENTRAL FIN, FRONT, FUSLG</v>
          </cell>
        </row>
        <row r="1651">
          <cell r="A1651" t="str">
            <v>310-53-20-0179-301</v>
          </cell>
          <cell r="B1651" t="str">
            <v>VENTRAL FIN, CENTER, FUSLG</v>
          </cell>
        </row>
        <row r="1652">
          <cell r="A1652" t="str">
            <v>310-53-20-0180-301</v>
          </cell>
          <cell r="B1652" t="str">
            <v>VENTRAL FIN, AFT, FUSLG</v>
          </cell>
        </row>
        <row r="1653">
          <cell r="A1653" t="str">
            <v>MS16625-4125</v>
          </cell>
          <cell r="B1653" t="str">
            <v>RING, RETAINING, INTERNAL, CRES, DIA 1.250 IN</v>
          </cell>
        </row>
        <row r="1654">
          <cell r="A1654" t="str">
            <v>11056-5</v>
          </cell>
          <cell r="B1654" t="str">
            <v>EMERGENCY PARKING BRAKE VALVE, ALUMINUM, BRAKE SYSTEM</v>
          </cell>
        </row>
        <row r="1655">
          <cell r="A1655" t="str">
            <v>HP1333300-1</v>
          </cell>
          <cell r="B1655" t="str">
            <v>BRAKE CONTROL VALVE, ALUMINUM, BRAKE SYSTEM</v>
          </cell>
        </row>
        <row r="1656">
          <cell r="A1656" t="str">
            <v>TFF1573-5</v>
          </cell>
          <cell r="B1656" t="str">
            <v>ENGINE FUEL, FLOWMETER, STEEL, ENGINE SYSTEM</v>
          </cell>
        </row>
        <row r="1657">
          <cell r="A1657" t="str">
            <v>NAS77A5-009</v>
          </cell>
          <cell r="B1657" t="str">
            <v>BUSHING, FLANGED, BR-AL, DIA 0.3125 IN</v>
          </cell>
        </row>
        <row r="1658">
          <cell r="A1658" t="str">
            <v>310-27-10-0090-401</v>
          </cell>
          <cell r="B1658" t="str">
            <v>BELLCRANK AILERON</v>
          </cell>
        </row>
        <row r="1659">
          <cell r="A1659" t="str">
            <v>PV3-022-47A</v>
          </cell>
          <cell r="B1659" t="str">
            <v>ENGINE DRIVEN PUMP, ALUMINUM, HYDRAULLIC SYSTEM</v>
          </cell>
        </row>
        <row r="1660">
          <cell r="A1660" t="str">
            <v>3032967-001</v>
          </cell>
          <cell r="B1660" t="str">
            <v>FIREWALL SHUT OFF VALVE, ALUMINUM, HYDRAULIC SYSTEM</v>
          </cell>
        </row>
        <row r="1661">
          <cell r="A1661" t="str">
            <v>310-27-20-0042-001</v>
          </cell>
          <cell r="B1661" t="str">
            <v>RUDDER PIVOT TB PILOT</v>
          </cell>
        </row>
        <row r="1662">
          <cell r="A1662" t="str">
            <v>P/S 870-B2</v>
          </cell>
          <cell r="B1662" t="str">
            <v>SEALANT, CORROSION INHIBITIVE</v>
          </cell>
        </row>
        <row r="1663">
          <cell r="A1663" t="str">
            <v>310-27-10-0091-801</v>
          </cell>
          <cell r="B1663" t="str">
            <v>ROLL CONTROL, WING LH RH, INSTALLATION</v>
          </cell>
        </row>
        <row r="1664">
          <cell r="A1664" t="str">
            <v>310-27-10-0093-401</v>
          </cell>
          <cell r="B1664" t="str">
            <v>BELLCRANK ARM III, ASSY ROLL CONTROL</v>
          </cell>
        </row>
        <row r="1665">
          <cell r="A1665" t="str">
            <v>310-27-10-0084-402</v>
          </cell>
          <cell r="B1665" t="str">
            <v>HOUSING III, ASSY, BELLCRANK PRESS BOX</v>
          </cell>
        </row>
        <row r="1666">
          <cell r="A1666" t="str">
            <v>310-27-10-0085-002</v>
          </cell>
          <cell r="B1666" t="str">
            <v>HOUSING III, FUSLG, HOUSING III</v>
          </cell>
        </row>
        <row r="1667">
          <cell r="A1667" t="str">
            <v>310-27-20-0090-301</v>
          </cell>
          <cell r="B1667" t="str">
            <v>FITTING ROD, LINKAGE TO REAR, RUDDER PEDALS</v>
          </cell>
        </row>
        <row r="1668">
          <cell r="A1668" t="str">
            <v>310-32-20-0099-901</v>
          </cell>
          <cell r="B1668" t="str">
            <v>TUBING, LH, NLG, EQUIPPED</v>
          </cell>
        </row>
        <row r="1669">
          <cell r="A1669" t="str">
            <v>310-32-20-0099-902</v>
          </cell>
          <cell r="B1669" t="str">
            <v>TUBING, RH, NLG, EQUIPPED</v>
          </cell>
        </row>
        <row r="1670">
          <cell r="A1670" t="str">
            <v>310-32-10-0057-001</v>
          </cell>
          <cell r="B1670" t="str">
            <v>SUPPORT, LH, TORQUE LINK, FORK</v>
          </cell>
        </row>
        <row r="1671">
          <cell r="A1671" t="str">
            <v>310-32-10-0058-001</v>
          </cell>
          <cell r="B1671" t="str">
            <v>SUPPORT, LH, HYDRULIC HOSE, FORK</v>
          </cell>
        </row>
        <row r="1672">
          <cell r="A1672" t="str">
            <v>310-32-10-0057-002</v>
          </cell>
          <cell r="B1672" t="str">
            <v>SUPPORT, RH, TORQUE LINK, FORK</v>
          </cell>
        </row>
        <row r="1673">
          <cell r="A1673" t="str">
            <v>310-32-10-0058-002</v>
          </cell>
          <cell r="B1673" t="str">
            <v>SUPPORT, RH, HYDRULIC HOSE, FORK</v>
          </cell>
        </row>
        <row r="1674">
          <cell r="A1674" t="str">
            <v>310-27-20-0128-501</v>
          </cell>
          <cell r="B1674" t="str">
            <v>FITTING SUPPORT, ASSY, FRONT, RUDDER PEDAL</v>
          </cell>
        </row>
        <row r="1675">
          <cell r="A1675" t="str">
            <v>310-28-20-0110-401</v>
          </cell>
          <cell r="B1675" t="str">
            <v>HOSE GUIDE, UP, ASSY, FUEL SYSTEM</v>
          </cell>
        </row>
        <row r="1676">
          <cell r="A1676" t="str">
            <v>N/A</v>
          </cell>
          <cell r="B1676" t="str">
            <v>STEEL ALLOY, ROUND BAR 300M, NORMALIZED AND TEMPERED, DIA  2.000 IN</v>
          </cell>
        </row>
        <row r="1677">
          <cell r="A1677" t="str">
            <v>N/A</v>
          </cell>
          <cell r="B1677" t="str">
            <v>STEEL ALLOY, ROUND BAR 300M, NORMALIZED AND TEMPERED, DIA  4.000 IN</v>
          </cell>
        </row>
        <row r="1678">
          <cell r="A1678" t="str">
            <v>N/A</v>
          </cell>
          <cell r="B1678" t="str">
            <v>ALUMINUM BRONZE, ROUND BAR C63000 HR50, DIA 4.000 IN</v>
          </cell>
        </row>
        <row r="1679">
          <cell r="A1679" t="str">
            <v>N/A</v>
          </cell>
          <cell r="B1679" t="str">
            <v>ALUMINUM BRONZE, ROUND BAR C63000 HR50, DIA 5.000 IN</v>
          </cell>
        </row>
        <row r="1680">
          <cell r="A1680" t="str">
            <v>N/A</v>
          </cell>
          <cell r="B1680" t="str">
            <v>COPPER-BERYLLIUM, ROUND BAR ALLOY 25, TD04, DIA 0.5000 IN</v>
          </cell>
        </row>
        <row r="1681">
          <cell r="A1681" t="str">
            <v>N/A</v>
          </cell>
          <cell r="B1681" t="str">
            <v>STEEL ALLOY, ROUND TUBE 4130,  DIA 1.000 IN, WALL 0.0630 IN</v>
          </cell>
        </row>
        <row r="1682">
          <cell r="A1682" t="str">
            <v>310-71-00-0036-401</v>
          </cell>
          <cell r="B1682" t="str">
            <v>ROD, ASSY, UPPER, ENGINE</v>
          </cell>
        </row>
        <row r="1683">
          <cell r="A1683" t="str">
            <v>310-71-00-0035-401</v>
          </cell>
          <cell r="B1683" t="str">
            <v>ROD END, ASSY, UPPER, ENGINE</v>
          </cell>
        </row>
        <row r="1684">
          <cell r="A1684" t="str">
            <v>310-71-00-0034-001</v>
          </cell>
          <cell r="B1684" t="str">
            <v>ROD END, UPPER, ENGINE</v>
          </cell>
        </row>
        <row r="1685">
          <cell r="A1685" t="str">
            <v>310-71-00-0038-401</v>
          </cell>
          <cell r="B1685" t="str">
            <v>ROD, ASSY, CENTER LH, ENGINE</v>
          </cell>
        </row>
        <row r="1686">
          <cell r="A1686" t="str">
            <v>310-71-00-0039-001</v>
          </cell>
          <cell r="B1686" t="str">
            <v>TUBE, CENTER LH, ENGINE</v>
          </cell>
        </row>
        <row r="1687">
          <cell r="A1687" t="str">
            <v>310-71-00-0040-401</v>
          </cell>
          <cell r="B1687" t="str">
            <v>ROD, ASSY, CENTER RH, ENGINE</v>
          </cell>
        </row>
        <row r="1688">
          <cell r="A1688" t="str">
            <v>310-71-00-0041-001</v>
          </cell>
          <cell r="B1688" t="str">
            <v>TUBE, CENTER RH, ENGINE</v>
          </cell>
        </row>
        <row r="1689">
          <cell r="A1689" t="str">
            <v>310-53-20-0182-301</v>
          </cell>
          <cell r="B1689" t="str">
            <v>SUPPORT, LWR, CONSOLE, AFT, LH, FUSLG</v>
          </cell>
        </row>
        <row r="1690">
          <cell r="A1690" t="str">
            <v>310-53-20-0182-302</v>
          </cell>
          <cell r="B1690" t="str">
            <v>SUPPORT, LWR, CONSOLE, AFT, RH, FUSLG</v>
          </cell>
        </row>
        <row r="1691">
          <cell r="A1691" t="str">
            <v>310-53-20-0183-301</v>
          </cell>
          <cell r="B1691" t="str">
            <v>SUPPORT, CENTER, PANEL FLOOR, AFT, LH, FUSLG</v>
          </cell>
        </row>
        <row r="1692">
          <cell r="A1692" t="str">
            <v>310-53-20-0190-301</v>
          </cell>
          <cell r="B1692" t="str">
            <v>SUPPORT, PANEL FLOOR, FRONT, LH, FUSLG</v>
          </cell>
        </row>
        <row r="1693">
          <cell r="A1693" t="str">
            <v>310-53-20-0190-302</v>
          </cell>
          <cell r="B1693" t="str">
            <v>SUPPORT, PANEL FLOOR, FRONT, RH, FUSLG</v>
          </cell>
        </row>
        <row r="1694">
          <cell r="A1694" t="str">
            <v>310-53-20-0191-301</v>
          </cell>
          <cell r="B1694" t="str">
            <v>FAIRING, PEDAL, RUDDER CONTROL, FUSLG</v>
          </cell>
        </row>
        <row r="1695">
          <cell r="A1695" t="str">
            <v>CB359-50</v>
          </cell>
          <cell r="B1695" t="str">
            <v>ADHESIVE, EPOXY STRUCTURAL, CARTRIDGE 50ML</v>
          </cell>
        </row>
        <row r="1696">
          <cell r="A1696" t="str">
            <v>310-55-30-0028-301</v>
          </cell>
          <cell r="B1696" t="str">
            <v>RIB2 LOWER, VERTICAL STABILIZER</v>
          </cell>
        </row>
        <row r="1697">
          <cell r="A1697" t="str">
            <v>CB9302V3</v>
          </cell>
          <cell r="B1697" t="str">
            <v xml:space="preserve">MOUNT, CABLE TIE ANCHOR, SIZE 3, GLASS/ POLYETHERIMIDE </v>
          </cell>
        </row>
        <row r="1698">
          <cell r="A1698" t="str">
            <v>310-27-10-0094-001</v>
          </cell>
          <cell r="B1698" t="str">
            <v xml:space="preserve">BELLCRANK AILERON </v>
          </cell>
        </row>
        <row r="1699">
          <cell r="A1699" t="str">
            <v>310-32-10-0059-401</v>
          </cell>
          <cell r="B1699" t="str">
            <v>SUPPORT, ROD DOOR, ASSY</v>
          </cell>
        </row>
        <row r="1700">
          <cell r="A1700" t="str">
            <v>310-32-10-0060-001</v>
          </cell>
          <cell r="B1700" t="str">
            <v>SUPPORT, ROD DOOR</v>
          </cell>
        </row>
        <row r="1701">
          <cell r="A1701" t="str">
            <v>310-32-10-0059-402</v>
          </cell>
          <cell r="B1701" t="str">
            <v>SUPPORT, ROD DOOR, ASSY</v>
          </cell>
        </row>
        <row r="1702">
          <cell r="A1702" t="str">
            <v>310-32-10-0060-002</v>
          </cell>
          <cell r="B1702" t="str">
            <v>SUPPORT, ROD DOOR</v>
          </cell>
        </row>
        <row r="1703">
          <cell r="A1703" t="str">
            <v>310-52-80-0021-501</v>
          </cell>
          <cell r="B1703" t="str">
            <v>MLG DOOR, BONDING ASSY</v>
          </cell>
        </row>
        <row r="1704">
          <cell r="A1704" t="str">
            <v>310-52-80-0021-502</v>
          </cell>
          <cell r="B1704" t="str">
            <v>MLG DOOR, BONDING ASSY</v>
          </cell>
        </row>
        <row r="1705">
          <cell r="A1705" t="str">
            <v>310-52-80-0004-302</v>
          </cell>
          <cell r="B1705" t="str">
            <v>STRUCTURE MLG DOOR, MLG DOOR</v>
          </cell>
        </row>
        <row r="1706">
          <cell r="A1706" t="str">
            <v>310-52-80-0017-302</v>
          </cell>
          <cell r="B1706" t="str">
            <v>REINFORCEMENT MLG DOOR, MLG DOOR</v>
          </cell>
        </row>
        <row r="1707">
          <cell r="A1707" t="str">
            <v>310-52-80-0010-002</v>
          </cell>
          <cell r="B1707" t="str">
            <v>SUPPORT, MLG DOOR</v>
          </cell>
        </row>
        <row r="1708">
          <cell r="A1708" t="str">
            <v>NAS77A4-020</v>
          </cell>
          <cell r="B1708" t="str">
            <v>BUSHING, FLANGED, BR-AL, DIA 0.250 IN</v>
          </cell>
        </row>
        <row r="1709">
          <cell r="A1709" t="str">
            <v>PH500</v>
          </cell>
          <cell r="B1709" t="str">
            <v>PITOT PROBE HEATED 24V, ALUMINUM, ANEMOMETRIC SYSTEM</v>
          </cell>
        </row>
        <row r="1710">
          <cell r="A1710" t="str">
            <v>310-55-10-0017-901</v>
          </cell>
          <cell r="B1710" t="str">
            <v>PANEL CORE, LH, HORIZONTAL STABILIZER</v>
          </cell>
        </row>
        <row r="1711">
          <cell r="A1711" t="str">
            <v>310-55-10-0017-902</v>
          </cell>
          <cell r="B1711" t="str">
            <v>PANEL CORE, RH, HORIZONTAL STABILIZER</v>
          </cell>
        </row>
        <row r="1712">
          <cell r="A1712" t="str">
            <v>AS1033J040404</v>
          </cell>
          <cell r="B1712" t="str">
            <v>TEE, BULKHEAD, CRES, DIA 0.250 IN</v>
          </cell>
        </row>
        <row r="1713">
          <cell r="A1713" t="str">
            <v>AS1033J060606</v>
          </cell>
          <cell r="B1713" t="str">
            <v>TEE, BULKHEAD, CRES, DIA 0.375 IN</v>
          </cell>
        </row>
        <row r="1714">
          <cell r="A1714" t="str">
            <v>AS1033-J08</v>
          </cell>
          <cell r="B1714" t="str">
            <v>TEE, BULKHEAD, CRES, DIA 0.500 IN</v>
          </cell>
        </row>
        <row r="1715">
          <cell r="A1715" t="str">
            <v>AS5174J0404</v>
          </cell>
          <cell r="B1715" t="str">
            <v>UNION, CRES, DIA 0.250 IN</v>
          </cell>
        </row>
        <row r="1716">
          <cell r="A1716" t="str">
            <v>AS5174J0606</v>
          </cell>
          <cell r="B1716" t="str">
            <v>UNION, CRES, DIA 0.375 IN</v>
          </cell>
        </row>
        <row r="1717">
          <cell r="A1717" t="str">
            <v>AS5174J0808</v>
          </cell>
          <cell r="B1717" t="str">
            <v>UNION, CRES, DIA 0.500 IN</v>
          </cell>
        </row>
        <row r="1718">
          <cell r="A1718" t="str">
            <v>AS5174J1010</v>
          </cell>
          <cell r="B1718" t="str">
            <v>UNION, CRES, DIA 0.625 IN</v>
          </cell>
        </row>
        <row r="1719">
          <cell r="A1719" t="str">
            <v>AS5174-J2424</v>
          </cell>
          <cell r="B1719" t="str">
            <v>UNION, CRES, DIA 1.500 IN</v>
          </cell>
        </row>
        <row r="1720">
          <cell r="A1720" t="str">
            <v>AS1034-J0404</v>
          </cell>
          <cell r="B1720" t="str">
            <v>ELBOW, 90 DEG, CRES, DIA 0.250 IN</v>
          </cell>
        </row>
        <row r="1721">
          <cell r="A1721" t="str">
            <v>AS1034J0606</v>
          </cell>
          <cell r="B1721" t="str">
            <v>ELBOW, 90 DEG, CRES, DIA 0.375 IN</v>
          </cell>
        </row>
        <row r="1722">
          <cell r="A1722" t="str">
            <v>AS1034-J0808</v>
          </cell>
          <cell r="B1722" t="str">
            <v>ELBOW, 90 DEG, CRES, DIA 0.500 IN</v>
          </cell>
        </row>
        <row r="1723">
          <cell r="A1723" t="str">
            <v>AS1034-J1010</v>
          </cell>
          <cell r="B1723" t="str">
            <v>ELBOW, 90 DEG, CRES, DIA 0.625 IN</v>
          </cell>
        </row>
        <row r="1724">
          <cell r="A1724" t="str">
            <v>AS1034J1616</v>
          </cell>
          <cell r="B1724" t="str">
            <v>ELBOW, 90 DEG, CRES, DIA 1.000 IN</v>
          </cell>
        </row>
        <row r="1725">
          <cell r="A1725" t="str">
            <v>AS5406J04</v>
          </cell>
          <cell r="B1725" t="str">
            <v>UNION, BULKHEAD, CRES, DIA 0.250 IN</v>
          </cell>
        </row>
        <row r="1726">
          <cell r="A1726" t="str">
            <v>AS5406J06</v>
          </cell>
          <cell r="B1726" t="str">
            <v>UNION, BULKHEAD, CRES, DIA 0.375 IN</v>
          </cell>
        </row>
        <row r="1727">
          <cell r="A1727" t="str">
            <v>AS5406J08</v>
          </cell>
          <cell r="B1727" t="str">
            <v>UNION, BULKHEAD, CRES, DIA 0.500 IN</v>
          </cell>
        </row>
        <row r="1728">
          <cell r="A1728" t="str">
            <v>AS5406J10</v>
          </cell>
          <cell r="B1728" t="str">
            <v>UNION, BULKHEAD, CRES, DIA 0.625 IN</v>
          </cell>
        </row>
        <row r="1729">
          <cell r="A1729" t="str">
            <v>AS1038-J0404</v>
          </cell>
          <cell r="B1729" t="str">
            <v>ELBOW, BULKHEAD, 90 DEG, CRES, DIA 0.250 IN</v>
          </cell>
        </row>
        <row r="1730">
          <cell r="A1730" t="str">
            <v>AS1038-J0606</v>
          </cell>
          <cell r="B1730" t="str">
            <v>ELBOW, BULKHEAD, 90 DEG, CRES, DIA 0.375 IN</v>
          </cell>
        </row>
        <row r="1731">
          <cell r="A1731" t="str">
            <v>AS1038-J0808</v>
          </cell>
          <cell r="B1731" t="str">
            <v>ELBOW, BULKHEAD, 90 DEG, CRES, DIA 0.500 IN</v>
          </cell>
        </row>
        <row r="1732">
          <cell r="A1732" t="str">
            <v>AS1035-J040404</v>
          </cell>
          <cell r="B1732" t="str">
            <v>TEE, CRES, DIA 0.250 IN</v>
          </cell>
        </row>
        <row r="1733">
          <cell r="A1733" t="str">
            <v>AS1035-J060606</v>
          </cell>
          <cell r="B1733" t="str">
            <v>TEE, CRES, DIA 0.375 IN</v>
          </cell>
        </row>
        <row r="1734">
          <cell r="A1734" t="str">
            <v>AS1035-J080808</v>
          </cell>
          <cell r="B1734" t="str">
            <v>TEE, CRES, DIA 0.500 IN</v>
          </cell>
        </row>
        <row r="1735">
          <cell r="A1735" t="str">
            <v>AS1035J101010</v>
          </cell>
          <cell r="B1735" t="str">
            <v>TEE, CRES, DIA 0.625 IN</v>
          </cell>
        </row>
        <row r="1736">
          <cell r="A1736" t="str">
            <v>AS1035-J121212</v>
          </cell>
          <cell r="B1736" t="str">
            <v>TEE, CRES, DIA 0.750 IN</v>
          </cell>
        </row>
        <row r="1737">
          <cell r="A1737" t="str">
            <v>AS1035J161616</v>
          </cell>
          <cell r="B1737" t="str">
            <v>TEE, CRES, DIA 1.000 IN</v>
          </cell>
        </row>
        <row r="1738">
          <cell r="A1738" t="str">
            <v>NAS1149DN632K</v>
          </cell>
          <cell r="B1738" t="str">
            <v>WASHER, AL, FLAT</v>
          </cell>
        </row>
        <row r="1739">
          <cell r="A1739" t="str">
            <v>NAS1149DN816K</v>
          </cell>
          <cell r="B1739" t="str">
            <v>WASHER, AL, FLAT</v>
          </cell>
        </row>
        <row r="1740">
          <cell r="A1740" t="str">
            <v>NAS1149DN832K</v>
          </cell>
          <cell r="B1740" t="str">
            <v>WASHER, AL, FLAT</v>
          </cell>
        </row>
        <row r="1741">
          <cell r="A1741" t="str">
            <v>NAS1149D0316K</v>
          </cell>
          <cell r="B1741" t="str">
            <v>WASHER, AL, FLAT</v>
          </cell>
        </row>
        <row r="1742">
          <cell r="A1742" t="str">
            <v>NAS1149D0332K</v>
          </cell>
          <cell r="B1742" t="str">
            <v>WASHER, AL, FLAT</v>
          </cell>
        </row>
        <row r="1743">
          <cell r="A1743" t="str">
            <v>NAS1149D0363K</v>
          </cell>
          <cell r="B1743" t="str">
            <v>WASHER, AL, FLAT</v>
          </cell>
        </row>
        <row r="1744">
          <cell r="A1744" t="str">
            <v>NAS1149D0416K</v>
          </cell>
          <cell r="B1744" t="str">
            <v>WASHER, AL, FLAT</v>
          </cell>
        </row>
        <row r="1745">
          <cell r="A1745" t="str">
            <v>NAS1149D0616K</v>
          </cell>
          <cell r="B1745" t="str">
            <v>WASHER, AL, FLAT</v>
          </cell>
        </row>
        <row r="1746">
          <cell r="A1746" t="str">
            <v>NAS1149D0663K</v>
          </cell>
          <cell r="B1746" t="str">
            <v>WASHER, AL, FLAT</v>
          </cell>
        </row>
        <row r="1747">
          <cell r="A1747" t="str">
            <v>AS21919-WDG04</v>
          </cell>
          <cell r="B1747" t="str">
            <v>CLAMP, AL, CHLOROPRENE CUSHION, DIA 0.250</v>
          </cell>
        </row>
        <row r="1748">
          <cell r="A1748" t="str">
            <v>AS21919-WDG06</v>
          </cell>
          <cell r="B1748" t="str">
            <v>CLAMP, AL, CHLOROPRENE CUSHION, DIA 0.375</v>
          </cell>
        </row>
        <row r="1749">
          <cell r="A1749" t="str">
            <v>AS21919WDG08</v>
          </cell>
          <cell r="B1749" t="str">
            <v>CLAMP, AL, CHLOROPRENE CUSHION, DIA 0.500 IN</v>
          </cell>
        </row>
        <row r="1750">
          <cell r="A1750" t="str">
            <v>AS21919-WDG24</v>
          </cell>
          <cell r="B1750" t="str">
            <v>CLAMP, AL, CHLOROPRENE CUSHION, DIA 1.500</v>
          </cell>
        </row>
        <row r="1751">
          <cell r="A1751" t="str">
            <v>AS21919-WCJ04</v>
          </cell>
          <cell r="B1751" t="str">
            <v>CLAMP, CRES, FLUOROSILICONE CUSHION, DIA 0.250</v>
          </cell>
        </row>
        <row r="1752">
          <cell r="A1752" t="str">
            <v>AS21919-WCJ06</v>
          </cell>
          <cell r="B1752" t="str">
            <v>CLAMP, CRES, FLUOROSILICONE CUSHION, DIA 0.375</v>
          </cell>
        </row>
        <row r="1753">
          <cell r="A1753" t="str">
            <v>AS21919-WCJ08</v>
          </cell>
          <cell r="B1753" t="str">
            <v>CLAMP, CRES, FLUOROSILICONE CUSHION, DIA 0.500</v>
          </cell>
        </row>
        <row r="1754">
          <cell r="A1754" t="str">
            <v>AS21919WCH04</v>
          </cell>
          <cell r="B1754" t="str">
            <v>CLAMP, CUSHION, SILICONE, DIA 0.250</v>
          </cell>
        </row>
        <row r="1755">
          <cell r="A1755" t="str">
            <v>AS21919WCH06</v>
          </cell>
          <cell r="B1755" t="str">
            <v>CLAMP, CUSHION, SILICONE, DIA 0.375</v>
          </cell>
        </row>
        <row r="1756">
          <cell r="A1756" t="str">
            <v>AS21919WCH08</v>
          </cell>
          <cell r="B1756" t="str">
            <v>CLAMP, CUSHION, SILICONE, DIA 0.500</v>
          </cell>
        </row>
        <row r="1757">
          <cell r="A1757" t="str">
            <v>HA17-1001-1</v>
          </cell>
          <cell r="B1757" t="str">
            <v>POWER CONTROL LEVER, FORWARD, ALUMINUM, ENGINE SYSTEM</v>
          </cell>
        </row>
        <row r="1758">
          <cell r="A1758" t="str">
            <v>HA17-1002-1</v>
          </cell>
          <cell r="B1758" t="str">
            <v>POWER CONTROL LEVER, AFT, ALUMINUM, ENGINE SYSTEM</v>
          </cell>
        </row>
        <row r="1759">
          <cell r="A1759" t="str">
            <v>AS1040-J0404</v>
          </cell>
          <cell r="B1759" t="str">
            <v>ELBOW, BULKHEAD, 45 DEG, CRES, DIA 0.250 IN</v>
          </cell>
        </row>
        <row r="1760">
          <cell r="A1760" t="str">
            <v>AS1040-J0606</v>
          </cell>
          <cell r="B1760" t="str">
            <v>ELBOW, BULKHEAD, 45 DEG, CRES, DIA 0.375 IN</v>
          </cell>
        </row>
        <row r="1761">
          <cell r="A1761" t="str">
            <v>AS1040-J0808</v>
          </cell>
          <cell r="B1761" t="str">
            <v>ELBOW, BULKHEAD, 45 DEG, CRES, DIA 0.500 IN</v>
          </cell>
        </row>
        <row r="1762">
          <cell r="A1762" t="str">
            <v>AS5176-J04</v>
          </cell>
          <cell r="B1762" t="str">
            <v>SLEEVE, CRES, DIA 0.250 IN</v>
          </cell>
        </row>
        <row r="1763">
          <cell r="A1763" t="str">
            <v>AS5176-J06</v>
          </cell>
          <cell r="B1763" t="str">
            <v>SLEEVE, CRES, DIA 0.375 IN</v>
          </cell>
        </row>
        <row r="1764">
          <cell r="A1764" t="str">
            <v>AS5176-J08</v>
          </cell>
          <cell r="B1764" t="str">
            <v>SLEEVE, CRES, DIA 0.500 IN</v>
          </cell>
        </row>
        <row r="1765">
          <cell r="A1765" t="str">
            <v>AS5176-J10</v>
          </cell>
          <cell r="B1765" t="str">
            <v>SLEEVE, CRES, DIA 0.625 IN</v>
          </cell>
        </row>
        <row r="1766">
          <cell r="A1766" t="str">
            <v>AS5176-J12</v>
          </cell>
          <cell r="B1766" t="str">
            <v>SLEEVE, CRES, DIA 0.750 IN</v>
          </cell>
        </row>
        <row r="1767">
          <cell r="A1767" t="str">
            <v>AS5176-J16</v>
          </cell>
          <cell r="B1767" t="str">
            <v>SLEEVE, CRES, DIA 1.000 IN</v>
          </cell>
        </row>
        <row r="1768">
          <cell r="A1768" t="str">
            <v>MS21902J4</v>
          </cell>
          <cell r="B1768" t="str">
            <v>UNION, CRES, DIA 0.250 IN</v>
          </cell>
        </row>
        <row r="1769">
          <cell r="A1769" t="str">
            <v>MS21902J6</v>
          </cell>
          <cell r="B1769" t="str">
            <v>UNION, CRES, DIA 0.375 IN</v>
          </cell>
        </row>
        <row r="1770">
          <cell r="A1770" t="str">
            <v>MS21924J4</v>
          </cell>
          <cell r="B1770" t="str">
            <v>UNION, CRES, DIA 0.250 IN</v>
          </cell>
        </row>
        <row r="1771">
          <cell r="A1771" t="str">
            <v>MS21924J6</v>
          </cell>
          <cell r="B1771" t="str">
            <v>UNION, CRES,  DIA 0.375 IN</v>
          </cell>
        </row>
        <row r="1772">
          <cell r="A1772" t="str">
            <v>MS21921-4J</v>
          </cell>
          <cell r="B1772" t="str">
            <v>NUT, CRES, DIA 0.250 IN</v>
          </cell>
        </row>
        <row r="1773">
          <cell r="A1773" t="str">
            <v>MS21921-6J</v>
          </cell>
          <cell r="B1773" t="str">
            <v>NUT, CRES, DIA 0.375 IN</v>
          </cell>
        </row>
        <row r="1774">
          <cell r="A1774" t="str">
            <v>MS21922-4C</v>
          </cell>
          <cell r="B1774" t="str">
            <v>SLEEVE, CRES, DIA 0.250 IN</v>
          </cell>
        </row>
        <row r="1775">
          <cell r="A1775" t="str">
            <v>MS21922-6C</v>
          </cell>
          <cell r="B1775" t="str">
            <v>SLEEVE, CRES, DIA 0.375 IN</v>
          </cell>
        </row>
        <row r="1776">
          <cell r="A1776" t="str">
            <v>N/A</v>
          </cell>
          <cell r="B1776" t="str">
            <v>STAINLESS STEEL, SHEET 304, 1/4 HARD, THK 0.063 IN</v>
          </cell>
        </row>
        <row r="1777">
          <cell r="A1777" t="str">
            <v>N/A</v>
          </cell>
          <cell r="B1777" t="str">
            <v>STAINLESS STEEL, SHEET 304, 1/4 HARD, THK 0.032 IN</v>
          </cell>
        </row>
        <row r="1778">
          <cell r="A1778" t="str">
            <v>NAS77A4-022</v>
          </cell>
          <cell r="B1778" t="str">
            <v>BUSHING, FLANGED, BR-AL, DIA 0.250 IN</v>
          </cell>
        </row>
        <row r="1779">
          <cell r="A1779" t="str">
            <v>310-53-20-0192-001</v>
          </cell>
          <cell r="B1779" t="str">
            <v>SPACER, SUPPORT, HT ACTUATOR, FUSLG</v>
          </cell>
        </row>
        <row r="1780">
          <cell r="A1780" t="str">
            <v>310-53-20-0193-001</v>
          </cell>
          <cell r="B1780" t="str">
            <v>BUSHING, SUPPORT, HT ACTUATOR, FUSLG</v>
          </cell>
        </row>
        <row r="1781">
          <cell r="A1781" t="str">
            <v>310-53-20-0175-001</v>
          </cell>
          <cell r="B1781" t="str">
            <v>SCREW, FAIL SAFE, HT ACTUATOR, FUSLG</v>
          </cell>
        </row>
        <row r="1782">
          <cell r="A1782" t="str">
            <v>310-55-10-0073-001</v>
          </cell>
          <cell r="B1782" t="str">
            <v>SCREW, FAIL SAFE, ACTUATOR, HORIZONTAL STABILIZER</v>
          </cell>
        </row>
        <row r="1783">
          <cell r="A1783" t="str">
            <v>310-55-10-0074-001</v>
          </cell>
          <cell r="B1783" t="str">
            <v>BUSHING, HINGE, ACTUATOR, HORIZONTAL STABILIZER</v>
          </cell>
        </row>
        <row r="1784">
          <cell r="A1784" t="str">
            <v>310-53-20-0176-501</v>
          </cell>
          <cell r="B1784" t="str">
            <v>REINFORCEMENT, ASSY, LOWER SEAT, FRONT, FUSLG</v>
          </cell>
        </row>
        <row r="1785">
          <cell r="A1785" t="str">
            <v>310-55-20-0091-001</v>
          </cell>
          <cell r="B1785" t="str">
            <v>HINGE, OUTBD, ELEVATOR</v>
          </cell>
        </row>
        <row r="1786">
          <cell r="A1786" t="str">
            <v>310-55-20-0092-401</v>
          </cell>
          <cell r="B1786" t="str">
            <v>HINGE, OUTBD, ASSY, ELEVATOR</v>
          </cell>
        </row>
        <row r="1787">
          <cell r="A1787" t="str">
            <v>MS16625-4193</v>
          </cell>
          <cell r="B1787" t="str">
            <v>RING, RETAINING, INTERNAL, CRES, DIA 1.938 IN</v>
          </cell>
        </row>
        <row r="1788">
          <cell r="A1788" t="str">
            <v>MS16625-4300</v>
          </cell>
          <cell r="B1788" t="str">
            <v>RING, RETAINING, INTERNAL, CRES, DIA 3.000 IN</v>
          </cell>
        </row>
        <row r="1789">
          <cell r="A1789" t="str">
            <v>BL-001</v>
          </cell>
          <cell r="B1789" t="str">
            <v>STEEL ALLOY, BLOCK 4340, NORMALIZED, THK 4 IN X WDT 7.5 IN X LGT 18.5 IN</v>
          </cell>
        </row>
        <row r="1790">
          <cell r="A1790" t="str">
            <v>BL-002</v>
          </cell>
          <cell r="B1790" t="str">
            <v>STEEL ALLOY, BLOCK 4340, NORMALIZED, THK 4 IN X WDT 9.0 IN X LGT 15.5 IN</v>
          </cell>
        </row>
        <row r="1791">
          <cell r="A1791" t="str">
            <v>BL-003</v>
          </cell>
          <cell r="B1791" t="str">
            <v>STEEL ALLOY, BLOCK 4340, NORMALIZED, THK 4 IN X WDT 8.5 IN X LGT 17.5 IN</v>
          </cell>
        </row>
        <row r="1792">
          <cell r="A1792" t="str">
            <v>310-57-40-0013-901A1</v>
          </cell>
          <cell r="B1792" t="str">
            <v>PANEL CORE, LH, LEADING EDGE 01, WING</v>
          </cell>
        </row>
        <row r="1793">
          <cell r="A1793" t="str">
            <v>310-57-40-0013-902A1</v>
          </cell>
          <cell r="B1793" t="str">
            <v>PANEL CORE, RH, LEADING EDGE 01, WING</v>
          </cell>
        </row>
        <row r="1794">
          <cell r="A1794" t="str">
            <v>310-57-40-0018-901A1</v>
          </cell>
          <cell r="B1794" t="str">
            <v>PANEL CORE, LH, LEADING EDGE 02, WING</v>
          </cell>
        </row>
        <row r="1795">
          <cell r="A1795" t="str">
            <v>310-57-40-0018-902A1</v>
          </cell>
          <cell r="B1795" t="str">
            <v>PANEL CORE, RH, LEADING EDGE 02, WING</v>
          </cell>
        </row>
        <row r="1796">
          <cell r="A1796" t="str">
            <v>310-57-40-0023-901A1</v>
          </cell>
          <cell r="B1796" t="str">
            <v>PANEL CORE, LH, LEADING EDGE 03, WING</v>
          </cell>
        </row>
        <row r="1797">
          <cell r="A1797" t="str">
            <v>310-57-40-0023-902A1</v>
          </cell>
          <cell r="B1797" t="str">
            <v>PANEL CORE, RH, LEADING EDGE 03, WING</v>
          </cell>
        </row>
        <row r="1798">
          <cell r="A1798" t="str">
            <v>310-53-20-0194-301</v>
          </cell>
          <cell r="B1798" t="str">
            <v>SUPPORT, ATTACHMENT, VENTRAL FIN, LH, FUSLG</v>
          </cell>
        </row>
        <row r="1799">
          <cell r="A1799" t="str">
            <v>310-53-20-0194-302</v>
          </cell>
          <cell r="B1799" t="str">
            <v>SUPPORT, ATTACHMENT, VENTRAL FIN, RH, FUSLG</v>
          </cell>
        </row>
        <row r="1800">
          <cell r="A1800" t="str">
            <v>NAS76A4-008</v>
          </cell>
          <cell r="B1800" t="str">
            <v>BUSHING, PLAIN, BR-AL, DIA 0.250 IN</v>
          </cell>
        </row>
        <row r="1801">
          <cell r="A1801" t="str">
            <v>310-27-20-0136-001</v>
          </cell>
          <cell r="B1801" t="str">
            <v>SPACER, HOUSING FITTING, LOWER ASSY</v>
          </cell>
        </row>
        <row r="1802">
          <cell r="A1802" t="str">
            <v>NAS77A3-016</v>
          </cell>
          <cell r="B1802" t="str">
            <v>BUSHING, FLANGED, BR-AL, DIA 0.190 IN</v>
          </cell>
        </row>
        <row r="1803">
          <cell r="A1803" t="str">
            <v>310-27-10-0089-002</v>
          </cell>
          <cell r="B1803" t="str">
            <v>SUPPORT 1, RH WING, ASSY, BELLCRANK PRESS BOX</v>
          </cell>
        </row>
        <row r="1804">
          <cell r="A1804" t="str">
            <v>DSRP6-FS464</v>
          </cell>
          <cell r="B1804" t="str">
            <v>BEARING, ROLLER, AIRFRAME, SELF-ALIGNING, SINGLE ROW, CRES</v>
          </cell>
        </row>
        <row r="1805">
          <cell r="A1805" t="str">
            <v>310-27-10-0088-002</v>
          </cell>
          <cell r="B1805" t="str">
            <v>SUPPORT 2, RH WING, ASSY, BELLCRANK PRESS BOX</v>
          </cell>
        </row>
        <row r="1806">
          <cell r="A1806" t="str">
            <v>MS27645-6A</v>
          </cell>
          <cell r="B1806" t="str">
            <v>BEARING, SINGLE ROW, BALL, SELF-ALIGNING, LIGHT AND HEAVY DUTY, STEEL ALLOY</v>
          </cell>
        </row>
        <row r="1807">
          <cell r="A1807" t="str">
            <v>AS-200-00461</v>
          </cell>
          <cell r="B1807" t="str">
            <v>FLAP SENSOR POSITION, ALUMINUM, FLIGHT CONTROLS SYSTEM</v>
          </cell>
        </row>
        <row r="1808">
          <cell r="A1808" t="str">
            <v>AS-200-00453</v>
          </cell>
          <cell r="B1808" t="str">
            <v>FLAP CONTROL UNIT - FCU, ALUMINUM, FLIGHT CONTROLS SYSTEM</v>
          </cell>
        </row>
        <row r="1809">
          <cell r="A1809" t="str">
            <v>50890</v>
          </cell>
          <cell r="B1809" t="str">
            <v>HYDRAULIC ACCUMULATOR, 75 Cu.In, STAINLESS STEEL, HYDRAULIC SYSTEM</v>
          </cell>
        </row>
        <row r="1810">
          <cell r="A1810" t="str">
            <v>50900</v>
          </cell>
          <cell r="B1810" t="str">
            <v>PRESSURE GAUGE/ FILL POINT, STAINLESS STEEL, HYDRAULIC SYSTEM</v>
          </cell>
        </row>
        <row r="1811">
          <cell r="A1811" t="str">
            <v>310-32-40-0003-401</v>
          </cell>
          <cell r="B1811" t="str">
            <v>BELLCRANK I, ASSY, LH, MECH BRAKE</v>
          </cell>
        </row>
        <row r="1812">
          <cell r="A1812" t="str">
            <v>310-32-40-0003-402</v>
          </cell>
          <cell r="B1812" t="str">
            <v>BELLCRANK I, ASSY, RH, MECH BRAKE</v>
          </cell>
        </row>
        <row r="1813">
          <cell r="A1813" t="str">
            <v>310-32-40-0004-001</v>
          </cell>
          <cell r="B1813" t="str">
            <v>BELLCRANK I, LH, MECH BRAKE</v>
          </cell>
        </row>
        <row r="1814">
          <cell r="A1814" t="str">
            <v>310-32-40-0004-002</v>
          </cell>
          <cell r="B1814" t="str">
            <v>BELLCRANK I, RH, MECH BRAKE</v>
          </cell>
        </row>
        <row r="1815">
          <cell r="A1815" t="str">
            <v>310-32-40-0005-001</v>
          </cell>
          <cell r="B1815" t="str">
            <v>BUSHING, BELLCRANK, MECH BRAKE</v>
          </cell>
        </row>
        <row r="1816">
          <cell r="A1816" t="str">
            <v>310-32-40-0006-401</v>
          </cell>
          <cell r="B1816" t="str">
            <v>BELLCRANK II, ASSY, LH, MECH BRAKE</v>
          </cell>
        </row>
        <row r="1817">
          <cell r="A1817" t="str">
            <v>310-32-40-0006-402</v>
          </cell>
          <cell r="B1817" t="str">
            <v>BELLCRANK II, ASSY, RH, MECH BRAKE</v>
          </cell>
        </row>
        <row r="1818">
          <cell r="A1818" t="str">
            <v>310-32-40-0007-001</v>
          </cell>
          <cell r="B1818" t="str">
            <v>BELLCRANK II, LH, MECH BRAKE</v>
          </cell>
        </row>
        <row r="1819">
          <cell r="A1819" t="str">
            <v>310-32-40-0007-002</v>
          </cell>
          <cell r="B1819" t="str">
            <v>BELLCRANK II, RH, MECH BRAKE</v>
          </cell>
        </row>
        <row r="1820">
          <cell r="A1820" t="str">
            <v>310-32-40-0009-801</v>
          </cell>
          <cell r="B1820" t="str">
            <v>MECHANICAL BRAKE, INSTALLATION</v>
          </cell>
        </row>
        <row r="1821">
          <cell r="A1821" t="str">
            <v>310-32-40-0015-001</v>
          </cell>
          <cell r="B1821" t="str">
            <v>BRACKET, HINGED ARM, LINKAGE FRONT</v>
          </cell>
        </row>
        <row r="1822">
          <cell r="A1822" t="str">
            <v>310-32-40-0017-401</v>
          </cell>
          <cell r="B1822" t="str">
            <v>LINKAGE REAR, ASSY, LH, MECH BRAKE</v>
          </cell>
        </row>
        <row r="1823">
          <cell r="A1823" t="str">
            <v>310-32-40-0017-402</v>
          </cell>
          <cell r="B1823" t="str">
            <v>LINKAGE REAR, ASSY, RH, MECH BRAKE</v>
          </cell>
        </row>
        <row r="1824">
          <cell r="A1824" t="str">
            <v>310-32-40-0018-401</v>
          </cell>
          <cell r="B1824" t="str">
            <v>FITTING, ASSY, LH, LINKAGE REAR</v>
          </cell>
        </row>
        <row r="1825">
          <cell r="A1825" t="str">
            <v>310-32-40-0018-402</v>
          </cell>
          <cell r="B1825" t="str">
            <v>FITTING, ASSY, RH, LINKAGE REAR</v>
          </cell>
        </row>
        <row r="1826">
          <cell r="A1826" t="str">
            <v>310-32-40-0019-001</v>
          </cell>
          <cell r="B1826" t="str">
            <v>FITTING, LH, LINKAGE REAR</v>
          </cell>
        </row>
        <row r="1827">
          <cell r="A1827" t="str">
            <v>310-32-40-0019-002</v>
          </cell>
          <cell r="B1827" t="str">
            <v>FITTING, RH, LINKAGE REAR</v>
          </cell>
        </row>
        <row r="1828">
          <cell r="A1828" t="str">
            <v>310-32-40-0020-401</v>
          </cell>
          <cell r="B1828" t="str">
            <v>LEVER I, ASSY, LH, LINKAGE REAR</v>
          </cell>
        </row>
        <row r="1829">
          <cell r="A1829" t="str">
            <v>310-32-40-0020-402</v>
          </cell>
          <cell r="B1829" t="str">
            <v>LEVER I, ASSY, RH, LINKAGE REAR</v>
          </cell>
        </row>
        <row r="1830">
          <cell r="A1830" t="str">
            <v>310-32-40-0021-001</v>
          </cell>
          <cell r="B1830" t="str">
            <v>LEVER I, LH, LINKAGE REAR</v>
          </cell>
        </row>
        <row r="1831">
          <cell r="A1831" t="str">
            <v>310-32-40-0021-002</v>
          </cell>
          <cell r="B1831" t="str">
            <v>LEVER I, RH, LINKAGE REAR</v>
          </cell>
        </row>
        <row r="1832">
          <cell r="A1832" t="str">
            <v>310-32-40-0022-401</v>
          </cell>
          <cell r="B1832" t="str">
            <v>LEVER VALVE CONTROL, ASSY, LH, LINKAGE REAR</v>
          </cell>
        </row>
        <row r="1833">
          <cell r="A1833" t="str">
            <v>310-32-40-0022-402</v>
          </cell>
          <cell r="B1833" t="str">
            <v>LEVER VALVE CONTROL, ASSY, RH, LINKAGE REAR</v>
          </cell>
        </row>
        <row r="1834">
          <cell r="A1834" t="str">
            <v>310-32-40-0023-001</v>
          </cell>
          <cell r="B1834" t="str">
            <v>LEVER VALVE CONTROL, LH, LINKAGE REAR</v>
          </cell>
        </row>
        <row r="1835">
          <cell r="A1835" t="str">
            <v>310-32-40-0023-002</v>
          </cell>
          <cell r="B1835" t="str">
            <v>LEVER VALVE CONTROL, RH, LINKAGE REAR</v>
          </cell>
        </row>
        <row r="1836">
          <cell r="A1836" t="str">
            <v>310-32-40-0024-401</v>
          </cell>
          <cell r="B1836" t="str">
            <v>ROLLER, ASSY, LINKAGE REAR</v>
          </cell>
        </row>
        <row r="1837">
          <cell r="A1837" t="str">
            <v>310-32-40-0025-001</v>
          </cell>
          <cell r="B1837" t="str">
            <v>ROLLER, LINKAGE REAR</v>
          </cell>
        </row>
        <row r="1838">
          <cell r="A1838" t="str">
            <v>310-32-40-0026-001</v>
          </cell>
          <cell r="B1838" t="str">
            <v>SHAFT, LH, LINKAGE REAR</v>
          </cell>
        </row>
        <row r="1839">
          <cell r="A1839" t="str">
            <v>310-57-60-0063-301</v>
          </cell>
          <cell r="B1839" t="str">
            <v>RIB, INBD, LH, AILERON</v>
          </cell>
        </row>
        <row r="1840">
          <cell r="A1840" t="str">
            <v>310-57-60-0063-302</v>
          </cell>
          <cell r="B1840" t="str">
            <v>RIB, INBD, RH, AILERON</v>
          </cell>
        </row>
        <row r="1841">
          <cell r="A1841" t="str">
            <v>310-57-60-0064-301</v>
          </cell>
          <cell r="B1841" t="str">
            <v>RIB, OUTBD, LH, AILERON</v>
          </cell>
        </row>
        <row r="1842">
          <cell r="A1842" t="str">
            <v>310-57-60-0064-302</v>
          </cell>
          <cell r="B1842" t="str">
            <v>RIB, OUTBD, RH, AILERON</v>
          </cell>
        </row>
        <row r="1843">
          <cell r="A1843" t="str">
            <v>MS16625-4087</v>
          </cell>
          <cell r="B1843" t="str">
            <v>RING, RETAINING, INTERNAL, CRES</v>
          </cell>
        </row>
        <row r="1844">
          <cell r="A1844" t="str">
            <v>NAS77A6-018</v>
          </cell>
          <cell r="B1844" t="str">
            <v>BUSHING, FLANGED, BR-AL, DIA 0.375 IN</v>
          </cell>
        </row>
        <row r="1845">
          <cell r="A1845" t="str">
            <v>NAS76A4-009</v>
          </cell>
          <cell r="B1845" t="str">
            <v>BUSHING, PLAIN, BR-AL, DIA 0.250 IN</v>
          </cell>
        </row>
        <row r="1846">
          <cell r="A1846" t="str">
            <v>AN818-4J</v>
          </cell>
          <cell r="B1846" t="str">
            <v>NUT, COUPLING, CRES, DIA 0.250 IN</v>
          </cell>
        </row>
        <row r="1847">
          <cell r="A1847" t="str">
            <v>AN818-6J</v>
          </cell>
          <cell r="B1847" t="str">
            <v>NUT, COUPLING, CRES, DIA 0.375 IN</v>
          </cell>
        </row>
        <row r="1848">
          <cell r="A1848" t="str">
            <v>AN818-8J</v>
          </cell>
          <cell r="B1848" t="str">
            <v>NUT, COUPLING, CRES, DIA 0.500 IN</v>
          </cell>
        </row>
        <row r="1849">
          <cell r="A1849" t="str">
            <v>AN818-10J</v>
          </cell>
          <cell r="B1849" t="str">
            <v>NUT, COUPLING, CRES, DIA 0.625 IN</v>
          </cell>
        </row>
        <row r="1850">
          <cell r="A1850" t="str">
            <v>AN818-12J</v>
          </cell>
          <cell r="B1850" t="str">
            <v>NUT, COUPLING, CRES, DIA 0.750 IN</v>
          </cell>
        </row>
        <row r="1851">
          <cell r="A1851" t="str">
            <v>AN818-16J</v>
          </cell>
          <cell r="B1851" t="str">
            <v>NUT, COUPLING, CRES, DIA 1.000 IN</v>
          </cell>
        </row>
        <row r="1852">
          <cell r="A1852" t="str">
            <v>200-06H</v>
          </cell>
          <cell r="B1852" t="str">
            <v>HOSE CLAMP, CRES, DIA 0.440 IN CLOSED</v>
          </cell>
        </row>
        <row r="1853">
          <cell r="A1853" t="str">
            <v>200-08H</v>
          </cell>
          <cell r="B1853" t="str">
            <v>HOSE CLAMP, CRES, DIA 0.500 IN CLOSED</v>
          </cell>
        </row>
        <row r="1854">
          <cell r="A1854" t="str">
            <v>200-10H</v>
          </cell>
          <cell r="B1854" t="str">
            <v>HOSE CLAMP, CRES, DIA 0.560 IN CLOSED</v>
          </cell>
        </row>
        <row r="1855">
          <cell r="A1855" t="str">
            <v>310-55-10-0075-201</v>
          </cell>
          <cell r="B1855" t="str">
            <v>LEADING EDGE, ASSY, LH, HORIZONTAL STABILIZER</v>
          </cell>
        </row>
        <row r="1856">
          <cell r="A1856" t="str">
            <v>310-55-10-0075-202</v>
          </cell>
          <cell r="B1856" t="str">
            <v>LEADING EDGE, ASSY, RH, HORIZONTAL STABILIZER</v>
          </cell>
        </row>
        <row r="1857">
          <cell r="A1857" t="str">
            <v>310-55-20-0093-001</v>
          </cell>
          <cell r="B1857" t="str">
            <v>HINGE, INBOARD, ELEVATOR</v>
          </cell>
        </row>
        <row r="1858">
          <cell r="A1858" t="str">
            <v>310-28-20-0111-501</v>
          </cell>
          <cell r="B1858" t="str">
            <v>SUPPPORT I, FUEL SYSTEM, ASSY</v>
          </cell>
        </row>
        <row r="1859">
          <cell r="A1859" t="str">
            <v>310-28-20-0112-301</v>
          </cell>
          <cell r="B1859" t="str">
            <v>SUPPPORT, FUEL SYSTEM</v>
          </cell>
        </row>
        <row r="1860">
          <cell r="A1860" t="str">
            <v>310-55-30-0037-001</v>
          </cell>
          <cell r="B1860" t="str">
            <v>HINGE, VERTICAL STABILIZER</v>
          </cell>
        </row>
        <row r="1861">
          <cell r="A1861" t="str">
            <v>MS27640-4</v>
          </cell>
          <cell r="B1861" t="str">
            <v>BEARING, BALL, STEEL ALLOY, DIA 0.250 IN</v>
          </cell>
        </row>
        <row r="1862">
          <cell r="A1862" t="str">
            <v>NAS76A6-008</v>
          </cell>
          <cell r="B1862" t="str">
            <v>BUSHING, PLAIN, BR-AL, DIA 0.375 IN</v>
          </cell>
        </row>
        <row r="1863">
          <cell r="A1863" t="str">
            <v>310-55-10-0017-901A1</v>
          </cell>
          <cell r="B1863" t="str">
            <v>PANEL CORE, LH, HORIZONTAL STABILIZER</v>
          </cell>
        </row>
        <row r="1864">
          <cell r="A1864" t="str">
            <v>310-55-10-0017-902A1</v>
          </cell>
          <cell r="B1864" t="str">
            <v>PANEL CORE, RH, HORIZONTAL STABILIZER</v>
          </cell>
        </row>
        <row r="1865">
          <cell r="A1865" t="str">
            <v>310-55-10-0077-002</v>
          </cell>
          <cell r="B1865" t="str">
            <v>HINGE, OUTBD, RH, HORIZONTAL STABILIZER</v>
          </cell>
        </row>
        <row r="1866">
          <cell r="A1866" t="str">
            <v>310-55-10-0079-001</v>
          </cell>
          <cell r="B1866" t="str">
            <v>HINGE, CENTER, LH, HORIZONTAL STABILIZER</v>
          </cell>
        </row>
        <row r="1867">
          <cell r="A1867" t="str">
            <v>310-55-10-0079-002</v>
          </cell>
          <cell r="B1867" t="str">
            <v>HINGE, CENTER, RH, HORIZONTAL STABILIZER</v>
          </cell>
        </row>
        <row r="1868">
          <cell r="A1868" t="str">
            <v>310-55-10-0078-401</v>
          </cell>
          <cell r="B1868" t="str">
            <v>HINGE, CENTER, ASSY, LH, HORIZONTAL STABILIZER</v>
          </cell>
        </row>
        <row r="1869">
          <cell r="A1869" t="str">
            <v>310-55-10-0078-402</v>
          </cell>
          <cell r="B1869" t="str">
            <v>HINGE, CENTER, ASSY, RH, HORIZONTAL STABILIZER</v>
          </cell>
        </row>
        <row r="1870">
          <cell r="A1870" t="str">
            <v>310-55-20-0096-001</v>
          </cell>
          <cell r="B1870" t="str">
            <v>HINGE, OUTBD, ELEVATOR</v>
          </cell>
        </row>
        <row r="1871">
          <cell r="A1871" t="str">
            <v>310-55-20-0095-301</v>
          </cell>
          <cell r="B1871" t="str">
            <v>FAIRING, OUTBD, LH, ELEVATOR</v>
          </cell>
        </row>
        <row r="1872">
          <cell r="A1872" t="str">
            <v>310-57-40-0047-001</v>
          </cell>
          <cell r="B1872" t="str">
            <v>FITTING, LEADING EDGE, WING</v>
          </cell>
        </row>
        <row r="1873">
          <cell r="A1873" t="str">
            <v>310-57-40-0048-001</v>
          </cell>
          <cell r="B1873" t="str">
            <v>FITTING, LEADING EDGE, WING</v>
          </cell>
        </row>
        <row r="1874">
          <cell r="A1874" t="str">
            <v>310-57-40-0049-001</v>
          </cell>
          <cell r="B1874" t="str">
            <v>FITTING, LEADING EDGE, WING</v>
          </cell>
        </row>
        <row r="1875">
          <cell r="A1875" t="str">
            <v>310-57-40-0049-002</v>
          </cell>
          <cell r="B1875" t="str">
            <v>FITTING, LEADING EDGE, WING</v>
          </cell>
        </row>
        <row r="1876">
          <cell r="A1876" t="str">
            <v>SN3-2-A4-020</v>
          </cell>
          <cell r="B1876" t="str">
            <v>BUSHING PLAIN, BR-AL, DIA 0.250 IN</v>
          </cell>
        </row>
        <row r="1877">
          <cell r="A1877" t="str">
            <v>SN3-2-A3-015</v>
          </cell>
          <cell r="B1877" t="str">
            <v>BUSHING, PLAIN, BR-AL, DIA 0.1875 IN</v>
          </cell>
        </row>
        <row r="1878">
          <cell r="A1878" t="str">
            <v>310-57-10-0111-501</v>
          </cell>
          <cell r="B1878" t="str">
            <v>COVER 5, 6, ASSY, ACCESS, LWR, WING</v>
          </cell>
        </row>
        <row r="1879">
          <cell r="A1879" t="str">
            <v>310-57-10-0113-301</v>
          </cell>
          <cell r="B1879" t="str">
            <v>REINFORCEMENT, COVER ACCESS 5, 6, LWR, WING</v>
          </cell>
        </row>
        <row r="1880">
          <cell r="A1880" t="str">
            <v>310-57-10-0112-301</v>
          </cell>
          <cell r="B1880" t="str">
            <v>COVER 5, 6, ACCESS, LWR, WING</v>
          </cell>
        </row>
        <row r="1881">
          <cell r="A1881" t="str">
            <v>310-57-10-0114-501</v>
          </cell>
          <cell r="B1881" t="str">
            <v>COVER 3, 4, ASSY, ACCESS, LWR, WING</v>
          </cell>
        </row>
        <row r="1882">
          <cell r="A1882" t="str">
            <v>310-57-10-0115-301</v>
          </cell>
          <cell r="B1882" t="str">
            <v>COVER 3, 4, ACCESS, LWR, WING</v>
          </cell>
        </row>
        <row r="1883">
          <cell r="A1883" t="str">
            <v>310-57-10-0116-301</v>
          </cell>
          <cell r="B1883" t="str">
            <v>REINFORCEMENT, COVER ACCESS 3, 4, LWR, WING</v>
          </cell>
        </row>
        <row r="1884">
          <cell r="A1884" t="str">
            <v>310-57-10-0117-501</v>
          </cell>
          <cell r="B1884" t="str">
            <v>COVER 2, ASSY, ACCESS, LWR, WING</v>
          </cell>
        </row>
        <row r="1885">
          <cell r="A1885" t="str">
            <v>310-57-10-0118-301</v>
          </cell>
          <cell r="B1885" t="str">
            <v>COVER 2, ACCESS, LWR, WING</v>
          </cell>
        </row>
        <row r="1886">
          <cell r="A1886" t="str">
            <v>310-57-10-0119-301</v>
          </cell>
          <cell r="B1886" t="str">
            <v>REINFORCEMENT, COVER ACCESS 2, LWR, WING</v>
          </cell>
        </row>
        <row r="1887">
          <cell r="A1887" t="str">
            <v>310-57-10-0120-501</v>
          </cell>
          <cell r="B1887" t="str">
            <v>COVER 1, ASSY, ACCESS, LWR, WING</v>
          </cell>
        </row>
        <row r="1888">
          <cell r="A1888" t="str">
            <v>310-57-10-0121-301</v>
          </cell>
          <cell r="B1888" t="str">
            <v>COVER 1, ACCESS, LWR, WING</v>
          </cell>
        </row>
        <row r="1889">
          <cell r="A1889" t="str">
            <v>310-57-10-0122-301</v>
          </cell>
          <cell r="B1889" t="str">
            <v>REINFORCEMENT, COVER ACCESS 1, LWR, WING</v>
          </cell>
        </row>
        <row r="1890">
          <cell r="A1890" t="str">
            <v>310-57-10-0123-301</v>
          </cell>
          <cell r="B1890" t="str">
            <v>COVER 8, 9, ACCESS, LWR, WING</v>
          </cell>
        </row>
        <row r="1891">
          <cell r="A1891" t="str">
            <v>310-57-80-0061-301</v>
          </cell>
          <cell r="B1891" t="str">
            <v>RIB, OUTBD, LEFT FLAP, WING</v>
          </cell>
        </row>
        <row r="1892">
          <cell r="A1892" t="str">
            <v>310-57-80-0062-301</v>
          </cell>
          <cell r="B1892" t="str">
            <v>RIB, INBD, LEFT FLAP, WING</v>
          </cell>
        </row>
        <row r="1893">
          <cell r="A1893" t="str">
            <v>310-57-80-0062-302</v>
          </cell>
          <cell r="B1893" t="str">
            <v>RIB, INBD, RIGHT FLAP, WING</v>
          </cell>
        </row>
        <row r="1894">
          <cell r="A1894" t="str">
            <v>310-53-20-0063-001</v>
          </cell>
          <cell r="B1894" t="str">
            <v>FITTING, VERTICAL STABILIZER ATTACHMENT, FUSLG</v>
          </cell>
        </row>
        <row r="1895">
          <cell r="A1895" t="str">
            <v>N/A</v>
          </cell>
          <cell r="B1895" t="str">
            <v xml:space="preserve">STAINLESS STEEL, ROUND TUBE 304 SEAMLESS, OD 1.750 IN, WALL 0.188 IN </v>
          </cell>
        </row>
        <row r="1896">
          <cell r="A1896" t="str">
            <v>310-57-80-0063-001</v>
          </cell>
          <cell r="B1896" t="str">
            <v>TRAILING EDGE PROFILE, SKIN, LH FLAP, WING</v>
          </cell>
        </row>
        <row r="1897">
          <cell r="A1897" t="str">
            <v>310-53-20-0197-301</v>
          </cell>
          <cell r="B1897" t="str">
            <v>DOOR, BATTERY, LH, FUSLG</v>
          </cell>
        </row>
        <row r="1898">
          <cell r="A1898" t="str">
            <v>310-53-20-0197-302</v>
          </cell>
          <cell r="B1898" t="str">
            <v>DOOR, BATTERY, RH, FUSLG</v>
          </cell>
        </row>
        <row r="1899">
          <cell r="A1899" t="str">
            <v>310-53-20-0198-301</v>
          </cell>
          <cell r="B1899" t="str">
            <v>REINFORCEMENT, DOOR, BATTERY, LH, FUSLG</v>
          </cell>
        </row>
        <row r="1900">
          <cell r="A1900" t="str">
            <v>310-53-20-0198-302</v>
          </cell>
          <cell r="B1900" t="str">
            <v>REINFORCEMENT, DOOR, BATTERY, RH, FUSLG</v>
          </cell>
        </row>
        <row r="1901">
          <cell r="A1901" t="str">
            <v>LGL 50-1</v>
          </cell>
          <cell r="B1901" t="str">
            <v>LANDING GEAR CNT LEVER-FRONT, ALUMINUM, LANDING GEAR SYSTEM</v>
          </cell>
        </row>
        <row r="1902">
          <cell r="A1902" t="str">
            <v>LGL 60-1</v>
          </cell>
          <cell r="B1902" t="str">
            <v>LANDING GEAR CNT LEVER-REAR, ALUMINUM, LANDING GEAR SYSTEM</v>
          </cell>
        </row>
        <row r="1903">
          <cell r="A1903" t="str">
            <v>LGI 50-1</v>
          </cell>
          <cell r="B1903" t="str">
            <v>LANDING GEAR INTERCONNECTING CABLE, STAINLESS STEEL, LANDING GEAR SYSTEM</v>
          </cell>
        </row>
        <row r="1904">
          <cell r="A1904" t="str">
            <v>LGI 60-1</v>
          </cell>
          <cell r="B1904" t="str">
            <v>LANDING GEAR INTERCONNECTING CABLE, STAINLESS STEEL, LANDING GEAR SYSTEM</v>
          </cell>
        </row>
        <row r="1905">
          <cell r="A1905" t="str">
            <v>LAC 50-1</v>
          </cell>
          <cell r="B1905" t="str">
            <v>LANDING GEAR ADJUSTABLE CABLE BOX, ALUMINUM, LANDING GEAR SYSTEM</v>
          </cell>
        </row>
        <row r="1906">
          <cell r="A1906" t="str">
            <v>310-55-30-0039-001</v>
          </cell>
          <cell r="B1906" t="str">
            <v>SUPPORT, VERTICAL STABILIZER ATTACHMENT</v>
          </cell>
        </row>
        <row r="1907">
          <cell r="A1907" t="str">
            <v>310-55-30-0040-301</v>
          </cell>
          <cell r="B1907" t="str">
            <v>RIB, UPPER, VERTICAL STABILIZER</v>
          </cell>
        </row>
        <row r="1908">
          <cell r="A1908" t="str">
            <v>310-55-30-0041-301</v>
          </cell>
          <cell r="B1908" t="str">
            <v>RIB, UPPER, VERTICAL STABILIZER</v>
          </cell>
        </row>
        <row r="1909">
          <cell r="A1909" t="str">
            <v>310-55-30-0038-301</v>
          </cell>
          <cell r="B1909" t="str">
            <v>SUPPORT, FAIRING ATTACHMENT, VERTICAL STABILIZER</v>
          </cell>
        </row>
        <row r="1910">
          <cell r="A1910" t="str">
            <v>310-55-30-0042-201</v>
          </cell>
          <cell r="B1910" t="str">
            <v>FAIRING, UPPER, VERTICAL STABILIZER</v>
          </cell>
        </row>
        <row r="1911">
          <cell r="A1911" t="str">
            <v>310-55-30-0043-901</v>
          </cell>
          <cell r="B1911" t="str">
            <v>PANEL CORE, FAIRING UPPER, VERTICAL STABILIZER</v>
          </cell>
        </row>
        <row r="1912">
          <cell r="A1912" t="str">
            <v>310-55-30-0044-001</v>
          </cell>
          <cell r="B1912" t="str">
            <v>BONDING STRAP, LH, VERTICAL STABILIZER</v>
          </cell>
        </row>
        <row r="1913">
          <cell r="A1913" t="str">
            <v>310-55-30-0045-501</v>
          </cell>
          <cell r="B1913" t="str">
            <v>FAIRING, UPPER, ASSY, VERTICAL STABILIZER</v>
          </cell>
        </row>
        <row r="1914">
          <cell r="A1914" t="str">
            <v>310-53-20-0174-301</v>
          </cell>
          <cell r="B1914" t="str">
            <v>SUPPORT, HINGE, HT ACTUATOR, FUSLG</v>
          </cell>
        </row>
        <row r="1915">
          <cell r="A1915" t="str">
            <v>310-53-20-0199-301</v>
          </cell>
          <cell r="B1915" t="str">
            <v>ANGLE, FRAME 1 ATTACHMENT, LH, FUSLG</v>
          </cell>
        </row>
        <row r="1916">
          <cell r="A1916" t="str">
            <v>310-53-20-0200-301</v>
          </cell>
          <cell r="B1916" t="str">
            <v>ANGLE, FRAME 3 ATTACHMENT, LH, FUSLG</v>
          </cell>
        </row>
        <row r="1917">
          <cell r="A1917" t="str">
            <v>310-53-20-0201-301</v>
          </cell>
          <cell r="B1917" t="str">
            <v>ANGLE, FRAME 4 ATTACHMENT, LH, FUSLG</v>
          </cell>
        </row>
        <row r="1918">
          <cell r="A1918" t="str">
            <v>310-55-10-0080-001</v>
          </cell>
          <cell r="B1918" t="str">
            <v>SUPPORT, PIN, LEVEL 2, HORIZONTAL STABILIZER</v>
          </cell>
        </row>
        <row r="1919">
          <cell r="A1919" t="str">
            <v>310-55-30-0046-301</v>
          </cell>
          <cell r="B1919" t="str">
            <v>SKIN, VERTICAL STABILIZER</v>
          </cell>
        </row>
        <row r="1920">
          <cell r="A1920" t="str">
            <v>310-27-20-0159-001</v>
          </cell>
          <cell r="B1920" t="str">
            <v>STOPPER PEDAL PIN, PEDAL, FITTING, ASSY</v>
          </cell>
        </row>
        <row r="1921">
          <cell r="A1921" t="str">
            <v>310-57-30-0044-001</v>
          </cell>
          <cell r="B1921" t="str">
            <v>HINGE, OUTBD, LH, AILERON, WING</v>
          </cell>
        </row>
        <row r="1922">
          <cell r="A1922" t="str">
            <v>310-57-30-0044-002</v>
          </cell>
          <cell r="B1922" t="str">
            <v>HINGE, OUTBD, RH, AILERON, WING</v>
          </cell>
        </row>
        <row r="1923">
          <cell r="A1923" t="str">
            <v>310-55-30-0044-002</v>
          </cell>
          <cell r="B1923" t="str">
            <v>BONDING STRAP, RH, VERTICAL STABILIZER</v>
          </cell>
        </row>
        <row r="1924">
          <cell r="A1924" t="str">
            <v>310-55-10-0077-001</v>
          </cell>
          <cell r="B1924" t="str">
            <v>HINGE, OUTBD, LH, HORIZONTAL STABILIZER</v>
          </cell>
        </row>
        <row r="1925">
          <cell r="A1925" t="str">
            <v>310-27-30-0127-001</v>
          </cell>
          <cell r="B1925" t="str">
            <v>SPACER, BEARING HOUSING 3</v>
          </cell>
        </row>
        <row r="1926">
          <cell r="A1926" t="str">
            <v>310-28-20-0074-401</v>
          </cell>
          <cell r="B1926" t="str">
            <v>TUBE, ASSY, FUEL SYSTEM</v>
          </cell>
        </row>
        <row r="1927">
          <cell r="A1927" t="str">
            <v>310-28-20-0076-401</v>
          </cell>
          <cell r="B1927" t="str">
            <v>TUBE, ASSY, FUEL SYSTEM</v>
          </cell>
        </row>
        <row r="1928">
          <cell r="A1928" t="str">
            <v>310-28-20-0078-401</v>
          </cell>
          <cell r="B1928" t="str">
            <v>TUBE, ASSY, FUEL SYSTEM</v>
          </cell>
        </row>
        <row r="1929">
          <cell r="A1929" t="str">
            <v>310-28-20-0080-401</v>
          </cell>
          <cell r="B1929" t="str">
            <v>TUBE, ASSY, FUEL SYSTEM</v>
          </cell>
        </row>
        <row r="1930">
          <cell r="A1930" t="str">
            <v>310-28-20-0033-901</v>
          </cell>
          <cell r="B1930" t="str">
            <v>TUBE, ASSY, FUEL SYSTEM</v>
          </cell>
        </row>
        <row r="1931">
          <cell r="A1931" t="str">
            <v>310-28-20-0035-901</v>
          </cell>
          <cell r="B1931" t="str">
            <v>TUBE, ASSY, FUEL SYSTEM</v>
          </cell>
        </row>
        <row r="1932">
          <cell r="A1932" t="str">
            <v>310-28-20-0037-901</v>
          </cell>
          <cell r="B1932" t="str">
            <v>TUBE, ASSY, FUEL SYSTEM</v>
          </cell>
        </row>
        <row r="1933">
          <cell r="A1933" t="str">
            <v>310-28-20-0039-901</v>
          </cell>
          <cell r="B1933" t="str">
            <v>TUBE, ASSY, FUEL SYSTEM</v>
          </cell>
        </row>
        <row r="1934">
          <cell r="A1934" t="str">
            <v>310-28-20-0041-901</v>
          </cell>
          <cell r="B1934" t="str">
            <v>TUBE, ASSY, FUEL SYSTEM</v>
          </cell>
        </row>
        <row r="1935">
          <cell r="A1935" t="str">
            <v>310-28-20-0087-401</v>
          </cell>
          <cell r="B1935" t="str">
            <v>TUBE, ASSY, FUEL SYSTEM</v>
          </cell>
        </row>
        <row r="1936">
          <cell r="A1936" t="str">
            <v>310-28-20-0043-901</v>
          </cell>
          <cell r="B1936" t="str">
            <v>TUBE, ASSY, FUEL SYSTEM</v>
          </cell>
        </row>
        <row r="1937">
          <cell r="A1937" t="str">
            <v>310-28-20-0090-901</v>
          </cell>
          <cell r="B1937" t="str">
            <v>TUBE, ASSY, FUEL SYSTEM</v>
          </cell>
        </row>
        <row r="1938">
          <cell r="A1938" t="str">
            <v>310-28-20-0092-901</v>
          </cell>
          <cell r="B1938" t="str">
            <v>TUBE, ASSY, FUEL SYSTEM</v>
          </cell>
        </row>
        <row r="1939">
          <cell r="A1939" t="str">
            <v>310-28-20-0094-401</v>
          </cell>
          <cell r="B1939" t="str">
            <v>TUBE, ASSY, FUEL SYSTEM</v>
          </cell>
        </row>
        <row r="1940">
          <cell r="A1940" t="str">
            <v>310-28-20-0096-401</v>
          </cell>
          <cell r="B1940" t="str">
            <v>TUBE, ASSY, FUEL SYSTEM</v>
          </cell>
        </row>
        <row r="1941">
          <cell r="A1941" t="str">
            <v>310-28-20-0045-901</v>
          </cell>
          <cell r="B1941" t="str">
            <v>TUBE, ASSY, FUEL SYSTEM</v>
          </cell>
        </row>
        <row r="1942">
          <cell r="A1942" t="str">
            <v>310-28-20-0091-901</v>
          </cell>
          <cell r="B1942" t="str">
            <v>TUBE, ASSY, FUEL SYSTEM</v>
          </cell>
        </row>
        <row r="1943">
          <cell r="A1943" t="str">
            <v>310-28-20-0088-901</v>
          </cell>
          <cell r="B1943" t="str">
            <v>TUBE, ASSY, FUEL SYSTEM</v>
          </cell>
        </row>
        <row r="1944">
          <cell r="A1944" t="str">
            <v>310-28-20-0047-401</v>
          </cell>
          <cell r="B1944" t="str">
            <v>TUBE, ASSY, FUEL SYSTEM</v>
          </cell>
        </row>
        <row r="1945">
          <cell r="A1945" t="str">
            <v>310-28-20-0049-401</v>
          </cell>
          <cell r="B1945" t="str">
            <v>TUBE, ASSY, FUEL SYSTEM</v>
          </cell>
        </row>
        <row r="1946">
          <cell r="A1946" t="str">
            <v>310-28-20-0053-401</v>
          </cell>
          <cell r="B1946" t="str">
            <v>TUBE, ASSY, FUEL SYSTEM</v>
          </cell>
        </row>
        <row r="1947">
          <cell r="A1947" t="str">
            <v>310-28-20-0055-401</v>
          </cell>
          <cell r="B1947" t="str">
            <v>TUBE, ASSY, FUEL SYSTEM</v>
          </cell>
        </row>
        <row r="1948">
          <cell r="A1948" t="str">
            <v>310-28-20-0057-401</v>
          </cell>
          <cell r="B1948" t="str">
            <v>TUBE, ASSY, FUEL SYSTEM</v>
          </cell>
        </row>
        <row r="1949">
          <cell r="A1949" t="str">
            <v>310-28-20-0086-901</v>
          </cell>
          <cell r="B1949" t="str">
            <v>TUBE, ASSY, FUEL SYSTEM</v>
          </cell>
        </row>
        <row r="1950">
          <cell r="A1950" t="str">
            <v>310-27-10-0093-402</v>
          </cell>
          <cell r="B1950" t="str">
            <v>BELLCRANK ARM III, ASSY ROLL CONTROL</v>
          </cell>
        </row>
        <row r="1951">
          <cell r="A1951" t="str">
            <v>310-27-20-0162-001</v>
          </cell>
          <cell r="B1951" t="str">
            <v>TUBE PEDAL, ROD</v>
          </cell>
        </row>
        <row r="1952">
          <cell r="A1952" t="str">
            <v>310-27-20-0020-401</v>
          </cell>
          <cell r="B1952" t="str">
            <v>FRONT RUDDER PEDALS, ASSY, LH</v>
          </cell>
        </row>
        <row r="1953">
          <cell r="A1953" t="str">
            <v>310-27-20-0138-401</v>
          </cell>
          <cell r="B1953" t="str">
            <v>TUBE HOUSING, PEDAL ARM, ASSY</v>
          </cell>
        </row>
        <row r="1954">
          <cell r="A1954" t="str">
            <v>310-27-20-0157-001</v>
          </cell>
          <cell r="B1954" t="str">
            <v>TUBE, PEDAL, CAP</v>
          </cell>
        </row>
        <row r="1955">
          <cell r="A1955" t="str">
            <v>310-27-20-0156-001</v>
          </cell>
          <cell r="B1955" t="str">
            <v>PEDAL SPINDDLE ARM</v>
          </cell>
        </row>
        <row r="1956">
          <cell r="A1956" t="str">
            <v>310-27-20-0020-402</v>
          </cell>
          <cell r="B1956" t="str">
            <v>FRONT RUDDER PEDALS, ASSY, RH</v>
          </cell>
        </row>
        <row r="1957">
          <cell r="A1957" t="str">
            <v>310-27-20-0161-001</v>
          </cell>
          <cell r="B1957" t="str">
            <v>LEVER SUPPORT, PEDALS ADJ MEC, P1</v>
          </cell>
        </row>
        <row r="1958">
          <cell r="A1958" t="str">
            <v>310-27-20-0161-002</v>
          </cell>
          <cell r="B1958" t="str">
            <v>LEVER SUPPORT, PEDALS ADJ MEC, P1</v>
          </cell>
        </row>
        <row r="1959">
          <cell r="A1959" t="str">
            <v>310-27-20-0141-401</v>
          </cell>
          <cell r="B1959" t="str">
            <v>FRONT RUDDER PEDALS ASSY</v>
          </cell>
        </row>
        <row r="1960">
          <cell r="A1960" t="str">
            <v>310-27-20-0146-001</v>
          </cell>
          <cell r="B1960" t="str">
            <v>INTERCONNECTING ROD, FITTING</v>
          </cell>
        </row>
        <row r="1961">
          <cell r="A1961" t="str">
            <v>310-27-20-0147-001</v>
          </cell>
          <cell r="B1961" t="str">
            <v>ADJUSTMENT ARM FITTING_1</v>
          </cell>
        </row>
        <row r="1962">
          <cell r="A1962" t="str">
            <v>310-27-20-0135-001</v>
          </cell>
          <cell r="B1962" t="str">
            <v>SPRING RETAINER, PUSH-ROD LINKAGE</v>
          </cell>
        </row>
        <row r="1963">
          <cell r="A1963" t="str">
            <v>310-27-20-0158-001</v>
          </cell>
          <cell r="B1963" t="str">
            <v>SPRING, ADJUSTMENT FITTING</v>
          </cell>
        </row>
        <row r="1964">
          <cell r="A1964" t="str">
            <v>310-27-20-0150-001</v>
          </cell>
          <cell r="B1964" t="str">
            <v>ACTUATING ARM, CONTROL, FITTING</v>
          </cell>
        </row>
        <row r="1965">
          <cell r="A1965" t="str">
            <v>310-27-20-0155-001</v>
          </cell>
          <cell r="B1965" t="str">
            <v>AXLE, LOWER, FITTING ASSY</v>
          </cell>
        </row>
        <row r="1966">
          <cell r="A1966" t="str">
            <v>310-27-20-0144-001</v>
          </cell>
          <cell r="B1966" t="str">
            <v>BELLCRANK, AXLE, FITTING</v>
          </cell>
        </row>
        <row r="1967">
          <cell r="A1967" t="str">
            <v>310-27-20-0151-001</v>
          </cell>
          <cell r="B1967" t="str">
            <v>THREADED BUSHING, FITTING ASSY</v>
          </cell>
        </row>
        <row r="1968">
          <cell r="A1968" t="str">
            <v>310-27-20-0163-001</v>
          </cell>
          <cell r="B1968" t="str">
            <v>BUSHING, FITTING ASSY</v>
          </cell>
        </row>
        <row r="1969">
          <cell r="A1969" t="str">
            <v>310-27-20-0137-001</v>
          </cell>
          <cell r="B1969" t="str">
            <v>STOPPER PIN, LOWER</v>
          </cell>
        </row>
        <row r="1970">
          <cell r="A1970" t="str">
            <v>310-27-20-0145-001</v>
          </cell>
          <cell r="B1970" t="str">
            <v>ADJUSTMENT, FITTING, ROD</v>
          </cell>
        </row>
        <row r="1971">
          <cell r="A1971" t="str">
            <v>310-27-20-0021-401</v>
          </cell>
          <cell r="B1971" t="str">
            <v>AFT RUDDER PEDALS, ASSY, LH</v>
          </cell>
        </row>
        <row r="1972">
          <cell r="A1972" t="str">
            <v>310-27-20-0143-401</v>
          </cell>
          <cell r="B1972" t="str">
            <v>TUBE HOUSING, PEDAL ARM, ASSY</v>
          </cell>
        </row>
        <row r="1973">
          <cell r="A1973" t="str">
            <v>310-27-20-0142-001</v>
          </cell>
          <cell r="B1973" t="str">
            <v>TUBE HOUSING, PEDAL ARM</v>
          </cell>
        </row>
        <row r="1974">
          <cell r="A1974" t="str">
            <v>310-32-40-0027-001</v>
          </cell>
          <cell r="B1974" t="str">
            <v>BUSHING, BELLCRANK II, MECH BRAKE</v>
          </cell>
        </row>
        <row r="1975">
          <cell r="A1975" t="str">
            <v>310-27-20-0021-402</v>
          </cell>
          <cell r="B1975" t="str">
            <v>AFT RUDDER PEDALS, ASSY, RH</v>
          </cell>
        </row>
        <row r="1976">
          <cell r="A1976" t="str">
            <v>310-27-20-0140-401</v>
          </cell>
          <cell r="B1976" t="str">
            <v>FRONT RUDDER PEDALS ASSY</v>
          </cell>
        </row>
        <row r="1977">
          <cell r="A1977" t="str">
            <v>310-27-20-0148-001</v>
          </cell>
          <cell r="B1977" t="str">
            <v>BELCRANK, AXLE, FITTING</v>
          </cell>
        </row>
        <row r="1978">
          <cell r="A1978" t="str">
            <v>310-27-20-0153-001</v>
          </cell>
          <cell r="B1978" t="str">
            <v>ACTUATING ARM, CONTROL FITTING</v>
          </cell>
        </row>
        <row r="1979">
          <cell r="A1979" t="str">
            <v>310-27-20-0022-401</v>
          </cell>
          <cell r="B1979" t="str">
            <v>LINKAGE, RUDDER CONTROL, INSTALLATION</v>
          </cell>
        </row>
        <row r="1980">
          <cell r="A1980" t="str">
            <v>310-27-20-0149-001</v>
          </cell>
          <cell r="B1980" t="str">
            <v xml:space="preserve">BELLCRANK PEDAL </v>
          </cell>
        </row>
        <row r="1981">
          <cell r="A1981" t="str">
            <v>310-27-20-0154-001</v>
          </cell>
          <cell r="B1981" t="str">
            <v>CAP, HOUSING, LINK RUDDER</v>
          </cell>
        </row>
        <row r="1982">
          <cell r="A1982" t="str">
            <v>310-27-00-0005-401</v>
          </cell>
          <cell r="B1982" t="str">
            <v>STICK, INSTALLATION</v>
          </cell>
        </row>
        <row r="1983">
          <cell r="A1983" t="str">
            <v>310-27-00-0006-401</v>
          </cell>
          <cell r="B1983" t="str">
            <v>STICK, ASSY</v>
          </cell>
        </row>
        <row r="1984">
          <cell r="A1984" t="str">
            <v>310-27-00-0093-401</v>
          </cell>
          <cell r="B1984" t="str">
            <v xml:space="preserve">TUBE STICK, FRONT, INSTALLATION </v>
          </cell>
        </row>
        <row r="1985">
          <cell r="A1985" t="str">
            <v>310-27-00-0094-401</v>
          </cell>
          <cell r="B1985" t="str">
            <v xml:space="preserve">TUBE STICK, REAR, INSTALLATION </v>
          </cell>
        </row>
        <row r="1986">
          <cell r="A1986" t="str">
            <v>310-27-00-0047-401</v>
          </cell>
          <cell r="B1986" t="str">
            <v xml:space="preserve">STICK INTERCONNECTIN </v>
          </cell>
        </row>
        <row r="1987">
          <cell r="A1987" t="str">
            <v>310-27-10-0099-401</v>
          </cell>
          <cell r="B1987" t="str">
            <v>SHAFT END 2, ASSY, STICK INTERCONNECTING</v>
          </cell>
        </row>
        <row r="1988">
          <cell r="A1988" t="str">
            <v>310-27-10-0095-401</v>
          </cell>
          <cell r="B1988" t="str">
            <v>STICK SUPPORT FRON, ASSY</v>
          </cell>
        </row>
        <row r="1989">
          <cell r="A1989" t="str">
            <v>310-27-10-0096-401</v>
          </cell>
          <cell r="B1989" t="str">
            <v>STICK SUPPORT FRON, ASSY</v>
          </cell>
        </row>
        <row r="1990">
          <cell r="A1990" t="str">
            <v>310-27-10-0097-001</v>
          </cell>
          <cell r="B1990" t="str">
            <v xml:space="preserve">STICK_1, STICK INTERCONNECTING </v>
          </cell>
        </row>
        <row r="1991">
          <cell r="A1991" t="str">
            <v>310-27-10-0098-001</v>
          </cell>
          <cell r="B1991" t="str">
            <v xml:space="preserve">STICK_2, STICK INTERCONNECTING </v>
          </cell>
        </row>
        <row r="1992">
          <cell r="A1992" t="str">
            <v>310-27-30-0126-001</v>
          </cell>
          <cell r="B1992" t="str">
            <v xml:space="preserve">LEVER, BELLCRANK I ELEVATOR CONTROL </v>
          </cell>
        </row>
        <row r="1993">
          <cell r="A1993" t="str">
            <v>310-27-30-0125-001</v>
          </cell>
          <cell r="B1993" t="str">
            <v xml:space="preserve">SUPPORT, LEVER 2, ELEVATOR CONTROL </v>
          </cell>
        </row>
        <row r="1994">
          <cell r="A1994" t="str">
            <v>310-28-20-0098-401</v>
          </cell>
          <cell r="B1994" t="str">
            <v>TUBE, ASSY, FUEL SYSTEM</v>
          </cell>
        </row>
        <row r="1995">
          <cell r="A1995" t="str">
            <v>D313211</v>
          </cell>
          <cell r="B1995" t="str">
            <v>NWS CONTROLLER, ALUMINUM, STEERING SYSTEM</v>
          </cell>
        </row>
        <row r="1996">
          <cell r="A1996" t="str">
            <v>D313111</v>
          </cell>
          <cell r="B1996" t="str">
            <v>DIGITAL ELECTRONIC CONTROL UNIT, ALUMINUM, BRAKE SYSTEM</v>
          </cell>
        </row>
        <row r="1997">
          <cell r="A1997" t="str">
            <v>D413501</v>
          </cell>
          <cell r="B1997" t="str">
            <v>BRAKE CONTROL MODULE, ALUMINUM, BRAKE SYSTEM</v>
          </cell>
        </row>
        <row r="1998">
          <cell r="A1998" t="str">
            <v>D213101</v>
          </cell>
          <cell r="B1998" t="str">
            <v>WHEEL SPEED TRANSDUCER, STAINLESS STEEL, BRAKE SYSTEM</v>
          </cell>
        </row>
        <row r="1999">
          <cell r="A1999" t="str">
            <v>38066700</v>
          </cell>
          <cell r="B1999" t="str">
            <v>PARKING, EMERGENCY BRAKE HANDLE ASSEMBLY, STAINLESS STEEL, BRAKE SYSTEM</v>
          </cell>
        </row>
        <row r="2000">
          <cell r="A2000" t="str">
            <v>503-1</v>
          </cell>
          <cell r="B2000" t="str">
            <v>ELT TRANSMITTER WITH BATTERY, PLASTIC RESIN, AVIONIC EMERGENCY SYSTEM</v>
          </cell>
        </row>
        <row r="2001">
          <cell r="A2001" t="str">
            <v>310-53-20-0196-501</v>
          </cell>
          <cell r="B2001" t="str">
            <v>COVER, ACCESS, ASSY, LH, FUSLG</v>
          </cell>
        </row>
        <row r="2002">
          <cell r="A2002" t="str">
            <v>310-53-20-0196-502</v>
          </cell>
          <cell r="B2002" t="str">
            <v>COVER, ACCESS, ASSY, RH, FUSLG</v>
          </cell>
        </row>
        <row r="2003">
          <cell r="A2003" t="str">
            <v>310-53-30-0020-501</v>
          </cell>
          <cell r="B2003" t="str">
            <v>ENGINE COWLING, EQUIPPED</v>
          </cell>
        </row>
        <row r="2004">
          <cell r="A2004" t="str">
            <v>310-55-20-0094-201</v>
          </cell>
          <cell r="B2004" t="str">
            <v>FAIRING, OUTBD, ASSY, LH, ELEVATOR</v>
          </cell>
        </row>
        <row r="2005">
          <cell r="A2005" t="str">
            <v>310-57-40-0013-901</v>
          </cell>
          <cell r="B2005" t="str">
            <v>ROHACEL, LH, LEADING EDGE 01</v>
          </cell>
        </row>
        <row r="2006">
          <cell r="A2006" t="str">
            <v>310-57-40-0018-901</v>
          </cell>
          <cell r="B2006" t="str">
            <v>ROHACEL, LH, LEADING EDGE 02</v>
          </cell>
        </row>
        <row r="2007">
          <cell r="A2007" t="str">
            <v>310-57-40-0023-901</v>
          </cell>
          <cell r="B2007" t="str">
            <v>ROHACEL, LH, LEADING EDGE 03</v>
          </cell>
        </row>
        <row r="2008">
          <cell r="A2008" t="str">
            <v>310-57-40-0013-902</v>
          </cell>
          <cell r="B2008" t="str">
            <v>ROHACEL, RH, LEADING EDGE 01</v>
          </cell>
        </row>
        <row r="2009">
          <cell r="A2009" t="str">
            <v>310-57-40-0018-902</v>
          </cell>
          <cell r="B2009" t="str">
            <v>ROHACEL, RH, LEADING EDGE 02</v>
          </cell>
        </row>
        <row r="2010">
          <cell r="A2010" t="str">
            <v>310-57-40-0023-902</v>
          </cell>
          <cell r="B2010" t="str">
            <v>ROHACEL, RH, LEADING EDGE 03</v>
          </cell>
        </row>
        <row r="2011">
          <cell r="A2011" t="str">
            <v>310-27-20-0152-001</v>
          </cell>
          <cell r="B2011" t="str">
            <v>BEARING HOUSING</v>
          </cell>
        </row>
        <row r="2012">
          <cell r="A2012" t="str">
            <v>310-53-20-0202-301</v>
          </cell>
          <cell r="B2012" t="str">
            <v>BEAM, PANEL, FUSLG</v>
          </cell>
        </row>
        <row r="2013">
          <cell r="A2013" t="str">
            <v>310-57-80-0059-001</v>
          </cell>
          <cell r="B2013" t="str">
            <v>STOP, FLAP</v>
          </cell>
        </row>
        <row r="2014">
          <cell r="A2014" t="str">
            <v>310-57-80-0057-401</v>
          </cell>
          <cell r="B2014" t="str">
            <v>SUPPORT, CENTER, ASSY, FLAP, LEADING EDGE, WING</v>
          </cell>
        </row>
        <row r="2015">
          <cell r="A2015" t="str">
            <v>310-57-80-0058-001</v>
          </cell>
          <cell r="B2015" t="str">
            <v>ANTI ROTATION PIN, ACTUATOR FLAP</v>
          </cell>
        </row>
        <row r="2016">
          <cell r="A2016" t="str">
            <v>310-57-80-0060-401</v>
          </cell>
          <cell r="B2016" t="str">
            <v>TRACK, ASSY, OUTBD, RIGHT FLAP, WING</v>
          </cell>
        </row>
        <row r="2017">
          <cell r="A2017" t="str">
            <v>310-57-60-0062-501</v>
          </cell>
          <cell r="B2017" t="str">
            <v>RIB, ASSY, OUTBD, LH, AILERON</v>
          </cell>
        </row>
        <row r="2018">
          <cell r="A2018" t="str">
            <v>310-57-60-0061-501</v>
          </cell>
          <cell r="B2018" t="str">
            <v>HINGE, ASSY, OUTBD, LH AILERON, WING</v>
          </cell>
        </row>
        <row r="2019">
          <cell r="A2019" t="str">
            <v>310-57-60-0062-502</v>
          </cell>
          <cell r="B2019" t="str">
            <v>RIB, ASSY, OUTBD, RH, AILERON</v>
          </cell>
        </row>
        <row r="2020">
          <cell r="A2020" t="str">
            <v>310-57-60-0061-502</v>
          </cell>
          <cell r="B2020" t="str">
            <v>HINGE, ASSY, OUTBD, RH AILERON, WING</v>
          </cell>
        </row>
        <row r="2021">
          <cell r="A2021" t="str">
            <v>310-80-00-0004-901</v>
          </cell>
          <cell r="B2021" t="str">
            <v>HOSE, AIR INLET, SGEN</v>
          </cell>
        </row>
        <row r="2022">
          <cell r="A2022" t="str">
            <v>310-80-00-0006-901</v>
          </cell>
          <cell r="B2022" t="str">
            <v>HOSE, OUTLET, SGEN</v>
          </cell>
        </row>
        <row r="2023">
          <cell r="A2023" t="str">
            <v>310-57-40-0008-501</v>
          </cell>
          <cell r="B2023" t="str">
            <v>RIB, ASSY, OUTBD, TRIM ROLL, FLAP</v>
          </cell>
        </row>
        <row r="2024">
          <cell r="A2024" t="str">
            <v>AS1035-D101010</v>
          </cell>
          <cell r="B2024" t="str">
            <v>TEE, AL, DIA 0.625 IN</v>
          </cell>
        </row>
        <row r="2025">
          <cell r="A2025" t="str">
            <v>AS1035-D161616</v>
          </cell>
          <cell r="B2025" t="str">
            <v>TEE, AL, DIA 1.000 IN</v>
          </cell>
        </row>
        <row r="2026">
          <cell r="A2026" t="str">
            <v>AS1038-D1010</v>
          </cell>
          <cell r="B2026" t="str">
            <v>ELBOW, BULKHEAD, 90 DEG, AL, DIA 0.625 IN</v>
          </cell>
        </row>
        <row r="2027">
          <cell r="A2027" t="str">
            <v>AS5174-D0808</v>
          </cell>
          <cell r="B2027" t="str">
            <v>UNION, AL, DIA 0.500 IN</v>
          </cell>
        </row>
        <row r="2028">
          <cell r="A2028" t="str">
            <v>AS5174-D1006</v>
          </cell>
          <cell r="B2028" t="str">
            <v>UNION, AL,P1 DIA 0.625 IN, P2 DIA 0.375IN</v>
          </cell>
        </row>
        <row r="2029">
          <cell r="A2029" t="str">
            <v>AS5174-D1010</v>
          </cell>
          <cell r="B2029" t="str">
            <v>UNION, AL, DIA 0.625 IN</v>
          </cell>
        </row>
        <row r="2030">
          <cell r="A2030" t="str">
            <v>AS5174-D1212</v>
          </cell>
          <cell r="B2030" t="str">
            <v>UNION, AL, DIA 0.750 IN</v>
          </cell>
        </row>
        <row r="2031">
          <cell r="A2031" t="str">
            <v>310-55-30-0047-301</v>
          </cell>
          <cell r="B2031" t="str">
            <v>FAIRING, UPPER, VERTICAL STABILIZER</v>
          </cell>
        </row>
        <row r="2032">
          <cell r="A2032" t="str">
            <v>310-55-30-0048-301</v>
          </cell>
          <cell r="B2032" t="str">
            <v>SHROUD, VERTICAL STABILIZER</v>
          </cell>
        </row>
        <row r="2033">
          <cell r="A2033" t="str">
            <v>310-55-30-0049-301</v>
          </cell>
          <cell r="B2033" t="str">
            <v>SHROUD, VERTICAL STABILIZER</v>
          </cell>
        </row>
        <row r="2034">
          <cell r="A2034" t="str">
            <v>310-28-20-0116-301</v>
          </cell>
          <cell r="B2034" t="str">
            <v>SUPPORT, MOTIVE FLOW, FUEL SYSTEM</v>
          </cell>
        </row>
        <row r="2035">
          <cell r="A2035" t="str">
            <v>310-28-20-0117-501</v>
          </cell>
          <cell r="B2035" t="str">
            <v>SUPPORT ASSY, PROBE, FUEL SYSTEM</v>
          </cell>
        </row>
        <row r="2036">
          <cell r="A2036" t="str">
            <v>310-28-20-0118-301</v>
          </cell>
          <cell r="B2036" t="str">
            <v>SUPPORT, PROBE, FUEL SYSTEM</v>
          </cell>
        </row>
        <row r="2037">
          <cell r="A2037" t="str">
            <v>2LA456000-02</v>
          </cell>
          <cell r="B2037" t="str">
            <v>FORMATION LIGHT, FUSELAGE, PLASTIC, EXTERNAL LIGHT SYSTEM</v>
          </cell>
        </row>
        <row r="2038">
          <cell r="A2038" t="str">
            <v>2LA456000-03</v>
          </cell>
          <cell r="B2038" t="str">
            <v>FORMATION LIGHT, WING TIP, PLASTIC, EXTERNAL LIGHT SYSTEM</v>
          </cell>
        </row>
        <row r="2039">
          <cell r="A2039" t="str">
            <v>2LA456000-04</v>
          </cell>
          <cell r="B2039" t="str">
            <v>FORMATION LIGHT, TAIL, PLASTIC, EXTERNAL LIGHT SYSTEM</v>
          </cell>
        </row>
        <row r="2040">
          <cell r="A2040" t="str">
            <v>2LA456000-06</v>
          </cell>
          <cell r="B2040" t="str">
            <v>FORMATION LIGHT, FLAP FAIRING, PLASTIC, EXTERNAL LIGHT SYSTEM</v>
          </cell>
        </row>
        <row r="2041">
          <cell r="A2041" t="str">
            <v>KR20-CNB</v>
          </cell>
          <cell r="B2041" t="str">
            <v>BEARING, SPHERICAL, NARROW, CRES, DIA 1.250 IN</v>
          </cell>
        </row>
        <row r="2042">
          <cell r="A2042" t="str">
            <v>310-28-20-0116-302</v>
          </cell>
          <cell r="B2042" t="str">
            <v>SUPPORT, MOTIVE FLOW, FUEL SYSTEM</v>
          </cell>
        </row>
        <row r="2043">
          <cell r="A2043" t="str">
            <v>MS21432-4TEE04G</v>
          </cell>
          <cell r="B2043" t="str">
            <v>BEARING, ROLLER, NEEDLE, TYPE VII, STEEL ALLOY, DIA 0.250 IN</v>
          </cell>
        </row>
        <row r="2044">
          <cell r="A2044" t="str">
            <v>ms16625-4131</v>
          </cell>
          <cell r="B2044" t="str">
            <v>RING, RETAINING, INTERNAL, CRES, DIA 1.312 IN</v>
          </cell>
        </row>
        <row r="2045">
          <cell r="A2045" t="str">
            <v>310-55-10-0081-001</v>
          </cell>
          <cell r="B2045" t="str">
            <v>HINGE, INBD, LH, HORIZONTAL STABILIZER</v>
          </cell>
        </row>
        <row r="2046">
          <cell r="A2046" t="str">
            <v>310-55-10-0081-002</v>
          </cell>
          <cell r="B2046" t="str">
            <v>HINGE, INBD, RH, HORIZONTAL STABILIZER</v>
          </cell>
        </row>
        <row r="2047">
          <cell r="A2047" t="str">
            <v>310-55-30-0043-901A1</v>
          </cell>
          <cell r="B2047" t="str">
            <v>PANEL CORE, FAIRING UPPER, VERTICAL STABILIZER</v>
          </cell>
        </row>
        <row r="2048">
          <cell r="A2048" t="str">
            <v>310-32-20-0107-001</v>
          </cell>
          <cell r="B2048" t="str">
            <v>WASHER, KIT ADJUSTMENT</v>
          </cell>
        </row>
        <row r="2049">
          <cell r="A2049" t="str">
            <v>310-32-20-0108-001</v>
          </cell>
          <cell r="B2049" t="str">
            <v>WASHER, KIT ADJUSTMENT</v>
          </cell>
        </row>
        <row r="2050">
          <cell r="A2050" t="str">
            <v>310-32-20-0109-001</v>
          </cell>
          <cell r="B2050" t="str">
            <v>WASHER, KIT ADJUSTMENT</v>
          </cell>
        </row>
        <row r="2051">
          <cell r="A2051" t="str">
            <v>310-32-20-0110-001</v>
          </cell>
          <cell r="B2051" t="str">
            <v>WASHER, KIT ADJUSTMENT</v>
          </cell>
        </row>
        <row r="2052">
          <cell r="A2052" t="str">
            <v>310-32-20-0111-001</v>
          </cell>
          <cell r="B2052" t="str">
            <v>WASHER, KIT ADJUSTMENT</v>
          </cell>
        </row>
        <row r="2053">
          <cell r="A2053" t="str">
            <v>310-32-20-0112-001</v>
          </cell>
          <cell r="B2053" t="str">
            <v>WASHER, KIT ADJUSTMENT</v>
          </cell>
        </row>
        <row r="2054">
          <cell r="A2054" t="str">
            <v>310-32-20-0113-001</v>
          </cell>
          <cell r="B2054" t="str">
            <v>ROLLER, SUPPORT GUIDE ALIGNMENT</v>
          </cell>
        </row>
        <row r="2055">
          <cell r="A2055" t="str">
            <v>310-32-20-0114-001</v>
          </cell>
          <cell r="B2055" t="str">
            <v>SUPPORT, NLG</v>
          </cell>
        </row>
        <row r="2056">
          <cell r="A2056" t="str">
            <v>310-32-20-0115-001</v>
          </cell>
          <cell r="B2056" t="str">
            <v>SUPPORT, NLG</v>
          </cell>
        </row>
        <row r="2057">
          <cell r="A2057" t="str">
            <v>310-32-20-0116-001</v>
          </cell>
          <cell r="B2057" t="str">
            <v>SUPPORT, LIGHT NLG</v>
          </cell>
        </row>
        <row r="2058">
          <cell r="A2058" t="str">
            <v>310-32-20-0117-401</v>
          </cell>
          <cell r="B2058" t="str">
            <v>WASHER, ASSY, KIT ADJUSTMENT, NLG</v>
          </cell>
        </row>
        <row r="2059">
          <cell r="A2059" t="str">
            <v>310-32-20-0118-001</v>
          </cell>
          <cell r="B2059" t="str">
            <v>WASHER, KIT ADJUSTMENT</v>
          </cell>
        </row>
        <row r="2060">
          <cell r="A2060" t="str">
            <v>310-32-20-0119-001</v>
          </cell>
          <cell r="B2060" t="str">
            <v>WASHER, KIT ADJUSTMENT</v>
          </cell>
        </row>
        <row r="2061">
          <cell r="A2061" t="str">
            <v>310-32-20-0120-001</v>
          </cell>
          <cell r="B2061" t="str">
            <v>WASHER, KIT ADJUSTMENT</v>
          </cell>
        </row>
        <row r="2062">
          <cell r="A2062" t="str">
            <v>310-32-20-0121-001</v>
          </cell>
          <cell r="B2062" t="str">
            <v>WASHER, KIT ADJUSTMENT</v>
          </cell>
        </row>
        <row r="2063">
          <cell r="A2063" t="str">
            <v>310-32-20-0122-001</v>
          </cell>
          <cell r="B2063" t="str">
            <v>WASHER, KIT ADJUSTMENT</v>
          </cell>
        </row>
        <row r="2064">
          <cell r="A2064" t="str">
            <v>310-32-20-0123-001</v>
          </cell>
          <cell r="B2064" t="str">
            <v>WASHER, KIT ADJUSTMENT</v>
          </cell>
        </row>
        <row r="2065">
          <cell r="A2065" t="str">
            <v>310-32-20-0124-001</v>
          </cell>
          <cell r="B2065" t="str">
            <v>WASHER, KIT ADJUSTMENT</v>
          </cell>
        </row>
        <row r="2066">
          <cell r="A2066" t="str">
            <v>310-32-20-0125-001</v>
          </cell>
          <cell r="B2066" t="str">
            <v>WASHER, KIT ADJUSTMENT</v>
          </cell>
        </row>
        <row r="2067">
          <cell r="A2067" t="str">
            <v>310-32-20-0126-001</v>
          </cell>
          <cell r="B2067" t="str">
            <v>WASHER, KIT ADJUSTMENT</v>
          </cell>
        </row>
        <row r="2068">
          <cell r="A2068" t="str">
            <v>310-32-20-0127-001</v>
          </cell>
          <cell r="B2068" t="str">
            <v>WASHER, NLG</v>
          </cell>
        </row>
        <row r="2069">
          <cell r="A2069" t="str">
            <v>310-32-20-0128-001</v>
          </cell>
          <cell r="B2069" t="str">
            <v>BUSHING, TURNING CYLINDER ASSY, NLG</v>
          </cell>
        </row>
        <row r="2070">
          <cell r="A2070" t="str">
            <v>310-32-20-0129-001</v>
          </cell>
          <cell r="B2070" t="str">
            <v>BUSHING, FORK ASSY, NLG</v>
          </cell>
        </row>
        <row r="2071">
          <cell r="A2071" t="str">
            <v>N/A</v>
          </cell>
          <cell r="B2071" t="str">
            <v>ALUMINUM ALLOY, LAMINATED SHIM, THK 0.080 IN</v>
          </cell>
        </row>
        <row r="2072">
          <cell r="A2072" t="str">
            <v>310-27-30-0128-001</v>
          </cell>
          <cell r="B2072" t="str">
            <v>ARM, BELCRANK, ELEVATOR CONTROL</v>
          </cell>
        </row>
        <row r="2073">
          <cell r="A2073" t="str">
            <v>310-32-20-0130-001</v>
          </cell>
          <cell r="B2073" t="str">
            <v>BUSHING, MAIN FITTING ASSY</v>
          </cell>
        </row>
        <row r="2074">
          <cell r="A2074" t="str">
            <v>310-32-20-0131-001</v>
          </cell>
          <cell r="B2074" t="str">
            <v>BUSHING, MAIN FITTING ASSY</v>
          </cell>
        </row>
        <row r="2075">
          <cell r="A2075" t="str">
            <v>310-52-10-0001-401</v>
          </cell>
          <cell r="B2075" t="str">
            <v>CANOPY STRUCTURE ASSY</v>
          </cell>
        </row>
        <row r="2076">
          <cell r="A2076" t="str">
            <v>310-52-10-0002-001</v>
          </cell>
          <cell r="B2076" t="str">
            <v>SUPPORT, UPPER, lh, CANOPY</v>
          </cell>
        </row>
        <row r="2077">
          <cell r="A2077" t="str">
            <v>310-52-10-0003-001</v>
          </cell>
          <cell r="B2077" t="str">
            <v>SUPPORT, UPPER, LH, CANOPY</v>
          </cell>
        </row>
        <row r="2078">
          <cell r="A2078" t="str">
            <v>310-52-10-0004-001</v>
          </cell>
          <cell r="B2078" t="str">
            <v>SUPPORT, AFT, LOWER, CANOPY</v>
          </cell>
        </row>
        <row r="2079">
          <cell r="A2079" t="str">
            <v>310-52-10-0005-001</v>
          </cell>
          <cell r="B2079" t="str">
            <v>SUPPORT, ATTACHMENT, MIDDLE, LH, CANOPY</v>
          </cell>
        </row>
        <row r="2080">
          <cell r="A2080" t="str">
            <v>310-52-10-0006-001</v>
          </cell>
          <cell r="B2080" t="str">
            <v>STRAP, UPPER, CANOPY</v>
          </cell>
        </row>
        <row r="2081">
          <cell r="A2081" t="str">
            <v>310-52-10-0007-001</v>
          </cell>
          <cell r="B2081" t="str">
            <v>SUPPORT, ATTACHMENT, AFT, CANOPY</v>
          </cell>
        </row>
        <row r="2082">
          <cell r="A2082" t="str">
            <v>310-52-10-0009-001</v>
          </cell>
          <cell r="B2082" t="str">
            <v>SUPPORT FRONT UPPER CANOPY, CANOPY STRUCTURE ASSY</v>
          </cell>
        </row>
        <row r="2083">
          <cell r="A2083" t="str">
            <v>310-52-10-0010-001</v>
          </cell>
          <cell r="B2083" t="str">
            <v>PLATE FRONT UPPER CANOPY, CANOPY STRUCTURE ASSY</v>
          </cell>
        </row>
        <row r="2084">
          <cell r="A2084" t="str">
            <v>310-52-10-0013-001</v>
          </cell>
          <cell r="B2084" t="str">
            <v>HINGE, LOWER, CANOPY</v>
          </cell>
        </row>
        <row r="2085">
          <cell r="A2085" t="str">
            <v>310-52-10-0014-001</v>
          </cell>
          <cell r="B2085" t="str">
            <v>HINGE, UPPER, CANOPY</v>
          </cell>
        </row>
        <row r="2086">
          <cell r="A2086" t="str">
            <v>310-52-10-0028-901</v>
          </cell>
          <cell r="B2086" t="str">
            <v>SPIGOT, PRESSURIZATION SEAL, CANOPY</v>
          </cell>
        </row>
        <row r="2087">
          <cell r="A2087" t="str">
            <v>310-28-20-0120-401</v>
          </cell>
          <cell r="B2087" t="str">
            <v>SUPPORT, ASSY, FUEL SYSTEM</v>
          </cell>
        </row>
        <row r="2088">
          <cell r="A2088" t="str">
            <v>310-28-20-0119-001</v>
          </cell>
          <cell r="B2088" t="str">
            <v>SUPPORT, FUEL SYSTEM</v>
          </cell>
        </row>
        <row r="2089">
          <cell r="A2089" t="str">
            <v>310-27-10-0100-001</v>
          </cell>
          <cell r="B2089" t="str">
            <v>ARM II, BELLCRANK ARM II</v>
          </cell>
        </row>
        <row r="2090">
          <cell r="A2090" t="str">
            <v>310-55-20-0097-001</v>
          </cell>
          <cell r="B2090" t="str">
            <v>SPINDLE, ELEVATOR</v>
          </cell>
        </row>
        <row r="2091">
          <cell r="A2091" t="str">
            <v>310-57-30-0046-001</v>
          </cell>
          <cell r="B2091" t="str">
            <v>RIB, OUTBD, LH, WING</v>
          </cell>
        </row>
        <row r="2092">
          <cell r="A2092" t="str">
            <v>310-57-30-0046-002</v>
          </cell>
          <cell r="B2092" t="str">
            <v>RIB, OUTBD, RH, WING</v>
          </cell>
        </row>
        <row r="2093">
          <cell r="A2093" t="str">
            <v>310-57-30-0047-001</v>
          </cell>
          <cell r="B2093" t="str">
            <v>RIB, OUTBD, LH, WING</v>
          </cell>
        </row>
        <row r="2094">
          <cell r="A2094" t="str">
            <v>310-57-30-0047-002</v>
          </cell>
          <cell r="B2094" t="str">
            <v>RIB, OUTBD, RH, WING</v>
          </cell>
        </row>
        <row r="2095">
          <cell r="A2095" t="str">
            <v>310-55-20-0004-501</v>
          </cell>
          <cell r="B2095" t="str">
            <v>ELEVATOR, LH, EQUIPPED</v>
          </cell>
        </row>
        <row r="2096">
          <cell r="A2096" t="str">
            <v>310-55-20-0004-502</v>
          </cell>
          <cell r="B2096" t="str">
            <v>ELEVATOR, RH, EQUIPPED</v>
          </cell>
        </row>
        <row r="2097">
          <cell r="A2097" t="str">
            <v>310-55-40-0010-501</v>
          </cell>
          <cell r="B2097" t="str">
            <v>SKIN, TRIM TAB, RUDDER, INSTALLATION</v>
          </cell>
        </row>
        <row r="2098">
          <cell r="A2098" t="str">
            <v>310-53-20-0203-001</v>
          </cell>
          <cell r="B2098" t="str">
            <v>SUPPORT, LOWER, SEAT ATTACHMENT, AFT, FUSLG</v>
          </cell>
        </row>
        <row r="2099">
          <cell r="A2099" t="str">
            <v>310-57-40-0050-201</v>
          </cell>
          <cell r="B2099" t="str">
            <v>FAIRING, LH, LEADING EDGE 01, WING</v>
          </cell>
        </row>
        <row r="2100">
          <cell r="A2100" t="str">
            <v>310-57-40-0051-301</v>
          </cell>
          <cell r="B2100" t="str">
            <v>FAIRING, LH, LEADING EDGE 01</v>
          </cell>
        </row>
        <row r="2101">
          <cell r="A2101" t="str">
            <v>310-57-40-0050-202</v>
          </cell>
          <cell r="B2101" t="str">
            <v>FAIRING, RH, LEADING EDGE 01, WING</v>
          </cell>
        </row>
        <row r="2102">
          <cell r="A2102" t="str">
            <v>310-57-40-0051-302</v>
          </cell>
          <cell r="B2102" t="str">
            <v>FAIRING, RH, LEADING EDGE 01</v>
          </cell>
        </row>
        <row r="2103">
          <cell r="A2103" t="str">
            <v>310-57-40-0053-201</v>
          </cell>
          <cell r="B2103" t="str">
            <v>FAIRING, LH, LEADING EDGE 02, WING</v>
          </cell>
        </row>
        <row r="2104">
          <cell r="A2104" t="str">
            <v>310-57-40-0054-301</v>
          </cell>
          <cell r="B2104" t="str">
            <v>FAIRING, LH, LEADING EDGE 02</v>
          </cell>
        </row>
        <row r="2105">
          <cell r="A2105" t="str">
            <v>310-57-40-0053-202</v>
          </cell>
          <cell r="B2105" t="str">
            <v>FAIRING, RH, LEADING EDGE 02, WING</v>
          </cell>
        </row>
        <row r="2106">
          <cell r="A2106" t="str">
            <v>310-57-40-0054-302</v>
          </cell>
          <cell r="B2106" t="str">
            <v>FAIRING, RH, LEADING EDGE 02</v>
          </cell>
        </row>
        <row r="2107">
          <cell r="A2107" t="str">
            <v>310-55-20-0086-001</v>
          </cell>
          <cell r="B2107" t="str">
            <v>SPACER, SPINDLE, ELEVATOR</v>
          </cell>
        </row>
        <row r="2108">
          <cell r="A2108" t="str">
            <v>310-27-10-0102-401</v>
          </cell>
          <cell r="B2108" t="str">
            <v>BELLCRANK ARM II, ASSY, BELLCRANK ACION</v>
          </cell>
        </row>
        <row r="2109">
          <cell r="A2109" t="str">
            <v>310-32-20-0132-001</v>
          </cell>
          <cell r="B2109" t="str">
            <v>PISTON TUBE, FORK</v>
          </cell>
        </row>
        <row r="2110">
          <cell r="A2110" t="str">
            <v>310-27-10-0101-001</v>
          </cell>
          <cell r="B2110" t="str">
            <v>ARM I, WING,BELLCRANK ARM III</v>
          </cell>
        </row>
        <row r="2111">
          <cell r="A2111" t="str">
            <v>310-32-10-0061-001</v>
          </cell>
          <cell r="B2111" t="str">
            <v>BUSHING, ROD ACTUATOR, MAIN FITTING</v>
          </cell>
        </row>
        <row r="2112">
          <cell r="A2112" t="str">
            <v>310-57-10-0125-001</v>
          </cell>
          <cell r="B2112" t="str">
            <v>REINFORCEMENT, MLG ACTUATOR, LH, WING BOX</v>
          </cell>
        </row>
        <row r="2113">
          <cell r="A2113" t="str">
            <v>310-57-10-0125-002</v>
          </cell>
          <cell r="B2113" t="str">
            <v>REINFORCEMENT, MLG ACTUATOR, RH, WING BOX</v>
          </cell>
        </row>
        <row r="2114">
          <cell r="A2114" t="str">
            <v>sn3-1-a4-012</v>
          </cell>
          <cell r="B2114" t="str">
            <v>BUSHING, FLANGED, BR-AL, DIA 0.250 IN</v>
          </cell>
        </row>
        <row r="2115">
          <cell r="A2115" t="str">
            <v>sn3-2-a4-012</v>
          </cell>
          <cell r="B2115" t="str">
            <v>BUSHING PLAIN, BR-AL, DIA 0.2500 IN</v>
          </cell>
        </row>
        <row r="2116">
          <cell r="A2116" t="str">
            <v>310-57-80-0065-301</v>
          </cell>
          <cell r="B2116" t="str">
            <v>COVER, ACCESS, RIGHT FLAP ACTUATOR, WING</v>
          </cell>
        </row>
        <row r="2117">
          <cell r="A2117" t="str">
            <v>310-57-80-0066-001</v>
          </cell>
          <cell r="B2117" t="str">
            <v>TRAILING EDGE PROFILE, SKIN, RH, FLAP</v>
          </cell>
        </row>
        <row r="2118">
          <cell r="A2118" t="str">
            <v>N/A</v>
          </cell>
          <cell r="B2118" t="str">
            <v>ALUMINUM ALLOY, SHEET 2024, CONDITION O, THK 0.050 IN</v>
          </cell>
        </row>
        <row r="2119">
          <cell r="A2119" t="str">
            <v>310-57-40-0056-001</v>
          </cell>
          <cell r="B2119" t="str">
            <v>TRAILING EDGE PROFILE, SKIN, TRIM ROLL, FLAP</v>
          </cell>
        </row>
        <row r="2120">
          <cell r="A2120" t="str">
            <v>310-27-20-0164-001</v>
          </cell>
          <cell r="B2120" t="str">
            <v>LOCK PIN, FITTING ASSY, P1</v>
          </cell>
        </row>
        <row r="2121">
          <cell r="A2121" t="str">
            <v>310-32-20-0106-401</v>
          </cell>
          <cell r="B2121" t="str">
            <v>WASHER, ASSY, KIT ADJUSTMENT, NLG</v>
          </cell>
        </row>
        <row r="2122">
          <cell r="A2122" t="str">
            <v>310-27-20-0166-401</v>
          </cell>
          <cell r="B2122" t="str">
            <v>LEVER, ASSY, PEDALS ADJ MEC, P2</v>
          </cell>
        </row>
        <row r="2123">
          <cell r="A2123" t="str">
            <v>310-27-20-0167-001</v>
          </cell>
          <cell r="B2123" t="str">
            <v>LEVER, P2, PEDALS ADJ. MEC</v>
          </cell>
        </row>
        <row r="2124">
          <cell r="A2124" t="str">
            <v>310-27-20-0176-001</v>
          </cell>
          <cell r="B2124" t="str">
            <v>BUSHING, LEVER ASSY, P2</v>
          </cell>
        </row>
        <row r="2125">
          <cell r="A2125" t="str">
            <v>310-27-20-0168-401</v>
          </cell>
          <cell r="B2125" t="str">
            <v>ROD 1, ASSY, PEDALS ADJ MEC, P2</v>
          </cell>
        </row>
        <row r="2126">
          <cell r="A2126" t="str">
            <v>310-27-20-0169-001</v>
          </cell>
          <cell r="B2126" t="str">
            <v>ROD 1, PEDALS ADJ MEC, P2</v>
          </cell>
        </row>
        <row r="2127">
          <cell r="A2127" t="str">
            <v>310-27-20-0170-401</v>
          </cell>
          <cell r="B2127" t="str">
            <v>BELLCRANK, ASSY, PEDALS ADJ MEC, P2</v>
          </cell>
        </row>
        <row r="2128">
          <cell r="A2128" t="str">
            <v>310-27-20-0171-001</v>
          </cell>
          <cell r="B2128" t="str">
            <v>BELLCRANK, PEDALS ADJ MEC, P2</v>
          </cell>
        </row>
        <row r="2129">
          <cell r="A2129" t="str">
            <v>310-27-20-0172-401</v>
          </cell>
          <cell r="B2129" t="str">
            <v>BELLCRANK SUPPORT, ASSY, PEDALS ADJ MEC, P2</v>
          </cell>
        </row>
        <row r="2130">
          <cell r="A2130" t="str">
            <v>310-27-20-0173-001</v>
          </cell>
          <cell r="B2130" t="str">
            <v>BELLCRANK SUPPORT, PEDALS ADJ MEC, P2</v>
          </cell>
        </row>
        <row r="2131">
          <cell r="A2131" t="str">
            <v>310-27-20-0174-401</v>
          </cell>
          <cell r="B2131" t="str">
            <v>ROD 2, ASSY, PEDALS ADJ MEC, P2</v>
          </cell>
        </row>
        <row r="2132">
          <cell r="A2132" t="str">
            <v>310-27-20-0175-001</v>
          </cell>
          <cell r="B2132" t="str">
            <v>ROD 2, PEDALS ADJ MEC, P2</v>
          </cell>
        </row>
        <row r="2133">
          <cell r="A2133" t="str">
            <v>310-55-40-0062-301</v>
          </cell>
          <cell r="B2133" t="str">
            <v>FAIRING, LOWER, RUDDER</v>
          </cell>
        </row>
        <row r="2134">
          <cell r="A2134" t="str">
            <v>NAS76A4-005</v>
          </cell>
          <cell r="B2134" t="str">
            <v>BUSHING, PLAIN, BR-AL, DIA 0.250 IN</v>
          </cell>
        </row>
        <row r="2135">
          <cell r="A2135" t="str">
            <v>310-55-10-0082-301</v>
          </cell>
          <cell r="B2135" t="str">
            <v>FAIRING, OUTBD, LH, HORIZONTAL STABILIZER</v>
          </cell>
        </row>
        <row r="2136">
          <cell r="A2136" t="str">
            <v>310-55-10-0082-302</v>
          </cell>
          <cell r="B2136" t="str">
            <v>FAIRING, OUTBD, RH, HORIZONTAL STABILIZER</v>
          </cell>
        </row>
        <row r="2137">
          <cell r="A2137" t="str">
            <v>310-55-20-0082-901</v>
          </cell>
          <cell r="B2137" t="str">
            <v>BALANCING MASS, ELEVATOR</v>
          </cell>
        </row>
        <row r="2138">
          <cell r="A2138" t="str">
            <v>310-53-20-0206-001</v>
          </cell>
          <cell r="B2138" t="str">
            <v>SUPPORT, LOWER, SEAT ATTACHMENT, FRONT, FUSLG</v>
          </cell>
        </row>
        <row r="2139">
          <cell r="A2139" t="str">
            <v>310-53-20-0207-401</v>
          </cell>
          <cell r="B2139" t="str">
            <v>SUPPORT, ASSY, LOWER, SEAT ATTACHMENT, FRONT, FUSLG</v>
          </cell>
        </row>
        <row r="2140">
          <cell r="A2140" t="str">
            <v>MS21209F4-15</v>
          </cell>
          <cell r="B2140" t="str">
            <v>INSERT, HELICAL COIL, FINE THREAD, CRES, DIA 0.250 IN</v>
          </cell>
        </row>
        <row r="2141">
          <cell r="A2141" t="str">
            <v>MS21432-4TEE01G</v>
          </cell>
          <cell r="B2141" t="str">
            <v>BEARING, ROLLER, NEEDLE, TYPE VII, STEEL ALLOY, DIA 0.250 IN</v>
          </cell>
        </row>
        <row r="2142">
          <cell r="A2142" t="str">
            <v>MS35338-158</v>
          </cell>
          <cell r="B2142" t="str">
            <v>WASHER, LOCK SPRING, CRES, DIA 0.250 IN</v>
          </cell>
        </row>
        <row r="2143">
          <cell r="A2143" t="str">
            <v>SN3-1-A4-010</v>
          </cell>
          <cell r="B2143" t="str">
            <v>BUSHING, FLANGED, BR-AL, DIA 0.250 IN</v>
          </cell>
        </row>
        <row r="2144">
          <cell r="A2144" t="str">
            <v>SN3-2-A4-010</v>
          </cell>
          <cell r="B2144" t="str">
            <v>BUSHING PLAIN, BR-AL, DIA 0.250 IN</v>
          </cell>
        </row>
        <row r="2145">
          <cell r="A2145" t="str">
            <v>310-53-20-0209-301</v>
          </cell>
          <cell r="B2145" t="str">
            <v>ANGLE, SEAT BASE, AFT, FUSLG</v>
          </cell>
        </row>
        <row r="2146">
          <cell r="A2146" t="str">
            <v>SN3-1-A4-008</v>
          </cell>
          <cell r="B2146" t="str">
            <v>BUSHING, FLANGED, BR-AL, DIA 0.250 IN</v>
          </cell>
        </row>
        <row r="2147">
          <cell r="A2147" t="str">
            <v>SN3-2-A4-025</v>
          </cell>
          <cell r="B2147" t="str">
            <v>BUSHING PLAIN, BR-AL, DIA 0.250 IN</v>
          </cell>
        </row>
        <row r="2148">
          <cell r="A2148" t="str">
            <v>SN3-1-A5-012</v>
          </cell>
          <cell r="B2148" t="str">
            <v>BUSHING, FLANGED, BR-AL, DIA 0.3125 IN</v>
          </cell>
        </row>
        <row r="2149">
          <cell r="A2149" t="str">
            <v>SN3-1-A3-021</v>
          </cell>
          <cell r="B2149" t="str">
            <v>BUSHING, FLANGED, BR-AL, DIA 0.1875 IN</v>
          </cell>
        </row>
        <row r="2150">
          <cell r="A2150" t="str">
            <v>310-32-40-0049-401</v>
          </cell>
          <cell r="B2150" t="str">
            <v>BRACKET, HINGED ARM, ASSY, LH, LINKAGE FRONT</v>
          </cell>
        </row>
        <row r="2151">
          <cell r="A2151" t="str">
            <v>310-32-40-0050-401</v>
          </cell>
          <cell r="B2151" t="str">
            <v>BELLCRANK, ASSY, LH, LINKAGE FRONT</v>
          </cell>
        </row>
        <row r="2152">
          <cell r="A2152" t="str">
            <v>310-32-40-0051-001</v>
          </cell>
          <cell r="B2152" t="str">
            <v>BELLCRANK, LH, LINKAGE FRONT</v>
          </cell>
        </row>
        <row r="2153">
          <cell r="A2153" t="str">
            <v>310-32-40-0052-001</v>
          </cell>
          <cell r="B2153" t="str">
            <v>BUSHING, LINKAGE FRONT</v>
          </cell>
        </row>
        <row r="2154">
          <cell r="A2154" t="str">
            <v>310-32-40-0053-001</v>
          </cell>
          <cell r="B2154" t="str">
            <v>BUSHING, LINKAGE REAR</v>
          </cell>
        </row>
        <row r="2155">
          <cell r="A2155" t="str">
            <v>SN3-1-A10-022</v>
          </cell>
          <cell r="B2155" t="str">
            <v>BUSHING, flanged, BR-AL, DIA 0.625 IN</v>
          </cell>
        </row>
        <row r="2156">
          <cell r="A2156" t="str">
            <v>SN3-1-A4-011</v>
          </cell>
          <cell r="B2156" t="str">
            <v>BUSHING, FLANGED, BR-AL, DIA 0.250 IN</v>
          </cell>
        </row>
        <row r="2157">
          <cell r="A2157" t="str">
            <v>310-54-00-0026-001</v>
          </cell>
          <cell r="B2157" t="str">
            <v>SUPPORT 1, CENTER PYLON, MAIN WING BOX</v>
          </cell>
        </row>
        <row r="2158">
          <cell r="A2158" t="str">
            <v>310-54-00-0027-401</v>
          </cell>
          <cell r="B2158" t="str">
            <v>SUPPORT 1, ASSY, CENTER PYLON, MAIN WING BOX</v>
          </cell>
        </row>
        <row r="2159">
          <cell r="A2159" t="str">
            <v>310-54-00-0028-001</v>
          </cell>
          <cell r="B2159" t="str">
            <v>SUPPORT 2, CENTER PYLON, MAIN WING BOX</v>
          </cell>
        </row>
        <row r="2160">
          <cell r="A2160" t="str">
            <v>310-54-00-0029-401</v>
          </cell>
          <cell r="B2160" t="str">
            <v>SUPPORT 2, ASSY, CENTER PYLON, MAIN WING BOX</v>
          </cell>
        </row>
        <row r="2161">
          <cell r="A2161" t="str">
            <v>310-54-00-0030-001</v>
          </cell>
          <cell r="B2161" t="str">
            <v>SUPPORT 3, CENTER PYLON, MAIN WING BOX</v>
          </cell>
        </row>
        <row r="2162">
          <cell r="A2162" t="str">
            <v>310-54-00-0031-401</v>
          </cell>
          <cell r="B2162" t="str">
            <v>SUPPORT 3, ASSY, CENTER PYLON, MAIN WING BOX</v>
          </cell>
        </row>
        <row r="2163">
          <cell r="A2163" t="str">
            <v>310-54-00-0032-001</v>
          </cell>
          <cell r="B2163" t="str">
            <v>SUPPORT, SPAR 1, INBD, LH PYLON, MAIN WING BOX</v>
          </cell>
        </row>
        <row r="2164">
          <cell r="A2164" t="str">
            <v>310-54-00-0033-401</v>
          </cell>
          <cell r="B2164" t="str">
            <v>SUPPORT, ASSY, SPAR 1, INBD, LH PYLON, MAIN WING BOX</v>
          </cell>
        </row>
        <row r="2165">
          <cell r="A2165" t="str">
            <v>310-54-00-0032-002</v>
          </cell>
          <cell r="B2165" t="str">
            <v>SUPPORT, SPAR 1, INBD, RH PYLON, MAIN WING BOX</v>
          </cell>
        </row>
        <row r="2166">
          <cell r="A2166" t="str">
            <v>310-54-00-0033-402</v>
          </cell>
          <cell r="B2166" t="str">
            <v>SUPPORT, ASSY, SPAR 1, INBD, RH PYLON, MAIN WING BOX</v>
          </cell>
        </row>
        <row r="2167">
          <cell r="A2167" t="str">
            <v>310-54-00-0034-001</v>
          </cell>
          <cell r="B2167" t="str">
            <v>SUPPORT, SPAR 2, INBD, LH PYLON, MAIN WING BOX</v>
          </cell>
        </row>
        <row r="2168">
          <cell r="A2168" t="str">
            <v>310-54-00-0035-401</v>
          </cell>
          <cell r="B2168" t="str">
            <v>SUPPORT, ASSY, SPAR 2, INBD, LH PYLON, MAIN WING BOX</v>
          </cell>
        </row>
        <row r="2169">
          <cell r="A2169" t="str">
            <v>310-54-00-0034-002</v>
          </cell>
          <cell r="B2169" t="str">
            <v>SUPPORT, SPAR 2, INBD, RH PYLON, MAIN WING BOX</v>
          </cell>
        </row>
        <row r="2170">
          <cell r="A2170" t="str">
            <v>310-54-00-0035-402</v>
          </cell>
          <cell r="B2170" t="str">
            <v>SUPPORT, ASSY, SPAR 2, INBD, RH PYLON, MAIN WING BOX</v>
          </cell>
        </row>
        <row r="2171">
          <cell r="A2171" t="str">
            <v>310-54-00-0036-001</v>
          </cell>
          <cell r="B2171" t="str">
            <v>SUPPORT, SPAR 1, MIDDLE, LH PYLON, MAIN WING BOX</v>
          </cell>
        </row>
        <row r="2172">
          <cell r="A2172" t="str">
            <v>310-54-00-0037-401</v>
          </cell>
          <cell r="B2172" t="str">
            <v>SUPPORT, ASSY, SPAR 1, MIDDLE, LH PYLON, MAIN WING BOX</v>
          </cell>
        </row>
        <row r="2173">
          <cell r="A2173" t="str">
            <v>310-54-00-0036-002</v>
          </cell>
          <cell r="B2173" t="str">
            <v>SUPPORT, SPAR 1, MIDDLE, RH PYLON, MAIN WING BOX</v>
          </cell>
        </row>
        <row r="2174">
          <cell r="A2174" t="str">
            <v>310-54-00-0037-402</v>
          </cell>
          <cell r="B2174" t="str">
            <v>SUPPORT, ASSY, SPAR 1, MIDDLE, RH PYLON, MAIN WING BOX</v>
          </cell>
        </row>
        <row r="2175">
          <cell r="A2175" t="str">
            <v>310-54-00-0038-001</v>
          </cell>
          <cell r="B2175" t="str">
            <v>SUPPORT, SPAR 2, MIDDLE, LH PYLON, MAIN WING BOX</v>
          </cell>
        </row>
        <row r="2176">
          <cell r="A2176" t="str">
            <v>310-54-00-0039-401</v>
          </cell>
          <cell r="B2176" t="str">
            <v>SUPPORT, ASSY, SPAR 2, MIDDLE, LH PYLON, MAIN WING BOX</v>
          </cell>
        </row>
        <row r="2177">
          <cell r="A2177" t="str">
            <v>310-54-00-0038-002</v>
          </cell>
          <cell r="B2177" t="str">
            <v>SUPPORT, SPAR 2, MIDDLE, RH PYLON, MAIN WING BOX</v>
          </cell>
        </row>
        <row r="2178">
          <cell r="A2178" t="str">
            <v>310-54-00-0039-402</v>
          </cell>
          <cell r="B2178" t="str">
            <v>SUPPORT, ASSY, SPAR 2, MIDDLE, RH PYLON, MAIN WING BOX</v>
          </cell>
        </row>
        <row r="2179">
          <cell r="A2179" t="str">
            <v>310-54-00-0040-001</v>
          </cell>
          <cell r="B2179" t="str">
            <v>SUPPORT, SPAR 1, OUTBD, LH PYLON, MAIN WING BOX</v>
          </cell>
        </row>
        <row r="2180">
          <cell r="A2180" t="str">
            <v>310-54-00-0041-401</v>
          </cell>
          <cell r="B2180" t="str">
            <v>SUPPORT, ASSY, SPAR 1, OUTBD, LH PYLON, MAIN WING BOX</v>
          </cell>
        </row>
        <row r="2181">
          <cell r="A2181" t="str">
            <v>310-54-00-0040-002</v>
          </cell>
          <cell r="B2181" t="str">
            <v>SUPPORT, SPAR 1, OUTBD, RH PYLON, MAIN WING BOX</v>
          </cell>
        </row>
        <row r="2182">
          <cell r="A2182" t="str">
            <v>310-54-00-0041-402</v>
          </cell>
          <cell r="B2182" t="str">
            <v>SUPPORT, ASSY, SPAR 1, OUTBD, RH PYLON, MAIN WING BOX</v>
          </cell>
        </row>
        <row r="2183">
          <cell r="A2183" t="str">
            <v>310-54-00-0042-001</v>
          </cell>
          <cell r="B2183" t="str">
            <v>SUPPORT, SPAR 2, OUTBD, LH PYLON, MAIN WING BOX</v>
          </cell>
        </row>
        <row r="2184">
          <cell r="A2184" t="str">
            <v>310-54-00-0043-401</v>
          </cell>
          <cell r="B2184" t="str">
            <v>SUPPORT, ASSY, SPAR 2, OUTBD, LH PYLON, MAIN WING BOX</v>
          </cell>
        </row>
        <row r="2185">
          <cell r="A2185" t="str">
            <v>310-54-00-0042-002</v>
          </cell>
          <cell r="B2185" t="str">
            <v>SUPPORT, SPAR 2, OUTBD, RH PYLON, MAIN WING BOX</v>
          </cell>
        </row>
        <row r="2186">
          <cell r="A2186" t="str">
            <v>310-54-00-0043-402</v>
          </cell>
          <cell r="B2186" t="str">
            <v>SUPPORT, ASSY, SPAR 2, OUTBD, RH PYLON, MAIN WING BOX</v>
          </cell>
        </row>
        <row r="2187">
          <cell r="A2187" t="str">
            <v>310-57-40-0057-401</v>
          </cell>
          <cell r="B2187" t="str">
            <v>HINGE, ASSY, INBD, TRIM ROLL, FLAP</v>
          </cell>
        </row>
        <row r="2188">
          <cell r="A2188" t="str">
            <v>310-57-40-0058-001</v>
          </cell>
          <cell r="B2188" t="str">
            <v>HINGE, INBD, TRIM ROLL, FLAP</v>
          </cell>
        </row>
        <row r="2189">
          <cell r="A2189" t="str">
            <v>N/A</v>
          </cell>
          <cell r="B2189" t="str">
            <v>WIRE, MUSIC SPRING, CRES, DIA  0.051 IN</v>
          </cell>
        </row>
        <row r="2190">
          <cell r="A2190" t="str">
            <v>n/a</v>
          </cell>
          <cell r="B2190" t="str">
            <v>WIRE, MUSIC SPRING, CRES, DIA 0.040 IN</v>
          </cell>
        </row>
        <row r="2191">
          <cell r="A2191" t="str">
            <v>310-27-50-0011-001</v>
          </cell>
          <cell r="B2191" t="str">
            <v>TRACK SUPPORT, FLAP CONTROL, WING BOX</v>
          </cell>
        </row>
        <row r="2192">
          <cell r="A2192" t="str">
            <v>310-27-50-0012-401</v>
          </cell>
          <cell r="B2192" t="str">
            <v>TRACK SUPPORT, ASSY, FLAP CONTROL, WING BOX</v>
          </cell>
        </row>
        <row r="2193">
          <cell r="A2193" t="str">
            <v>310-57-80-0068-001</v>
          </cell>
          <cell r="B2193" t="str">
            <v>STOP, TRACK SUPPORT, LH, FLAP, WING</v>
          </cell>
        </row>
        <row r="2194">
          <cell r="A2194" t="str">
            <v>310-57-80-0068-002</v>
          </cell>
          <cell r="B2194" t="str">
            <v>STOP, TRACK SUPPORT, RH, FLAP, WING</v>
          </cell>
        </row>
        <row r="2195">
          <cell r="A2195" t="str">
            <v>310-57-80-0067-001</v>
          </cell>
          <cell r="B2195" t="str">
            <v>SUPPORT, CENTER, LEFT FLAP, LEADING EDGE, WING</v>
          </cell>
        </row>
        <row r="2196">
          <cell r="A2196" t="str">
            <v>310-57-80-0069-401</v>
          </cell>
          <cell r="B2196" t="str">
            <v>SUPPORT, CENTER, ASSY, FLAP, LEADING EDGE, WING</v>
          </cell>
        </row>
        <row r="2197">
          <cell r="A2197" t="str">
            <v>APTE-697-1000-200G</v>
          </cell>
          <cell r="B2197" t="str">
            <v>ENGINE OIL PRESSURE TRANSDUCER, STEEL, ENGINE SYSTEM</v>
          </cell>
        </row>
        <row r="2198">
          <cell r="A2198" t="str">
            <v>310-53-20-0212-401</v>
          </cell>
          <cell r="B2198" t="str">
            <v>HINGE, ASSY, RUDDER, FUSLG</v>
          </cell>
        </row>
        <row r="2199">
          <cell r="A2199" t="str">
            <v>310-53-20-0213-001</v>
          </cell>
          <cell r="B2199" t="str">
            <v>HINGE, RUDDER, FUSLG</v>
          </cell>
        </row>
        <row r="2200">
          <cell r="A2200" t="str">
            <v>310-28-20-0128-001</v>
          </cell>
          <cell r="B2200" t="str">
            <v>SUPPORT, FEED TUBE, FUEL SYSTEM</v>
          </cell>
        </row>
        <row r="2201">
          <cell r="A2201" t="str">
            <v>310-28-20-0127-401</v>
          </cell>
          <cell r="B2201" t="str">
            <v>SUPPORT, ASSY, FEED TUBE, FUEL SYSTEM</v>
          </cell>
        </row>
        <row r="2202">
          <cell r="A2202" t="str">
            <v>310-28-20-0129-001</v>
          </cell>
          <cell r="B2202" t="str">
            <v>SUPPORT, FEED TUBE, FUEL SYSTEM</v>
          </cell>
        </row>
        <row r="2203">
          <cell r="A2203" t="str">
            <v>310-28-20-0132-001</v>
          </cell>
          <cell r="B2203" t="str">
            <v>FITTING, S/O VALVE, 5/8, FUEL SYSTEM</v>
          </cell>
        </row>
        <row r="2204">
          <cell r="A2204" t="str">
            <v>310-32-40-0054-401</v>
          </cell>
          <cell r="B2204" t="str">
            <v>ROD I, ASSY, MECH BRAKE</v>
          </cell>
        </row>
        <row r="2205">
          <cell r="A2205" t="str">
            <v>310-32-40-0058-401</v>
          </cell>
          <cell r="B2205" t="str">
            <v>ROD II, ASSY, MECH BRAKE</v>
          </cell>
        </row>
        <row r="2206">
          <cell r="A2206" t="str">
            <v>310-32-40-0060-401</v>
          </cell>
          <cell r="B2206" t="str">
            <v>ROD III, ASSY, MECH BRAKE</v>
          </cell>
        </row>
        <row r="2207">
          <cell r="A2207" t="str">
            <v>310-32-40-0055-001</v>
          </cell>
          <cell r="B2207" t="str">
            <v>ROD I, MECH BRAKE</v>
          </cell>
        </row>
        <row r="2208">
          <cell r="A2208" t="str">
            <v>310-32-40-0059-001</v>
          </cell>
          <cell r="B2208" t="str">
            <v>ROD II, MECH BRAKE</v>
          </cell>
        </row>
        <row r="2209">
          <cell r="A2209" t="str">
            <v>310-32-40-0061-001</v>
          </cell>
          <cell r="B2209" t="str">
            <v>ROD III, MECH BRAKE</v>
          </cell>
        </row>
        <row r="2210">
          <cell r="A2210" t="str">
            <v>310-32-40-0056-001</v>
          </cell>
          <cell r="B2210" t="str">
            <v>END ROD, LH, MECH BRAKE</v>
          </cell>
        </row>
        <row r="2211">
          <cell r="A2211" t="str">
            <v>310-32-40-0057-001</v>
          </cell>
          <cell r="B2211" t="str">
            <v>END ROD, RH, MECH BRAKE</v>
          </cell>
        </row>
        <row r="2212">
          <cell r="A2212" t="str">
            <v>310-32-40-0008-301</v>
          </cell>
          <cell r="B2212" t="str">
            <v>BRACKET, VALVE, LH, MECH BRAKE</v>
          </cell>
        </row>
        <row r="2213">
          <cell r="A2213" t="str">
            <v>310-32-40-0008-302</v>
          </cell>
          <cell r="B2213" t="str">
            <v>BRACKET, VALVE, RH, MECH BRAKE</v>
          </cell>
        </row>
        <row r="2214">
          <cell r="A2214" t="str">
            <v>BL-004</v>
          </cell>
          <cell r="B2214" t="str">
            <v>STEEL ALLOY, BLOCK 4340, NORMALIZED, THK 2.500 IN X WDT 6.7 IN X LGT 10.5 IN</v>
          </cell>
        </row>
        <row r="2215">
          <cell r="A2215" t="str">
            <v>310-53-20-0183-302</v>
          </cell>
          <cell r="B2215" t="str">
            <v>SUPPORT, CENTER, PANEL FLOOR, AFT, RH, FUSLG</v>
          </cell>
        </row>
        <row r="2216">
          <cell r="A2216" t="str">
            <v>310-55-40-0002-901</v>
          </cell>
          <cell r="B2216" t="str">
            <v>BALANCING MASS, RUDDER</v>
          </cell>
        </row>
        <row r="2217">
          <cell r="A2217" t="str">
            <v>NAS77A6-011</v>
          </cell>
          <cell r="B2217" t="str">
            <v>BUSHING, FLANGED, BR-AL, DIA 0.375 IN</v>
          </cell>
        </row>
        <row r="2218">
          <cell r="A2218" t="str">
            <v>NAS77A4-011</v>
          </cell>
          <cell r="B2218" t="str">
            <v>BUSHING, FLANGED, BR-AL, DIA 0.250 IN</v>
          </cell>
        </row>
        <row r="2219">
          <cell r="A2219" t="str">
            <v>10-118-35-1</v>
          </cell>
          <cell r="B2219" t="str">
            <v>MULTIBAND ANTENNA WITH GPS, PLASTIC RESIN, AVIONIC EMERGENCY SYSTEM</v>
          </cell>
        </row>
        <row r="2220">
          <cell r="A2220" t="str">
            <v>10-500-11A-557</v>
          </cell>
          <cell r="B2220" t="str">
            <v>GASKET, FLEX CABLE, AVIONIC EMERGENCY SYSTEM</v>
          </cell>
        </row>
        <row r="2221">
          <cell r="A2221" t="str">
            <v>503-20-28-NV</v>
          </cell>
          <cell r="B2221" t="str">
            <v>ELT 28V RC WITH NVIS, PLASTIC, AVIONIC EMERGENCY SYSTEM</v>
          </cell>
        </row>
        <row r="2222">
          <cell r="A2222" t="str">
            <v>A0637-8</v>
          </cell>
          <cell r="B2222" t="str">
            <v>PORTABLE MOUNTING BRAKET, PLASTIC, AVIONIC EMERGENCY SYSTEM</v>
          </cell>
        </row>
        <row r="2223">
          <cell r="A2223" t="str">
            <v>503-35</v>
          </cell>
          <cell r="B2223" t="str">
            <v>ELT 2 AXIS G SWITCH WITH GPS, PLASTIC, AVIONIC EMERGENCY SYSTEM</v>
          </cell>
        </row>
        <row r="2224">
          <cell r="A2224" t="str">
            <v>AN3CH3A</v>
          </cell>
          <cell r="B2224" t="str">
            <v>BOLT, CRES, HEX HEAD, DIA 0.190 IN</v>
          </cell>
        </row>
        <row r="2225">
          <cell r="A2225" t="str">
            <v>AN3H3A</v>
          </cell>
          <cell r="B2225" t="str">
            <v>BOLT, STEEL ALLOY, HEX HEAD, DIA 0.190 IN</v>
          </cell>
        </row>
        <row r="2226">
          <cell r="A2226" t="str">
            <v>AN4CH4A</v>
          </cell>
          <cell r="B2226" t="str">
            <v>BOLT, CRES, HEX HEAD, DIA 0.250 IN</v>
          </cell>
        </row>
        <row r="2227">
          <cell r="A2227" t="str">
            <v>AN5C75</v>
          </cell>
          <cell r="B2227" t="str">
            <v>BOLT, CRES, HEX HEAD, DIA 0.3125 IN</v>
          </cell>
        </row>
        <row r="2228">
          <cell r="A2228" t="str">
            <v>AS15001-1U</v>
          </cell>
          <cell r="B2228" t="str">
            <v>GREASE FITTING, STEEL ALLOY, ELBOW 90 DEG, DIA 0.250 IN</v>
          </cell>
        </row>
        <row r="2229">
          <cell r="A2229" t="str">
            <v>M83461/1-012</v>
          </cell>
          <cell r="B2229" t="str">
            <v>ORING, HYDRAULIC FLUID RESISTANT, RUBBER, DIA 0.364 IN</v>
          </cell>
        </row>
        <row r="2230">
          <cell r="A2230" t="str">
            <v>M83461/1-013</v>
          </cell>
          <cell r="B2230" t="str">
            <v>ORING, HYDRAULIC FLUID RESISTANT, RUBBER, DIA 0.426 IN</v>
          </cell>
        </row>
        <row r="2231">
          <cell r="A2231" t="str">
            <v>M83461/1-128</v>
          </cell>
          <cell r="B2231" t="str">
            <v>ORING, HYDRAULIC FLUID RESISTANT, RUBBER, DIA 1.487 IN</v>
          </cell>
        </row>
        <row r="2232">
          <cell r="A2232" t="str">
            <v>M83461/1-221</v>
          </cell>
          <cell r="B2232" t="str">
            <v>ORING, HYDRAULIC FLUID RESISTANT, RUBBER, DIA 1.421 IN</v>
          </cell>
        </row>
        <row r="2233">
          <cell r="A2233" t="str">
            <v>M83461/1-231</v>
          </cell>
          <cell r="B2233" t="str">
            <v>ORING, HYDRAULIC FLUID RESISTANT, RUBBER, DIA 2.609 IN</v>
          </cell>
        </row>
        <row r="2234">
          <cell r="A2234" t="str">
            <v>M8791/1-013</v>
          </cell>
          <cell r="B2234" t="str">
            <v>RETAINER, BACKUP-UP RING, PTFE, DIA 0.438 IN</v>
          </cell>
        </row>
        <row r="2235">
          <cell r="A2235" t="str">
            <v>M8791/1-128</v>
          </cell>
          <cell r="B2235" t="str">
            <v>RETAINER, BACKUP-UP RING, PTFE, DIA 1.505 IN</v>
          </cell>
        </row>
        <row r="2236">
          <cell r="A2236" t="str">
            <v>M8791/1-221</v>
          </cell>
          <cell r="B2236" t="str">
            <v>RETAINER, BACKUP-UP RING, PTFE, DIA 1.435 IN</v>
          </cell>
        </row>
        <row r="2237">
          <cell r="A2237" t="str">
            <v>MS27595-231</v>
          </cell>
          <cell r="B2237" t="str">
            <v>RETAINER, BACKUP-UP RING, PTFE, DIA 2.630 IN</v>
          </cell>
        </row>
        <row r="2238">
          <cell r="A2238" t="str">
            <v>MS14104-14</v>
          </cell>
          <cell r="B2238" t="str">
            <v>BEARING, SELF-LUBRICATED, SPHERICAL, NARROW, CHAMFERED, CRES</v>
          </cell>
        </row>
        <row r="2239">
          <cell r="A2239" t="str">
            <v>MS16624-4300</v>
          </cell>
          <cell r="B2239" t="str">
            <v>RING, RETAINING, EXTERNAL, DIA 3.000 IN</v>
          </cell>
        </row>
        <row r="2240">
          <cell r="A2240" t="str">
            <v>MS16625-4287</v>
          </cell>
          <cell r="B2240" t="str">
            <v>RING, RETAINING, INTERNAL, DIA 2.875 IN</v>
          </cell>
        </row>
        <row r="2241">
          <cell r="A2241" t="str">
            <v>MS21209F1-10</v>
          </cell>
          <cell r="B2241" t="str">
            <v>INSERT, HELICAIL COIL, FINE THREAD, CRES, DIA 0.190 IN</v>
          </cell>
        </row>
        <row r="2242">
          <cell r="A2242" t="str">
            <v>MS21209F4-20</v>
          </cell>
          <cell r="B2242" t="str">
            <v>INSERT, HELICAIL COIL, FINE THREAD, CRES, DIA 0.250 IN</v>
          </cell>
        </row>
        <row r="2243">
          <cell r="A2243" t="str">
            <v>MS21250H04004</v>
          </cell>
          <cell r="B2243" t="str">
            <v>BOLT, DRILLED HEAD, STEEL ALLOY, 12-POINT, DIA 0.250 IN</v>
          </cell>
        </row>
        <row r="2244">
          <cell r="A2244" t="str">
            <v>NAS509-5C</v>
          </cell>
          <cell r="B2244" t="str">
            <v>NUT, DRILLED, JAM, CRES, DIA 0.3125 IN</v>
          </cell>
        </row>
        <row r="2245">
          <cell r="A2245" t="str">
            <v>310-57-30-0048-001</v>
          </cell>
          <cell r="B2245" t="str">
            <v>TRAILING EDGE PROFILE, LH, FAIRING, WING TIP</v>
          </cell>
        </row>
        <row r="2246">
          <cell r="A2246" t="str">
            <v>0032-56101000067-01</v>
          </cell>
          <cell r="B2246" t="str">
            <v>CANOPY TRANSPARENCY, REAR ASSY, CAST ACRYLIC, CANOPY SYSTEM</v>
          </cell>
        </row>
        <row r="2247">
          <cell r="A2247" t="str">
            <v>0032-56101000065-01</v>
          </cell>
          <cell r="B2247" t="str">
            <v xml:space="preserve">WINDSHIELD TRANSPARENCY ASSY, STRECTHED ACRYLIC, CANOPY SYSTEM </v>
          </cell>
        </row>
        <row r="2248">
          <cell r="A2248" t="str">
            <v>MS27645-5A</v>
          </cell>
          <cell r="B2248" t="str">
            <v>BEARING, SINGLE ROW, BALL, SELF-ALIGNING, LIGHT AND HEAVY DUTY, STEEL ALLOY</v>
          </cell>
        </row>
        <row r="2249">
          <cell r="A2249" t="str">
            <v>310-27-20-0182-001</v>
          </cell>
          <cell r="B2249" t="str">
            <v>BUSHING, ADJUSTMENT FITTING, RUDDER PEDAL</v>
          </cell>
        </row>
        <row r="2250">
          <cell r="A2250" t="str">
            <v>310-57-30-0048-002</v>
          </cell>
          <cell r="B2250" t="str">
            <v>TRAILING EDGE PROFILE, RH, FAIRING, WING TIP</v>
          </cell>
        </row>
        <row r="2251">
          <cell r="A2251" t="str">
            <v>310-57-10-0126-001</v>
          </cell>
          <cell r="B2251" t="str">
            <v>HINGE, CENTER, LH, AILERON, WING</v>
          </cell>
        </row>
        <row r="2252">
          <cell r="A2252" t="str">
            <v>310-57-10-0126-002</v>
          </cell>
          <cell r="B2252" t="str">
            <v>HINGE, CENTER, RH, AILERON, WING</v>
          </cell>
        </row>
        <row r="2253">
          <cell r="A2253" t="str">
            <v>310-53-50-0031-301</v>
          </cell>
          <cell r="B2253" t="str">
            <v>SPLICE, DORSAL FIN ATTACHMENT</v>
          </cell>
        </row>
        <row r="2254">
          <cell r="A2254" t="str">
            <v>310-53-50-0032-501</v>
          </cell>
          <cell r="B2254" t="str">
            <v>SPLICE, ASSY, DORSAL FIN ATTACHMENT</v>
          </cell>
        </row>
        <row r="2255">
          <cell r="A2255" t="str">
            <v>310-53-50-0029-301</v>
          </cell>
          <cell r="B2255" t="str">
            <v>SPLICE, DORSAL FIN ATTACHMENT</v>
          </cell>
        </row>
        <row r="2256">
          <cell r="A2256" t="str">
            <v>310-53-50-0030-501</v>
          </cell>
          <cell r="B2256" t="str">
            <v>SPLICE, ASSY, DORSAL FIN ATTACHMENT</v>
          </cell>
        </row>
        <row r="2257">
          <cell r="A2257" t="str">
            <v>310-55-40-0063-301</v>
          </cell>
          <cell r="B2257" t="str">
            <v>SUPPORT, RUDDER ATTACHMENT</v>
          </cell>
        </row>
        <row r="2258">
          <cell r="A2258" t="str">
            <v>310-27-20-0178-001</v>
          </cell>
          <cell r="B2258" t="str">
            <v>ADJUSTMENT ARM, FITTING</v>
          </cell>
        </row>
        <row r="2259">
          <cell r="A2259" t="str">
            <v>310-27-20-0183-001</v>
          </cell>
          <cell r="B2259" t="str">
            <v>RUDDER, BEARING, HOUSING</v>
          </cell>
        </row>
        <row r="2260">
          <cell r="A2260" t="str">
            <v>310-32-40-0050-402</v>
          </cell>
          <cell r="B2260" t="str">
            <v>BELLCRANK, ASSY, RH, LINKAGE FRONT</v>
          </cell>
        </row>
        <row r="2261">
          <cell r="A2261" t="str">
            <v>310-32-40-0051-002</v>
          </cell>
          <cell r="B2261" t="str">
            <v>BELLCRANK, RH, LINKAGE FRONT</v>
          </cell>
        </row>
        <row r="2262">
          <cell r="A2262" t="str">
            <v>310-32-30-0019-401</v>
          </cell>
          <cell r="B2262" t="str">
            <v>HOUSING, ASSY, UPLOCK BOX</v>
          </cell>
        </row>
        <row r="2263">
          <cell r="A2263" t="str">
            <v>310-32-30-0021-401</v>
          </cell>
          <cell r="B2263" t="str">
            <v>HOOK, ASSY, UPLOCK BOX</v>
          </cell>
        </row>
        <row r="2264">
          <cell r="A2264" t="str">
            <v>310-32-30-0020-401</v>
          </cell>
          <cell r="B2264" t="str">
            <v>TRIGGER, ASSY, UPLOCK BOX</v>
          </cell>
        </row>
        <row r="2265">
          <cell r="A2265" t="str">
            <v>310-52-10-0082-901</v>
          </cell>
          <cell r="B2265" t="str">
            <v>ACRYLIC, FWD, CANOPY</v>
          </cell>
        </row>
        <row r="2266">
          <cell r="A2266" t="str">
            <v>310-52-10-0063-901</v>
          </cell>
          <cell r="B2266" t="str">
            <v>ACRYLIC PROTECTION CENTER CANOPY, MECHANISM BALANCE</v>
          </cell>
        </row>
        <row r="2267">
          <cell r="A2267" t="str">
            <v>310-52-10-0065-901</v>
          </cell>
          <cell r="B2267" t="str">
            <v>ACRYLIC AFT CANOPY, MECHANISM BALANCE</v>
          </cell>
        </row>
        <row r="2268">
          <cell r="A2268" t="str">
            <v>310-52-10-0083-001</v>
          </cell>
          <cell r="B2268" t="str">
            <v>SUPPORT - ACRYLIC CENTER, LWR, CANOPY, MECHANISM BALANCE</v>
          </cell>
        </row>
        <row r="2269">
          <cell r="A2269" t="str">
            <v>310-56-40-0001-501</v>
          </cell>
          <cell r="B2269" t="str">
            <v>WINDSHIELD STRUCTURE ASSY</v>
          </cell>
        </row>
        <row r="2270">
          <cell r="A2270" t="str">
            <v>310-56-40-0002-001</v>
          </cell>
          <cell r="B2270" t="str">
            <v>RETAINER, UP, WINDSHIELD</v>
          </cell>
        </row>
        <row r="2271">
          <cell r="A2271" t="str">
            <v>310-56-40-0004-001</v>
          </cell>
          <cell r="B2271" t="str">
            <v>FRAME, FWD, WINDSHIELD</v>
          </cell>
        </row>
        <row r="2272">
          <cell r="A2272" t="str">
            <v>310-56-40-0008-001</v>
          </cell>
          <cell r="B2272" t="str">
            <v>FRAME, AFT, WINDSHIELD</v>
          </cell>
        </row>
        <row r="2273">
          <cell r="A2273" t="str">
            <v>310-56-40-0006-901</v>
          </cell>
          <cell r="B2273" t="str">
            <v>TRANSPARENCY, WINDSHIELD</v>
          </cell>
        </row>
        <row r="2274">
          <cell r="A2274" t="str">
            <v>310-32-10-0062-401</v>
          </cell>
          <cell r="B2274" t="str">
            <v>TRUNNION, AFT, LH, ASSY, MLG EQUIPPED</v>
          </cell>
        </row>
        <row r="2275">
          <cell r="A2275" t="str">
            <v>310-32-10-0062-402</v>
          </cell>
          <cell r="B2275" t="str">
            <v>TRUNNION, AFT, RH, ASSY, MLG EQUIPPED</v>
          </cell>
        </row>
        <row r="2276">
          <cell r="A2276" t="str">
            <v>310-32-10-0063-002</v>
          </cell>
          <cell r="B2276" t="str">
            <v>TRUNNION, AFT, RH, MLG EQUIPPED</v>
          </cell>
        </row>
        <row r="2277">
          <cell r="A2277" t="str">
            <v>310-28-20-0122-301</v>
          </cell>
          <cell r="B2277" t="str">
            <v>SUPPORT, FLOAT SWITCH, FUEL SYSTEM</v>
          </cell>
        </row>
        <row r="2278">
          <cell r="A2278" t="str">
            <v>310-28-20-0123-501</v>
          </cell>
          <cell r="B2278" t="str">
            <v>SUPPORT, LEVEL SWITCH, FUEL SYSTEM</v>
          </cell>
        </row>
        <row r="2279">
          <cell r="A2279" t="str">
            <v>310-28-20-0124-301</v>
          </cell>
          <cell r="B2279" t="str">
            <v>SUPPORT, LEVEL SWITCH, FUEL SYSTEM</v>
          </cell>
        </row>
        <row r="2280">
          <cell r="A2280" t="str">
            <v>310-28-20-0125-001</v>
          </cell>
          <cell r="B2280" t="str">
            <v>FITTING, FLEXIBLE HOSE, 3/4", FUEL SYSTEM</v>
          </cell>
        </row>
        <row r="2281">
          <cell r="A2281" t="str">
            <v>310-28-20-0130-001</v>
          </cell>
          <cell r="B2281" t="str">
            <v>FITTING, 90 DEG 5/8, FUEL SYSTEM</v>
          </cell>
        </row>
        <row r="2282">
          <cell r="A2282" t="str">
            <v>310-28-20-0131-001</v>
          </cell>
          <cell r="B2282" t="str">
            <v>FITTING, 90 DEG 3/4, FUEL SYSTEM</v>
          </cell>
        </row>
        <row r="2283">
          <cell r="A2283" t="str">
            <v>310-28-20-0133-001</v>
          </cell>
          <cell r="B2283" t="str">
            <v>MANINFOLD, PRESS SWITCH, FUEL SYSTEM</v>
          </cell>
        </row>
        <row r="2284">
          <cell r="A2284" t="str">
            <v>310-53-20-0223-301</v>
          </cell>
          <cell r="B2284" t="str">
            <v>REINFORCEMENT, SEAT BASE, LH, FUSLG</v>
          </cell>
        </row>
        <row r="2285">
          <cell r="A2285" t="str">
            <v>sn3-1-a6-011</v>
          </cell>
          <cell r="B2285" t="str">
            <v>BUSHING, FLANGED, BR-AL, DIA 0.375 IN</v>
          </cell>
        </row>
        <row r="2286">
          <cell r="A2286" t="str">
            <v>55410-4499-001</v>
          </cell>
          <cell r="B2286" t="str">
            <v>ECS REAR PANEL, ACRYLIC, CONTROL PANEL SYSTEM</v>
          </cell>
        </row>
        <row r="2287">
          <cell r="A2287" t="str">
            <v>55410-4500-001</v>
          </cell>
          <cell r="B2287" t="str">
            <v>ECS FRONT PANEL, ACRILIC, CONTROL PANEL SYSTEM</v>
          </cell>
        </row>
        <row r="2288">
          <cell r="A2288" t="str">
            <v>55410-4501-001</v>
          </cell>
          <cell r="B2288" t="str">
            <v>A-ICE DEFOG PANEL, ACRYLIC, CONTROL PANEL SYSTEM</v>
          </cell>
        </row>
        <row r="2289">
          <cell r="A2289" t="str">
            <v>55410-4502-001</v>
          </cell>
          <cell r="B2289" t="str">
            <v>EXTERNAL LIGHTS PANEL, ACRYLIC, CONTROL PANEL SYSTEM</v>
          </cell>
        </row>
        <row r="2290">
          <cell r="A2290" t="str">
            <v>55410-4503-001</v>
          </cell>
          <cell r="B2290" t="str">
            <v>ARMAMENT SAFE FRONT PANEL, ACRYLIC, CONTROL PANEL SYSTEM</v>
          </cell>
        </row>
        <row r="2291">
          <cell r="A2291" t="str">
            <v>55410-4504-001</v>
          </cell>
          <cell r="B2291" t="str">
            <v>ARMAMENT SAFE REAR PANEL, ACRYLIC, CONTROL PANEL SYSTEM</v>
          </cell>
        </row>
        <row r="2292">
          <cell r="A2292" t="str">
            <v>55410-4505-001</v>
          </cell>
          <cell r="B2292" t="str">
            <v>ELECTRICAL PANEL, ACRYLIC, CONTROL PANEL SYSTEM</v>
          </cell>
        </row>
        <row r="2293">
          <cell r="A2293" t="str">
            <v>55410-4506-001</v>
          </cell>
          <cell r="B2293" t="str">
            <v>ENGINE CONTROL PANEL, ACRYLIC, CONTROL PANEL SYSTEM</v>
          </cell>
        </row>
        <row r="2294">
          <cell r="A2294" t="str">
            <v>55410-4507-001</v>
          </cell>
          <cell r="B2294" t="str">
            <v>FUEL SHUT OFF PANEL, ACRYLIC, CONTROL PANEL SYSTEM</v>
          </cell>
        </row>
        <row r="2295">
          <cell r="A2295" t="str">
            <v>55410-4508-001</v>
          </cell>
          <cell r="B2295" t="str">
            <v>INTERNAL LIGHTS PANEL, ACRYLIC, CONTROL PANEL SYSTEM</v>
          </cell>
        </row>
        <row r="2296">
          <cell r="A2296" t="str">
            <v>55410-4509-001</v>
          </cell>
          <cell r="B2296" t="str">
            <v>MISCELLANEOUS PANEL, ACRYLIC, CONTROL PANEL SYSTEM</v>
          </cell>
        </row>
        <row r="2297">
          <cell r="A2297" t="str">
            <v>55410-4510-001</v>
          </cell>
          <cell r="B2297" t="str">
            <v>MISSION SYSTEMS PANEL, ACRYLIC, CONTROL PANEL SYSTEM</v>
          </cell>
        </row>
        <row r="2298">
          <cell r="A2298" t="str">
            <v>55410-4511-001</v>
          </cell>
          <cell r="B2298" t="str">
            <v>PRESSURIZATION PANEL, ACRYLIC, CONTROL PANEL SYSTEM</v>
          </cell>
        </row>
        <row r="2299">
          <cell r="A2299" t="str">
            <v>D913105</v>
          </cell>
          <cell r="B2299" t="str">
            <v>HUB CAP ASSEMBLY, ALUMINUM, BRAKE SYSTEM</v>
          </cell>
        </row>
        <row r="2300">
          <cell r="A2300" t="str">
            <v>D304106</v>
          </cell>
          <cell r="B2300" t="str">
            <v>SWITCH, PLASTIC, BRAKE SYSTEM</v>
          </cell>
        </row>
        <row r="2301">
          <cell r="A2301" t="str">
            <v>D304105</v>
          </cell>
          <cell r="B2301" t="str">
            <v>SWITCH, LATCHING, PLASTIC, BRAKE SYSTEM</v>
          </cell>
        </row>
        <row r="2302">
          <cell r="A2302" t="str">
            <v>NAS1351C636M</v>
          </cell>
          <cell r="B2302" t="str">
            <v>SCREW, SOCKET HEAD, CRES</v>
          </cell>
        </row>
        <row r="2303">
          <cell r="A2303" t="str">
            <v>310-57-80-0070-401</v>
          </cell>
          <cell r="B2303" t="str">
            <v>SUPPORT, ASSY, OUTBD, LEFT FLAP, LEADING EDGE, WING</v>
          </cell>
        </row>
        <row r="2304">
          <cell r="A2304" t="str">
            <v>310-57-80-0064-001</v>
          </cell>
          <cell r="B2304" t="str">
            <v>SUPPORT, OUTBD, LEFT FLAP, LEADING EDGE, WING</v>
          </cell>
        </row>
        <row r="2305">
          <cell r="A2305" t="str">
            <v>310-57-80-0071-001</v>
          </cell>
          <cell r="B2305" t="str">
            <v>SUPPORT, INBD, LEFT FLAP, LEADING EDGE, WING</v>
          </cell>
        </row>
        <row r="2306">
          <cell r="A2306" t="str">
            <v>310-57-80-0072-401</v>
          </cell>
          <cell r="B2306" t="str">
            <v>SUPPORT, ASSY, INBD, LEFT FLAP, LEADING EDGE, WING</v>
          </cell>
        </row>
        <row r="2307">
          <cell r="A2307" t="str">
            <v>310-57-80-0071-002</v>
          </cell>
          <cell r="B2307" t="str">
            <v>SUPPORT, INBD, RIGHT FLAP, LEADING EDGE, WING</v>
          </cell>
        </row>
        <row r="2308">
          <cell r="A2308" t="str">
            <v>310-57-80-0072-402</v>
          </cell>
          <cell r="B2308" t="str">
            <v>SUPPORT, ASSY, INBD, RIGHT FLAP, LEADING EDGE, WING</v>
          </cell>
        </row>
        <row r="2309">
          <cell r="A2309" t="str">
            <v>310-53-20-0215-301</v>
          </cell>
          <cell r="B2309" t="str">
            <v>SUPPORT, PCU, PRESSURE BULKHEAD, FUSLG</v>
          </cell>
        </row>
        <row r="2310">
          <cell r="A2310" t="str">
            <v>310-53-20-0214-501</v>
          </cell>
          <cell r="B2310" t="str">
            <v>SUPPORT, ASSY, PCU, PRESSURE BULKHEAD, FUSLG</v>
          </cell>
        </row>
        <row r="2311">
          <cell r="A2311" t="str">
            <v>n/a</v>
          </cell>
          <cell r="B2311" t="str">
            <v>WIRE, MUSIC SPRING, CRES, DIA 0.100 IN</v>
          </cell>
        </row>
        <row r="2312">
          <cell r="A2312" t="str">
            <v>n/a</v>
          </cell>
          <cell r="B2312" t="str">
            <v>WIRE, MUSIC SPRING, CRES, DIA 0.072 IN</v>
          </cell>
        </row>
        <row r="2313">
          <cell r="A2313" t="str">
            <v>310-57-60-0066-001</v>
          </cell>
          <cell r="B2313" t="str">
            <v>HINGE, INBD, LH AILERON, WING</v>
          </cell>
        </row>
        <row r="2314">
          <cell r="A2314" t="str">
            <v>310-57-60-0065-401</v>
          </cell>
          <cell r="B2314" t="str">
            <v>HINGE, ASSY, INBD, LH AILERON, WING</v>
          </cell>
        </row>
        <row r="2315">
          <cell r="A2315" t="str">
            <v>310-57-60-0066-002</v>
          </cell>
          <cell r="B2315" t="str">
            <v>HINGE, INBD, RH AILERON, WING</v>
          </cell>
        </row>
        <row r="2316">
          <cell r="A2316" t="str">
            <v>310-57-60-0065-402</v>
          </cell>
          <cell r="B2316" t="str">
            <v>HINGE, ASSY, INBD, RH AILERON, WING</v>
          </cell>
        </row>
        <row r="2317">
          <cell r="A2317" t="str">
            <v>310-55-10-0084-001</v>
          </cell>
          <cell r="B2317" t="str">
            <v>HINGE, LH, HORIZONTAL STABILIZER</v>
          </cell>
        </row>
        <row r="2318">
          <cell r="A2318" t="str">
            <v>101GC04GABY02</v>
          </cell>
          <cell r="B2318" t="str">
            <v>PRIMARY POWER DISTRIBUTION UNIT, ALUMINUM, ELECTRICAL SYSTEM</v>
          </cell>
        </row>
        <row r="2319">
          <cell r="A2319" t="str">
            <v>310-57-60-0067-001</v>
          </cell>
          <cell r="B2319" t="str">
            <v>PIN, ACTUATOR ROD, AILERON, WING</v>
          </cell>
        </row>
        <row r="2320">
          <cell r="A2320" t="str">
            <v>NEXTEL 312 AF-20</v>
          </cell>
          <cell r="B2320" t="str">
            <v>WOVEN FABRIC, FLAME BARRIER, ALUMINOBOROSILICATE, THK 0.020 IN, WDT 36.0 IN</v>
          </cell>
        </row>
        <row r="2321">
          <cell r="A2321" t="str">
            <v>310-27-30-0131-001</v>
          </cell>
          <cell r="B2321" t="str">
            <v xml:space="preserve">HOUSING I, BELLCRANK I ELEVATOR CONTROL </v>
          </cell>
        </row>
        <row r="2322">
          <cell r="A2322" t="str">
            <v>310-27-30-0133-001</v>
          </cell>
          <cell r="B2322" t="str">
            <v xml:space="preserve">HOUSING 2, BELLCRANK I ELEVATOR CONTROL </v>
          </cell>
        </row>
        <row r="2323">
          <cell r="A2323" t="str">
            <v>310-27-30-0132-001</v>
          </cell>
          <cell r="B2323" t="str">
            <v xml:space="preserve">BEARING HOUSING 3, BELLCRANK I ELEVATOR CONTROL </v>
          </cell>
        </row>
        <row r="2324">
          <cell r="A2324" t="str">
            <v>310-55-10-0085-001</v>
          </cell>
          <cell r="B2324" t="str">
            <v>HINGE, LH, HORIZONTAL STABILIZER</v>
          </cell>
        </row>
        <row r="2325">
          <cell r="A2325" t="str">
            <v>310-55-10-0085-002</v>
          </cell>
          <cell r="B2325" t="str">
            <v>HINGE, RH, HORIZONTAL STABILIZER</v>
          </cell>
        </row>
        <row r="2326">
          <cell r="A2326" t="str">
            <v>0032-56101000066-01</v>
          </cell>
          <cell r="B2326" t="str">
            <v>CANOPY TRANSPARENCY, FRONTAL ASSY, ACRYLIC, CANOPY SYSTEM</v>
          </cell>
        </row>
        <row r="2327">
          <cell r="A2327" t="str">
            <v>0032-56101000068-01</v>
          </cell>
          <cell r="B2327" t="str">
            <v>WINDSCREEN ASSY, ACRYLIC, CANOPY SYSTEM</v>
          </cell>
        </row>
        <row r="2328">
          <cell r="A2328" t="str">
            <v>320C50-450S</v>
          </cell>
          <cell r="B2328" t="str">
            <v>CLAMP, T BOLT, CRES, DIA 3.0 IN</v>
          </cell>
        </row>
        <row r="2329">
          <cell r="A2329" t="str">
            <v>n/a</v>
          </cell>
          <cell r="B2329" t="str">
            <v>ALUMINUM ALLOY, SHEET 7075, CONDITION O, THK 0.080 IN</v>
          </cell>
        </row>
        <row r="2330">
          <cell r="A2330" t="str">
            <v>310-55-10-0087-001</v>
          </cell>
          <cell r="B2330" t="str">
            <v>HOUSING, PIN, HORIZONTAL STABILIZER</v>
          </cell>
        </row>
        <row r="2331">
          <cell r="A2331" t="str">
            <v>310-55-10-0086-001</v>
          </cell>
          <cell r="B2331" t="str">
            <v>SUPPORT, HORIZONTAL STABILIZER</v>
          </cell>
        </row>
        <row r="2332">
          <cell r="A2332" t="str">
            <v>310-57-10-0129-001</v>
          </cell>
          <cell r="B2332" t="str">
            <v>BONDING SUPPORT, COVER 7, WING</v>
          </cell>
        </row>
        <row r="2333">
          <cell r="A2333" t="str">
            <v>310-32-10-0065-001</v>
          </cell>
          <cell r="B2333" t="str">
            <v>PISTON TUBE, FORK</v>
          </cell>
        </row>
        <row r="2334">
          <cell r="A2334" t="str">
            <v>310-55-10-0083-501</v>
          </cell>
          <cell r="B2334" t="str">
            <v>FAIRING, ASSY, OUTBD, LH, HORIZONTAL STABILIZER</v>
          </cell>
        </row>
        <row r="2335">
          <cell r="A2335" t="str">
            <v>310-55-10-0083-502</v>
          </cell>
          <cell r="B2335" t="str">
            <v>FAIRING, ASSY, OUTBD, RH, HORIZONTAL STABILIZER</v>
          </cell>
        </row>
        <row r="2336">
          <cell r="A2336" t="str">
            <v>AS3220D08</v>
          </cell>
          <cell r="B2336" t="str">
            <v>SLEEVE, AL, DIA 0.500 IN</v>
          </cell>
        </row>
        <row r="2337">
          <cell r="A2337" t="str">
            <v>AS3220D10</v>
          </cell>
          <cell r="B2337" t="str">
            <v>SLEEVE, AL, DIA 0.625 IN</v>
          </cell>
        </row>
        <row r="2338">
          <cell r="A2338" t="str">
            <v>AS3220D12</v>
          </cell>
          <cell r="B2338" t="str">
            <v>SLEEVE, AL, DIA 0.750 IN</v>
          </cell>
        </row>
        <row r="2339">
          <cell r="A2339" t="str">
            <v>AS3220D24</v>
          </cell>
          <cell r="B2339" t="str">
            <v>SLEEVE, AL, DIA 1.500 IN</v>
          </cell>
        </row>
        <row r="2340">
          <cell r="A2340" t="str">
            <v>310-32-10-0066-001</v>
          </cell>
          <cell r="B2340" t="str">
            <v>BUSHING, UPPER, LANDING GEAR, MAIN</v>
          </cell>
        </row>
        <row r="2341">
          <cell r="A2341" t="str">
            <v>SN3-1-A6-008</v>
          </cell>
          <cell r="B2341" t="str">
            <v>BUSHING, FLANGED, BR-AL, DIA 0.375 IN</v>
          </cell>
        </row>
        <row r="2342">
          <cell r="A2342" t="str">
            <v>SN3-1-A3-022</v>
          </cell>
          <cell r="B2342" t="str">
            <v>BUSHING, FLANGED, BR-AL, DIA 0.1875 IN</v>
          </cell>
        </row>
        <row r="2343">
          <cell r="A2343" t="str">
            <v>SN3-1-A12-008</v>
          </cell>
          <cell r="B2343" t="str">
            <v>BUSHING, FLANGED, BR-AL, DIA 0.7500 IN</v>
          </cell>
        </row>
        <row r="2344">
          <cell r="A2344" t="str">
            <v>SN3-2-A11-062</v>
          </cell>
          <cell r="B2344" t="str">
            <v>BUSHING PLAIN, BR-AL, DIA 0.687 IN</v>
          </cell>
        </row>
        <row r="2345">
          <cell r="A2345" t="str">
            <v>MS16624-4075</v>
          </cell>
          <cell r="B2345" t="str">
            <v>RING, RETAINING, EXTERNAL, CRES, DIA 0.750 IN</v>
          </cell>
        </row>
        <row r="2346">
          <cell r="A2346" t="str">
            <v>NAS77A4-016</v>
          </cell>
          <cell r="B2346" t="str">
            <v>BUSHING, FLANGED, BR-AL, DIA 0.250 IN</v>
          </cell>
        </row>
        <row r="2347">
          <cell r="A2347" t="str">
            <v>310-55-10-0088-301</v>
          </cell>
          <cell r="B2347" t="str">
            <v>SKIN, UPPER, HORIZONTAL STABILIZER</v>
          </cell>
        </row>
        <row r="2348">
          <cell r="A2348" t="str">
            <v>N/A</v>
          </cell>
          <cell r="B2348" t="str">
            <v>ALUMINUM ALLOY, ROUND TUBE 5052, CONDITION O, SEAMLESS, OD 0.500 IN, WALL 0.035 IN</v>
          </cell>
        </row>
        <row r="2349">
          <cell r="A2349" t="str">
            <v>N/A</v>
          </cell>
          <cell r="B2349" t="str">
            <v>ALUMINUM ALLOY, ROUND TUBE 5052, CONDITION O, SEAMLESS, OD 0.625 IN, WALL 0.035 IN</v>
          </cell>
        </row>
        <row r="2350">
          <cell r="A2350" t="str">
            <v>N/A</v>
          </cell>
          <cell r="B2350" t="str">
            <v>ALUMINUM ALLOY, ROUND TUBE 5052, CONDITION O, SEAMLESS, OD 0.750 IN, WALL 0.035 IN</v>
          </cell>
        </row>
        <row r="2351">
          <cell r="A2351" t="str">
            <v>N/A</v>
          </cell>
          <cell r="B2351" t="str">
            <v>ALUMINUM ALLOY, ROUND TUBE 5052, CONDITION O, SEAMLESS, OD 1.500 IN, WALL 0.035 IN</v>
          </cell>
        </row>
        <row r="2352">
          <cell r="A2352" t="str">
            <v>N/A</v>
          </cell>
          <cell r="B2352" t="str">
            <v>ALUMINUM ALLOY, ROUND TUBE 7050-T74511, SEAMLESS, OD 0.625 IN, WALL 0.035 IN</v>
          </cell>
        </row>
        <row r="2353">
          <cell r="A2353" t="str">
            <v>310-55-10-0089-301</v>
          </cell>
          <cell r="B2353" t="str">
            <v>SKIN, LOWER, HORIZONTAL STABILIZER</v>
          </cell>
        </row>
        <row r="2354">
          <cell r="A2354" t="str">
            <v>NYLON 66</v>
          </cell>
          <cell r="B2354" t="str">
            <v>ROUND BAR, POLYAMIDE, DIA 2.000 IN</v>
          </cell>
        </row>
        <row r="2355">
          <cell r="A2355" t="str">
            <v>CB6009CR4-1</v>
          </cell>
          <cell r="B2355" t="str">
            <v>NUTPLATE, CRES, FLOAT, BONDED, DIA 0.250 IN</v>
          </cell>
        </row>
        <row r="2356">
          <cell r="A2356" t="str">
            <v>SN3-1-A4-016</v>
          </cell>
          <cell r="B2356" t="str">
            <v>BUSHING, FLANGED, BR-AL, DIA 0.250 IN</v>
          </cell>
        </row>
        <row r="2357">
          <cell r="A2357" t="str">
            <v>310-55-10-0090-001</v>
          </cell>
          <cell r="B2357" t="str">
            <v>RAIL SUPPORT, TAB ELEVATOR</v>
          </cell>
        </row>
        <row r="2358">
          <cell r="A2358" t="str">
            <v>NAS1832C3-3P</v>
          </cell>
          <cell r="B2358" t="str">
            <v>INSERT, BLIND THREADED, CRES, DIA 0.1900 IN</v>
          </cell>
        </row>
        <row r="2359">
          <cell r="A2359" t="str">
            <v>310-27-20-0186-301</v>
          </cell>
          <cell r="B2359" t="str">
            <v>SUPPORT, FRONT, RUDDER PEDAL</v>
          </cell>
        </row>
        <row r="2360">
          <cell r="A2360" t="str">
            <v>310-76-00-0011-001</v>
          </cell>
          <cell r="B2360" t="str">
            <v>SUPPORT, IGNITION BOX, ENGINE</v>
          </cell>
        </row>
        <row r="2361">
          <cell r="A2361" t="str">
            <v>310-76-00-0012-401</v>
          </cell>
          <cell r="B2361" t="str">
            <v>SUPPORT, ASSY, IGNITION BOX, ENGINE</v>
          </cell>
        </row>
        <row r="2362">
          <cell r="A2362" t="str">
            <v>310-53-20-0233-201</v>
          </cell>
          <cell r="B2362" t="str">
            <v>SKIN, LEFT, FUSLG</v>
          </cell>
        </row>
        <row r="2363">
          <cell r="A2363" t="str">
            <v>310-53-20-0235-201</v>
          </cell>
          <cell r="B2363" t="str">
            <v>SKIN, RIGHT, FUSLG</v>
          </cell>
        </row>
        <row r="2364">
          <cell r="A2364" t="str">
            <v>310-53-20-0232-301</v>
          </cell>
          <cell r="B2364" t="str">
            <v>SKIN, LEFT, FUSLG</v>
          </cell>
        </row>
        <row r="2365">
          <cell r="A2365" t="str">
            <v>310-53-20-0234-301</v>
          </cell>
          <cell r="B2365" t="str">
            <v>SKIN, RIGHT, FUSLG</v>
          </cell>
        </row>
        <row r="2366">
          <cell r="A2366" t="str">
            <v>310-53-20-0230-301</v>
          </cell>
          <cell r="B2366" t="str">
            <v>PANEL CORE, LEFT SKIN, FUSLG</v>
          </cell>
        </row>
        <row r="2367">
          <cell r="A2367" t="str">
            <v>310-53-20-0230-302</v>
          </cell>
          <cell r="B2367" t="str">
            <v>PANEL CORE, RIGHT SKIN, FUSLG</v>
          </cell>
        </row>
        <row r="2368">
          <cell r="A2368" t="str">
            <v>310-53-20-0231-301</v>
          </cell>
          <cell r="B2368" t="str">
            <v>PANEL CORE, LEFT SKIN, FUSLG</v>
          </cell>
        </row>
        <row r="2369">
          <cell r="A2369" t="str">
            <v>310-53-20-0231-302</v>
          </cell>
          <cell r="B2369" t="str">
            <v>PANEL CORE, RIGHT SKIN, FUSLG</v>
          </cell>
        </row>
        <row r="2370">
          <cell r="A2370" t="str">
            <v>310-53-20-0236-301</v>
          </cell>
          <cell r="B2370" t="str">
            <v>FRAME 3, LH, FUSLG</v>
          </cell>
        </row>
        <row r="2371">
          <cell r="A2371" t="str">
            <v>310-53-20-0236-302</v>
          </cell>
          <cell r="B2371" t="str">
            <v>FRAME 3, RH, FUSLG</v>
          </cell>
        </row>
        <row r="2372">
          <cell r="A2372" t="str">
            <v>310-53-20-0239-301</v>
          </cell>
          <cell r="B2372" t="str">
            <v>FRAME 4, LH, FUSLG</v>
          </cell>
        </row>
        <row r="2373">
          <cell r="A2373" t="str">
            <v>310-53-20-0239-302</v>
          </cell>
          <cell r="B2373" t="str">
            <v>FRAME 4, RH, FUSLG</v>
          </cell>
        </row>
        <row r="2374">
          <cell r="A2374" t="str">
            <v>310-53-20-0238-301</v>
          </cell>
          <cell r="B2374" t="str">
            <v>ANGLE, FRAME 3 ATTACHMENT, LH, FUSLG</v>
          </cell>
        </row>
        <row r="2375">
          <cell r="A2375" t="str">
            <v>310-53-20-0237-301</v>
          </cell>
          <cell r="B2375" t="str">
            <v>SUPPORT, LWR, CONSOLE, AFT, LH, FUSLG</v>
          </cell>
        </row>
        <row r="2376">
          <cell r="A2376" t="str">
            <v>MS21919WDG6</v>
          </cell>
          <cell r="B2376" t="str">
            <v>CLAMP, LOOP TYPE, CUSHIONED, SUPPORT, ALUMINUM, DIA 0.375 IN</v>
          </cell>
        </row>
        <row r="2377">
          <cell r="A2377" t="str">
            <v>310-57-30-0049-001</v>
          </cell>
          <cell r="B2377" t="str">
            <v>HINGE, OUTBD, LH, AILERON, WING</v>
          </cell>
        </row>
        <row r="2378">
          <cell r="A2378" t="str">
            <v>310-57-30-0049-002</v>
          </cell>
          <cell r="B2378" t="str">
            <v>HINGE, OUTBD, RH, AILERON, WING</v>
          </cell>
        </row>
        <row r="2379">
          <cell r="A2379" t="str">
            <v>310-57-30-0050-401</v>
          </cell>
          <cell r="B2379" t="str">
            <v>HINGE, ASSY, OUTBD, LH, AILERON, WING</v>
          </cell>
        </row>
        <row r="2380">
          <cell r="A2380" t="str">
            <v>310-57-30-0050-402</v>
          </cell>
          <cell r="B2380" t="str">
            <v>HINGE, ASSY, OUTBD, RH, AILERON, WING</v>
          </cell>
        </row>
        <row r="2381">
          <cell r="A2381" t="str">
            <v>310-53-20-0243-501</v>
          </cell>
          <cell r="B2381" t="str">
            <v>PRESSURE BULKHEAD, ASSY, AFT, UPPER, FUSLG</v>
          </cell>
        </row>
        <row r="2382">
          <cell r="A2382" t="str">
            <v>MS20995C32</v>
          </cell>
          <cell r="B2382" t="str">
            <v>WIRE, SAFETY OR LOCK, CRES, DIA 0.032 IN</v>
          </cell>
        </row>
        <row r="2383">
          <cell r="A2383" t="str">
            <v>310-57-80-0073-301</v>
          </cell>
          <cell r="B2383" t="str">
            <v>RIB, INBD, LEFT FLAP, WING</v>
          </cell>
        </row>
        <row r="2384">
          <cell r="A2384" t="str">
            <v>310-57-80-0073-302</v>
          </cell>
          <cell r="B2384" t="str">
            <v>RIB, INBD, RIGHT FLAP, WING</v>
          </cell>
        </row>
        <row r="2385">
          <cell r="A2385" t="str">
            <v>310-57-80-0074-301</v>
          </cell>
          <cell r="B2385" t="str">
            <v>RIB, INBD, LEFT FLAP, WING</v>
          </cell>
        </row>
        <row r="2386">
          <cell r="A2386" t="str">
            <v>310-57-80-0074-302</v>
          </cell>
          <cell r="B2386" t="str">
            <v>RIB, INBD, RIGHT FLAP, WING</v>
          </cell>
        </row>
        <row r="2387">
          <cell r="A2387" t="str">
            <v>NAS509L5C</v>
          </cell>
          <cell r="B2387" t="str">
            <v>NUT, DRILLED, JAM, LEFT HAND THREAD, CRES, DIA 0.3125 IN</v>
          </cell>
        </row>
        <row r="2388">
          <cell r="A2388" t="str">
            <v>310-27-30-0139-401</v>
          </cell>
          <cell r="B2388" t="str">
            <v>LEVER, BELLCRANK I ELEVATOR CONTROL, ASSY</v>
          </cell>
        </row>
        <row r="2389">
          <cell r="A2389" t="str">
            <v>310-27-20-0187-401</v>
          </cell>
          <cell r="B2389" t="str">
            <v>LEVER SUPPORT, ASSY, PEDALS ADJ MEC, P1</v>
          </cell>
        </row>
        <row r="2390">
          <cell r="A2390" t="str">
            <v>310-27-20-0187-402</v>
          </cell>
          <cell r="B2390" t="str">
            <v>LEVER SUPPORT, ASSY, PEDALS ADJ MEC, P1</v>
          </cell>
        </row>
        <row r="2391">
          <cell r="A2391" t="str">
            <v>SN3-1-A4-019</v>
          </cell>
          <cell r="B2391" t="str">
            <v>BUSHING, FLANGED, BR-AL, DIA 0.250 IN</v>
          </cell>
        </row>
        <row r="2392">
          <cell r="A2392" t="str">
            <v>310-32-40-0062-401</v>
          </cell>
          <cell r="B2392" t="str">
            <v>ROD IV, ASSY, MECH BRAKE</v>
          </cell>
        </row>
        <row r="2393">
          <cell r="A2393" t="str">
            <v>310-32-40-0063-001</v>
          </cell>
          <cell r="B2393" t="str">
            <v>ROD IV, MECH BRAKE</v>
          </cell>
        </row>
        <row r="2394">
          <cell r="A2394" t="str">
            <v>310-27-20-0156-002</v>
          </cell>
          <cell r="B2394" t="str">
            <v>PEDAL SPINDDLE ARM</v>
          </cell>
        </row>
        <row r="2395">
          <cell r="A2395" t="str">
            <v>9016905-2</v>
          </cell>
          <cell r="B2395" t="str">
            <v>CLAMP, CONNECTOR CABLE, INVERTER TI254, ELECTRICAL SYSTEM</v>
          </cell>
        </row>
        <row r="2396">
          <cell r="A2396" t="str">
            <v>9016905-1</v>
          </cell>
          <cell r="B2396" t="str">
            <v>CONNECTOR, INVERTER TI254, ELECTRICAL SYSTEM</v>
          </cell>
        </row>
        <row r="2397">
          <cell r="A2397" t="str">
            <v>310-27-20-0188-001</v>
          </cell>
          <cell r="B2397" t="str">
            <v>RUDDER LINKAGE, BELCRANK, AXLE, FITTING</v>
          </cell>
        </row>
        <row r="2398">
          <cell r="A2398" t="str">
            <v>310-27-20-0189-001</v>
          </cell>
          <cell r="B2398" t="str">
            <v>CAP, HOUSING, LINK RUDDER</v>
          </cell>
        </row>
        <row r="2399">
          <cell r="A2399" t="str">
            <v>310-53-20-0245-301</v>
          </cell>
          <cell r="B2399" t="str">
            <v>FITTING, PRESSURE BULKHEAD ATTACHMENT, LH, FUSLG</v>
          </cell>
        </row>
        <row r="2400">
          <cell r="A2400" t="str">
            <v>310-53-20-0245-302</v>
          </cell>
          <cell r="B2400" t="str">
            <v>FITTING, PRESSURE BULKHEAD ATTACHMENT, RH, FUSLG</v>
          </cell>
        </row>
        <row r="2401">
          <cell r="A2401" t="str">
            <v>MS21919WDG7</v>
          </cell>
          <cell r="B2401" t="str">
            <v>CLAMP, LOOP TYPE, CUSHIONED, SUPPORT, ALUMINUM, DIA 0.4375 IN</v>
          </cell>
        </row>
        <row r="2402">
          <cell r="A2402" t="str">
            <v>310-32-40-0064-001</v>
          </cell>
          <cell r="B2402" t="str">
            <v>ROD I, MECH BRAKE</v>
          </cell>
        </row>
        <row r="2403">
          <cell r="A2403" t="str">
            <v>310-32-40-0065-001</v>
          </cell>
          <cell r="B2403" t="str">
            <v>ROD III, MECH BRAKE</v>
          </cell>
        </row>
        <row r="2404">
          <cell r="A2404" t="str">
            <v>310-27-20-0191-001</v>
          </cell>
          <cell r="B2404" t="str">
            <v>LOCK PIN, FITTING ASSY, P1</v>
          </cell>
        </row>
        <row r="2405">
          <cell r="A2405" t="str">
            <v>310-27-20-0192-001</v>
          </cell>
          <cell r="B2405" t="str">
            <v>THREADED BUSHING, FITTING ASSY</v>
          </cell>
        </row>
        <row r="2406">
          <cell r="A2406" t="str">
            <v>310-27-20-0194-001</v>
          </cell>
          <cell r="B2406" t="str">
            <v>HOUSING FITTING, LOWER</v>
          </cell>
        </row>
        <row r="2407">
          <cell r="A2407" t="str">
            <v>310-53-20-0247-301</v>
          </cell>
          <cell r="B2407" t="str">
            <v>SUPPORT, NLG BOX ATTACHMENT, FUSLG</v>
          </cell>
        </row>
        <row r="2408">
          <cell r="A2408" t="str">
            <v>310-32-10-0067-001</v>
          </cell>
          <cell r="B2408" t="str">
            <v>MAIN FITTING, LH, MLG</v>
          </cell>
        </row>
        <row r="2409">
          <cell r="A2409" t="str">
            <v>310-32-10-0067-002</v>
          </cell>
          <cell r="B2409" t="str">
            <v>MAIN FITTING, RH, MLG</v>
          </cell>
        </row>
        <row r="2410">
          <cell r="A2410" t="str">
            <v>310-53-20-0248-301</v>
          </cell>
          <cell r="B2410" t="str">
            <v>SUPPORT, NLG BOX ATTACHMENT, FUSLG</v>
          </cell>
        </row>
        <row r="2411">
          <cell r="A2411" t="str">
            <v>310-27-20-0195-401</v>
          </cell>
          <cell r="B2411" t="str">
            <v>HOUSING, FITTING, LOWER ASSY</v>
          </cell>
        </row>
        <row r="2412">
          <cell r="A2412" t="str">
            <v>310-32-20-0133-001</v>
          </cell>
          <cell r="B2412" t="str">
            <v>MAIN FITTING, NLG</v>
          </cell>
        </row>
        <row r="2413">
          <cell r="A2413" t="str">
            <v>310-32-20-0134-001</v>
          </cell>
          <cell r="B2413" t="str">
            <v>FORK, SHOCK ABSORBER, ASSY, NLG</v>
          </cell>
        </row>
        <row r="2414">
          <cell r="A2414" t="str">
            <v>SN3-1-A5-011</v>
          </cell>
          <cell r="B2414" t="str">
            <v>BUSHING, FLANGED, BR-AL, DIA 0.3125 IN</v>
          </cell>
        </row>
        <row r="2415">
          <cell r="A2415" t="str">
            <v>SN3-1-A3-011</v>
          </cell>
          <cell r="B2415" t="str">
            <v>BUSHING, FLANGED, BR-AL, DIA 0.1875 IN</v>
          </cell>
        </row>
        <row r="2416">
          <cell r="A2416" t="str">
            <v>310-27-50-0017-501</v>
          </cell>
          <cell r="B2416" t="str">
            <v>SUPPORT, ASSY, ACTUATOR, FLAP CONTROL, FUSL</v>
          </cell>
        </row>
        <row r="2417">
          <cell r="A2417" t="str">
            <v>310-27-50-0018-301</v>
          </cell>
          <cell r="B2417" t="str">
            <v>SUPPORT, ASSY, ACTUATOR, FLAP CONTROL, FUSL</v>
          </cell>
        </row>
        <row r="2418">
          <cell r="A2418" t="str">
            <v>310-27-50-0013-501</v>
          </cell>
          <cell r="B2418" t="str">
            <v>SUPPORT, ASSY, RH, ACTUATOR, FLAP CONTROL, WING</v>
          </cell>
        </row>
        <row r="2419">
          <cell r="A2419" t="str">
            <v>310-27-50-0014-301</v>
          </cell>
          <cell r="B2419" t="str">
            <v>SUPPORT, RH, ACTUATOR, FLAP CONTROL, WING</v>
          </cell>
        </row>
        <row r="2420">
          <cell r="A2420" t="str">
            <v>310-27-50-0015-501</v>
          </cell>
          <cell r="B2420" t="str">
            <v>SUPPORT, ASSY, RH, ACTUATOR, FLAP CONTROL, WING</v>
          </cell>
        </row>
        <row r="2421">
          <cell r="A2421" t="str">
            <v>310-27-50-0016-301</v>
          </cell>
          <cell r="B2421" t="str">
            <v>SUPPORT, ACTUATOR, FLAP CONTROL, WING</v>
          </cell>
        </row>
        <row r="2422">
          <cell r="A2422" t="str">
            <v>310-57-10-0080-301</v>
          </cell>
          <cell r="B2422" t="str">
            <v>SUPPORT, CLOSED, HINGE, LH, FLAP</v>
          </cell>
        </row>
        <row r="2423">
          <cell r="A2423" t="str">
            <v>F120-7781</v>
          </cell>
          <cell r="B2423" t="str">
            <v>GLASS PLAIN WEAVE FABRIC, PHENOLIC, CURE 180°, 38% OF RESIN</v>
          </cell>
        </row>
        <row r="2424">
          <cell r="A2424" t="str">
            <v>310-32-40-0069-401</v>
          </cell>
          <cell r="B2424" t="str">
            <v>LEVER VALVE CONTROL, ASSY, LH, LINKAGE REAR</v>
          </cell>
        </row>
        <row r="2425">
          <cell r="A2425" t="str">
            <v>310-32-40-0069-402</v>
          </cell>
          <cell r="B2425" t="str">
            <v>LEVER VALVE CONTROL, ASSY, RH, LINKAGE REAR</v>
          </cell>
        </row>
        <row r="2426">
          <cell r="A2426" t="str">
            <v>NAS577C6DX</v>
          </cell>
          <cell r="B2426" t="str">
            <v>NUT, SELF-LOCKING, BARREL, NICKEL ALLOY, FLOATING</v>
          </cell>
        </row>
        <row r="2427">
          <cell r="A2427" t="str">
            <v>NAS577C8DX</v>
          </cell>
          <cell r="B2427" t="str">
            <v>NUT, SELF-LOCKING, BARREL, NICKEL ALLOY, FLOATING</v>
          </cell>
        </row>
        <row r="2428">
          <cell r="A2428" t="str">
            <v>NAS577C10DX</v>
          </cell>
          <cell r="B2428" t="str">
            <v>NUT, SELF-LOCKING, BARREL, NICKEL ALLOY, FLOATING</v>
          </cell>
        </row>
        <row r="2429">
          <cell r="A2429" t="str">
            <v>NAS578C6B</v>
          </cell>
          <cell r="B2429" t="str">
            <v>RETAINER, NICKEL ALLOY, FLOATING BARREL NUT</v>
          </cell>
        </row>
        <row r="2430">
          <cell r="A2430" t="str">
            <v>NAS578C8B</v>
          </cell>
          <cell r="B2430" t="str">
            <v>RETAINER, NICKEL ALLOY, FLOATING BARREL NUT</v>
          </cell>
        </row>
        <row r="2431">
          <cell r="A2431" t="str">
            <v>NAS578C10B</v>
          </cell>
          <cell r="B2431" t="str">
            <v>RETAINER, NICKEL ALLOY, FLOATING BARREL NUT</v>
          </cell>
        </row>
        <row r="2432">
          <cell r="A2432" t="str">
            <v>SN3-2-A3-045</v>
          </cell>
          <cell r="B2432" t="str">
            <v>BUSHING, PLAIN, BR-AL, DIA 0.1875 IN</v>
          </cell>
        </row>
        <row r="2433">
          <cell r="A2433" t="str">
            <v>SN3-2-A5-010</v>
          </cell>
          <cell r="B2433" t="str">
            <v>BUSHING PLAIN, BR-AL, DIA 0.3125 IN</v>
          </cell>
        </row>
        <row r="2434">
          <cell r="A2434" t="str">
            <v>SN3-2-A3-010</v>
          </cell>
          <cell r="B2434" t="str">
            <v>BUSHING, PLAIN, BR-AL, DIA 0.1875 IN</v>
          </cell>
        </row>
        <row r="2435">
          <cell r="A2435" t="str">
            <v>SN3-1-A5-009</v>
          </cell>
          <cell r="B2435" t="str">
            <v>BUSHING, FLANGED, BR-AL, DIA 0.3125 IN</v>
          </cell>
        </row>
        <row r="2436">
          <cell r="A2436" t="str">
            <v>SN3-1-A3-010</v>
          </cell>
          <cell r="B2436" t="str">
            <v>BUSHING, FLANGED, BR-AL, DIA 0.1875 IN</v>
          </cell>
        </row>
        <row r="2437">
          <cell r="A2437" t="str">
            <v>NAS509-6C</v>
          </cell>
          <cell r="B2437" t="str">
            <v>NUT, DRILLED, JAM, CRES</v>
          </cell>
        </row>
        <row r="2438">
          <cell r="A2438" t="str">
            <v>NAS509L6C</v>
          </cell>
          <cell r="B2438" t="str">
            <v>NUT, DRILLED, JAM, CRES</v>
          </cell>
        </row>
        <row r="2439">
          <cell r="A2439" t="str">
            <v>NAS1193E6CP</v>
          </cell>
          <cell r="B2439" t="str">
            <v>LOCKING DEVICE, POSITIVE INDEX, CRES</v>
          </cell>
        </row>
        <row r="2440">
          <cell r="A2440" t="str">
            <v>310-71-00-0042-401</v>
          </cell>
          <cell r="B2440" t="str">
            <v>FORK, ASSY, RH, ENGINE</v>
          </cell>
        </row>
        <row r="2441">
          <cell r="A2441" t="str">
            <v>310-71-00-0043-001</v>
          </cell>
          <cell r="B2441" t="str">
            <v>FORK, RH, ENGINE</v>
          </cell>
        </row>
        <row r="2442">
          <cell r="A2442" t="str">
            <v>310-71-00-0044-401</v>
          </cell>
          <cell r="B2442" t="str">
            <v>FORK, ASSY, LH, ENGINE</v>
          </cell>
        </row>
        <row r="2443">
          <cell r="A2443" t="str">
            <v>310-71-00-0045-001</v>
          </cell>
          <cell r="B2443" t="str">
            <v>FORK, LH, ENGINE</v>
          </cell>
        </row>
        <row r="2444">
          <cell r="A2444" t="str">
            <v>310-53-30-0026-001</v>
          </cell>
          <cell r="B2444" t="str">
            <v>HINGE 2, DOOR, LH, ENGINE COWLING</v>
          </cell>
        </row>
        <row r="2445">
          <cell r="A2445" t="str">
            <v>310-53-20-0250-301</v>
          </cell>
          <cell r="B2445" t="str">
            <v>DOOR, BAGGAGE, LH, FUSLG</v>
          </cell>
        </row>
        <row r="2446">
          <cell r="A2446" t="str">
            <v>310-53-20-0250-302</v>
          </cell>
          <cell r="B2446" t="str">
            <v>DOOR, BAGGAGE, RH, FUSLG</v>
          </cell>
        </row>
        <row r="2447">
          <cell r="A2447" t="str">
            <v>310-53-20-0251-301</v>
          </cell>
          <cell r="B2447" t="str">
            <v>REINFORCEMENT, DOOR, BAGGAGE, LH, FUSLG</v>
          </cell>
        </row>
        <row r="2448">
          <cell r="A2448" t="str">
            <v>310-53-20-0251-302</v>
          </cell>
          <cell r="B2448" t="str">
            <v>REINFORCEMENT, DOOR, BAGGAGE, RH, FUSLG</v>
          </cell>
        </row>
        <row r="2449">
          <cell r="A2449" t="str">
            <v>310-53-20-0252-301</v>
          </cell>
          <cell r="B2449" t="str">
            <v>COVER, ACCESS, LH, FUSLG</v>
          </cell>
        </row>
        <row r="2450">
          <cell r="A2450" t="str">
            <v>310-53-20-0252-302</v>
          </cell>
          <cell r="B2450" t="str">
            <v>COVER, ACCESS, RH, FUSLG</v>
          </cell>
        </row>
        <row r="2451">
          <cell r="A2451" t="str">
            <v>310-53-20-0253-301</v>
          </cell>
          <cell r="B2451" t="str">
            <v>DOOR, ACCESS, STABILIZER ACTUATOR, LH, FUSLG</v>
          </cell>
        </row>
        <row r="2452">
          <cell r="A2452" t="str">
            <v>310-53-20-0253-302</v>
          </cell>
          <cell r="B2452" t="str">
            <v>DOOR, ACCESS, STABILIZER ACTUATOR, RH, FUSLG</v>
          </cell>
        </row>
        <row r="2453">
          <cell r="A2453" t="str">
            <v>310-53-20-0254-301</v>
          </cell>
          <cell r="B2453" t="str">
            <v>COVER, GPU, FUSLG</v>
          </cell>
        </row>
        <row r="2454">
          <cell r="A2454" t="str">
            <v>310-53-20-0255-401</v>
          </cell>
          <cell r="B2454" t="str">
            <v>FITTING, ASSY, VERTICAL STABILIZER ATTACHMENT, FUSLG</v>
          </cell>
        </row>
        <row r="2455">
          <cell r="A2455" t="str">
            <v>310-32-10-0063-001</v>
          </cell>
          <cell r="B2455" t="str">
            <v>TRUNNION, AFT, LH, MLG EQUIPPED</v>
          </cell>
        </row>
        <row r="2456">
          <cell r="A2456" t="str">
            <v>310-55-30-0027-001</v>
          </cell>
          <cell r="B2456" t="str">
            <v>BONDING STRAP, VERTICAL STABILIZER</v>
          </cell>
        </row>
        <row r="2457">
          <cell r="A2457" t="str">
            <v>310-55-10-0092-001</v>
          </cell>
          <cell r="B2457" t="str">
            <v>BONDING STRAP, HORIZONTAL STABILIZER</v>
          </cell>
        </row>
        <row r="2458">
          <cell r="A2458" t="str">
            <v>310-55-10-0093-001</v>
          </cell>
          <cell r="B2458" t="str">
            <v>BONDING STRAP, HORIZONTAL STABILIZER</v>
          </cell>
        </row>
        <row r="2459">
          <cell r="A2459" t="str">
            <v>310-55-10-0094-001</v>
          </cell>
          <cell r="B2459" t="str">
            <v>BONDING STRAP, HORIZONTAL STABILIZER</v>
          </cell>
        </row>
        <row r="2460">
          <cell r="A2460" t="str">
            <v>310-57-10-0134-001</v>
          </cell>
          <cell r="B2460" t="str">
            <v>BONDING STRAP, WING</v>
          </cell>
        </row>
        <row r="2461">
          <cell r="A2461" t="str">
            <v>310-57-10-0135-001</v>
          </cell>
          <cell r="B2461" t="str">
            <v>BONDING STRAP, WING</v>
          </cell>
        </row>
        <row r="2462">
          <cell r="A2462" t="str">
            <v>310-57-10-0136-001</v>
          </cell>
          <cell r="B2462" t="str">
            <v>BONDING STRAP, WING</v>
          </cell>
        </row>
        <row r="2463">
          <cell r="A2463" t="str">
            <v>310-57-10-0137-001</v>
          </cell>
          <cell r="B2463" t="str">
            <v>BONDING STRAP, LH, WING</v>
          </cell>
        </row>
        <row r="2464">
          <cell r="A2464" t="str">
            <v>310-57-10-0138-001</v>
          </cell>
          <cell r="B2464" t="str">
            <v>BONDING STRAP, WING</v>
          </cell>
        </row>
        <row r="2465">
          <cell r="A2465" t="str">
            <v>310-57-10-0139-001</v>
          </cell>
          <cell r="B2465" t="str">
            <v>BONDING STRAP, WING</v>
          </cell>
        </row>
        <row r="2466">
          <cell r="A2466" t="str">
            <v>310-57-10-0140-001</v>
          </cell>
          <cell r="B2466" t="str">
            <v>BONDING STRAP, WING</v>
          </cell>
        </row>
        <row r="2467">
          <cell r="A2467" t="str">
            <v>310-57-10-0141-001</v>
          </cell>
          <cell r="B2467" t="str">
            <v>BONDING STRAP, WING</v>
          </cell>
        </row>
        <row r="2468">
          <cell r="A2468" t="str">
            <v>310-53-20-0246-001</v>
          </cell>
          <cell r="B2468" t="str">
            <v>LIGHTNNING DIVERTER, FUSELAGE</v>
          </cell>
        </row>
        <row r="2469">
          <cell r="A2469" t="str">
            <v>310-53-20-0204-001</v>
          </cell>
          <cell r="B2469" t="str">
            <v>FITTING ROD, UPPER, LH, ENGINE</v>
          </cell>
        </row>
        <row r="2470">
          <cell r="A2470" t="str">
            <v>310-53-20-0204-002</v>
          </cell>
          <cell r="B2470" t="str">
            <v>FITTING ROD, UPPER, RH, ENGINE</v>
          </cell>
        </row>
        <row r="2471">
          <cell r="A2471" t="str">
            <v>310-53-20-0216-501</v>
          </cell>
          <cell r="B2471" t="str">
            <v>SUPPORT, MAIN BATTERY, ASSY, PRESSURE BULKHEAD</v>
          </cell>
        </row>
        <row r="2472">
          <cell r="A2472" t="str">
            <v>310-53-20-0217-301</v>
          </cell>
          <cell r="B2472" t="str">
            <v>SUPPORT, MAIN BATTERY, PRESSURE BULKHEAD</v>
          </cell>
        </row>
        <row r="2473">
          <cell r="A2473" t="str">
            <v>310-53-20-0218-001</v>
          </cell>
          <cell r="B2473" t="str">
            <v>FITTING, MAIN BATTERY, PRESSURE BULKHEAD</v>
          </cell>
        </row>
        <row r="2474">
          <cell r="A2474" t="str">
            <v>310-53-20-0240-301</v>
          </cell>
          <cell r="B2474" t="str">
            <v>SUPPORT, CENTER, PANEL FLOOR, AFT, LH, FUSLG</v>
          </cell>
        </row>
        <row r="2475">
          <cell r="A2475" t="str">
            <v>310-53-20-0240-302</v>
          </cell>
          <cell r="B2475" t="str">
            <v>SUPPORT, CENTER, PANEL FLOOR, AFT, RH, FUSLG</v>
          </cell>
        </row>
        <row r="2476">
          <cell r="A2476" t="str">
            <v>310-53-20-0219-301</v>
          </cell>
          <cell r="B2476" t="str">
            <v>REINFORCEMENT, NLG BOX</v>
          </cell>
        </row>
        <row r="2477">
          <cell r="A2477" t="str">
            <v>310-53-20-0220-001</v>
          </cell>
          <cell r="B2477" t="str">
            <v>FITTING, SPRING CARTRIDGE, NLG</v>
          </cell>
        </row>
        <row r="2478">
          <cell r="A2478" t="str">
            <v>310-53-20-0221-001</v>
          </cell>
          <cell r="B2478" t="str">
            <v>FITTING, LH, ACTUATOR, NLG</v>
          </cell>
        </row>
        <row r="2479">
          <cell r="A2479" t="str">
            <v>310-53-20-0222-001</v>
          </cell>
          <cell r="B2479" t="str">
            <v>FITTING, RH, ACTUATOR, NLG</v>
          </cell>
        </row>
        <row r="2480">
          <cell r="A2480" t="str">
            <v>310-53-20-0225-401</v>
          </cell>
          <cell r="B2480" t="str">
            <v>FITTING, ASSY, SPRING CARTRIDGE, NLG</v>
          </cell>
        </row>
        <row r="2481">
          <cell r="A2481" t="str">
            <v>310-53-20-0226-401</v>
          </cell>
          <cell r="B2481" t="str">
            <v>FITTING, ASSY, LH, ACTUATOR, NLG</v>
          </cell>
        </row>
        <row r="2482">
          <cell r="A2482" t="str">
            <v>310-53-20-0227-401</v>
          </cell>
          <cell r="B2482" t="str">
            <v>FITTING, ASSY, RH, ACTUATOR, NLG</v>
          </cell>
        </row>
        <row r="2483">
          <cell r="A2483" t="str">
            <v>310-53-20-0228-001</v>
          </cell>
          <cell r="B2483" t="str">
            <v>BUSHING, NLG ACTUATOR FITTING, FUSLG</v>
          </cell>
        </row>
        <row r="2484">
          <cell r="A2484" t="str">
            <v>SN3-1-A5-016</v>
          </cell>
          <cell r="B2484" t="str">
            <v>BUSHING, FLANGED, BR-AL, DIA 0.3125 IN</v>
          </cell>
        </row>
        <row r="2485">
          <cell r="A2485" t="str">
            <v>310-34-10-0007-301</v>
          </cell>
          <cell r="B2485" t="str">
            <v>SUPPORT, ADC, LH, WING BOX</v>
          </cell>
        </row>
        <row r="2486">
          <cell r="A2486" t="str">
            <v>310-34-10-0007-302</v>
          </cell>
          <cell r="B2486" t="str">
            <v>SUPPORT, ADC, RH, WING BOX</v>
          </cell>
        </row>
        <row r="2487">
          <cell r="A2487" t="str">
            <v>310-34-10-0006-501</v>
          </cell>
          <cell r="B2487" t="str">
            <v>SUPPORT, ASSY, ADC, LH, WING BOX</v>
          </cell>
        </row>
        <row r="2488">
          <cell r="A2488" t="str">
            <v>310-34-10-0006-502</v>
          </cell>
          <cell r="B2488" t="str">
            <v>SUPPORT, ASSY, ADC, RH, WING BOX</v>
          </cell>
        </row>
        <row r="2489">
          <cell r="A2489" t="str">
            <v>310-55-20-0100-301</v>
          </cell>
          <cell r="B2489" t="str">
            <v>COVER, FAIRING, OUTBD, ELEVATOR</v>
          </cell>
        </row>
        <row r="2490">
          <cell r="A2490" t="str">
            <v>310-76-00-0013-301</v>
          </cell>
          <cell r="B2490" t="str">
            <v>SUPPORT, FLEXIBLE HOSE, ENGINE</v>
          </cell>
        </row>
        <row r="2491">
          <cell r="A2491" t="str">
            <v>310-36-00-0029-001</v>
          </cell>
          <cell r="B2491" t="str">
            <v>SUPPORT, BLEED</v>
          </cell>
        </row>
        <row r="2492">
          <cell r="A2492" t="str">
            <v>NAS1919C08S-03U</v>
          </cell>
          <cell r="B2492" t="str">
            <v>RIVET, BLIND, BULBED, PROTRUDING HEAD, CRES</v>
          </cell>
        </row>
        <row r="2493">
          <cell r="A2493" t="str">
            <v>SN3-1-A5-018</v>
          </cell>
          <cell r="B2493" t="str">
            <v>BUSHING, FLANGED, BR-AL, DIA 0.3125 IN</v>
          </cell>
        </row>
        <row r="2494">
          <cell r="A2494" t="str">
            <v>310-27-20-0199-001</v>
          </cell>
          <cell r="B2494" t="str">
            <v>SPRING RETAINER, PUSH-ROD LINKAGE</v>
          </cell>
        </row>
        <row r="2495">
          <cell r="A2495" t="str">
            <v>310-27-20-0200-001</v>
          </cell>
          <cell r="B2495" t="str">
            <v>BELLCRANK, AXLE, FITTING</v>
          </cell>
        </row>
        <row r="2496">
          <cell r="A2496" t="str">
            <v>310-27-20-0201-401</v>
          </cell>
          <cell r="B2496" t="str">
            <v>ADJUSTMENT, ROD, FITTING ASSY</v>
          </cell>
        </row>
        <row r="2497">
          <cell r="A2497" t="str">
            <v>310-27-20-0202-001</v>
          </cell>
          <cell r="B2497" t="str">
            <v>ADJUSTMENT, FITTING, ROD</v>
          </cell>
        </row>
        <row r="2498">
          <cell r="A2498" t="str">
            <v>310-27-20-0203-001</v>
          </cell>
          <cell r="B2498" t="str">
            <v>BUSHING, BELCRANK, AXLE, FITTING ASSY</v>
          </cell>
        </row>
        <row r="2499">
          <cell r="A2499" t="str">
            <v>310-27-20-0204-001</v>
          </cell>
          <cell r="B2499" t="str">
            <v>SPRING, ADJUSTMENT FITTING</v>
          </cell>
        </row>
        <row r="2500">
          <cell r="A2500" t="str">
            <v>310-53-20-0260-301</v>
          </cell>
          <cell r="B2500" t="str">
            <v>REINFORCEMENT, FLOOR, REAR, FUSLG</v>
          </cell>
        </row>
        <row r="2501">
          <cell r="A2501" t="str">
            <v>310-53-20-0256-001</v>
          </cell>
          <cell r="B2501" t="str">
            <v>BONDING STRAP, FUSLG</v>
          </cell>
        </row>
        <row r="2502">
          <cell r="A2502" t="str">
            <v>310-53-20-0257-001</v>
          </cell>
          <cell r="B2502" t="str">
            <v>BONDING STRAP, FUSLG</v>
          </cell>
        </row>
        <row r="2503">
          <cell r="A2503" t="str">
            <v>310-53-20-0262-001</v>
          </cell>
          <cell r="B2503" t="str">
            <v>BONDING STRAP, FUSLG</v>
          </cell>
        </row>
        <row r="2504">
          <cell r="A2504" t="str">
            <v>SN3-1-A5-020</v>
          </cell>
          <cell r="B2504" t="str">
            <v>BUSHING, FLANGED, BR-AL, DIA 0.3125 IN</v>
          </cell>
        </row>
        <row r="2505">
          <cell r="A2505" t="str">
            <v>310-27-10-0106-001</v>
          </cell>
          <cell r="B2505" t="str">
            <v>HOUSING, REAR</v>
          </cell>
        </row>
        <row r="2506">
          <cell r="A2506" t="str">
            <v>310-27-10-0105-401</v>
          </cell>
          <cell r="B2506" t="str">
            <v>HOUSING, REAR ASSY</v>
          </cell>
        </row>
        <row r="2507">
          <cell r="A2507" t="str">
            <v>HST10-6-2</v>
          </cell>
          <cell r="B2507" t="str">
            <v>HI-LITE, TITANIUM, PROTRUNDIN HEAD</v>
          </cell>
        </row>
        <row r="2508">
          <cell r="A2508" t="str">
            <v>HST110-10-10</v>
          </cell>
          <cell r="B2508" t="str">
            <v>HI-LITE, TITANIUM, PROTRUNDIN HEAD, 1/64 OVERSIZE</v>
          </cell>
        </row>
        <row r="2509">
          <cell r="A2509" t="str">
            <v>HST110-10-11</v>
          </cell>
          <cell r="B2509" t="str">
            <v>HI-LITE, TITANIUM, PROTRUNDIN HEAD, 1/64 OVERSIZE</v>
          </cell>
        </row>
        <row r="2510">
          <cell r="A2510" t="str">
            <v>HST110-10-12</v>
          </cell>
          <cell r="B2510" t="str">
            <v>HI-LITE, TITANIUM, PROTRUNDIN HEAD, 1/64 OVERSIZE</v>
          </cell>
        </row>
        <row r="2511">
          <cell r="A2511" t="str">
            <v>HST110-10-4</v>
          </cell>
          <cell r="B2511" t="str">
            <v>HI-LITE, TITANIUM, PROTRUNDIN HEAD, 1/64 OVERSIZE</v>
          </cell>
        </row>
        <row r="2512">
          <cell r="A2512" t="str">
            <v>HST110-10-5</v>
          </cell>
          <cell r="B2512" t="str">
            <v>HI-LITE, TITANIUM, PROTRUNDIN HEAD, 1/64 OVERSIZE</v>
          </cell>
        </row>
        <row r="2513">
          <cell r="A2513" t="str">
            <v>HST110-10-6</v>
          </cell>
          <cell r="B2513" t="str">
            <v>HI-LITE, TITANIUM, PROTRUNDIN HEAD, 1/64 OVERSIZE</v>
          </cell>
        </row>
        <row r="2514">
          <cell r="A2514" t="str">
            <v>HST110-10-7</v>
          </cell>
          <cell r="B2514" t="str">
            <v>HI-LITE, TITANIUM, PROTRUNDIN HEAD, 1/64 OVERSIZE</v>
          </cell>
        </row>
        <row r="2515">
          <cell r="A2515" t="str">
            <v>HST110-10-8</v>
          </cell>
          <cell r="B2515" t="str">
            <v>HI-LITE, TITANIUM, PROTRUNDIN HEAD, 1/64 OVERSIZE</v>
          </cell>
        </row>
        <row r="2516">
          <cell r="A2516" t="str">
            <v>HST110-10-9</v>
          </cell>
          <cell r="B2516" t="str">
            <v>HI-LITE, TITANIUM, PROTRUNDIN HEAD, 1/64 OVERSIZE</v>
          </cell>
        </row>
        <row r="2517">
          <cell r="A2517" t="str">
            <v>HST110-6-10</v>
          </cell>
          <cell r="B2517" t="str">
            <v>HI-LITE, TITANIUM, PROTRUNDIN HEAD, 1/64 OVERSIZE</v>
          </cell>
        </row>
        <row r="2518">
          <cell r="A2518" t="str">
            <v>HST110-6-11</v>
          </cell>
          <cell r="B2518" t="str">
            <v>HI-LITE, TITANIUM, PROTRUNDIN HEAD, 1/64 OVERSIZE</v>
          </cell>
        </row>
        <row r="2519">
          <cell r="A2519" t="str">
            <v>HST110-6-12</v>
          </cell>
          <cell r="B2519" t="str">
            <v>HI-LITE, TITANIUM, PROTRUNDIN HEAD, 1/64 OVERSIZE</v>
          </cell>
        </row>
        <row r="2520">
          <cell r="A2520" t="str">
            <v>HST110-6-3</v>
          </cell>
          <cell r="B2520" t="str">
            <v>HI-LITE, TITANIUM, PROTRUNDIN HEAD, 1/64 OVERSIZE</v>
          </cell>
        </row>
        <row r="2521">
          <cell r="A2521" t="str">
            <v>HST110-6-4</v>
          </cell>
          <cell r="B2521" t="str">
            <v>HI-LITE, TITANIUM, PROTRUNDIN HEAD, 1/64 OVERSIZE</v>
          </cell>
        </row>
        <row r="2522">
          <cell r="A2522" t="str">
            <v>HST110-6-5</v>
          </cell>
          <cell r="B2522" t="str">
            <v>HI-LITE, TITANIUM, PROTRUNDIN HEAD, 1/64 OVERSIZE</v>
          </cell>
        </row>
        <row r="2523">
          <cell r="A2523" t="str">
            <v>HST110-6-6</v>
          </cell>
          <cell r="B2523" t="str">
            <v>HI-LITE, TITANIUM, PROTRUNDIN HEAD, 1/64 OVERSIZE</v>
          </cell>
        </row>
        <row r="2524">
          <cell r="A2524" t="str">
            <v>HST110-6-7</v>
          </cell>
          <cell r="B2524" t="str">
            <v>HI-LITE, TITANIUM, PROTRUNDIN HEAD, 1/64 OVERSIZE</v>
          </cell>
        </row>
        <row r="2525">
          <cell r="A2525" t="str">
            <v>HST110-6-8</v>
          </cell>
          <cell r="B2525" t="str">
            <v>HI-LITE, TITANIUM, PROTRUNDIN HEAD, 1/64 OVERSIZE</v>
          </cell>
        </row>
        <row r="2526">
          <cell r="A2526" t="str">
            <v>HST110-6-9</v>
          </cell>
          <cell r="B2526" t="str">
            <v>HI-LITE, TITANIUM, PROTRUNDIN HEAD, 1/64 OVERSIZE</v>
          </cell>
        </row>
        <row r="2527">
          <cell r="A2527" t="str">
            <v>HST110-8-10</v>
          </cell>
          <cell r="B2527" t="str">
            <v>HI-LITE, TITANIUM, PROTRUNDIN HEAD, 1/64 OVERSIZE</v>
          </cell>
        </row>
        <row r="2528">
          <cell r="A2528" t="str">
            <v>HST110-8-11</v>
          </cell>
          <cell r="B2528" t="str">
            <v>HI-LITE, TITANIUM, PROTRUNDIN HEAD, 1/64 OVERSIZE</v>
          </cell>
        </row>
        <row r="2529">
          <cell r="A2529" t="str">
            <v>HST110-8-12</v>
          </cell>
          <cell r="B2529" t="str">
            <v>HI-LITE, TITANIUM, PROTRUNDIN HEAD, 1/64 OVERSIZE</v>
          </cell>
        </row>
        <row r="2530">
          <cell r="A2530" t="str">
            <v>HST110-8-6</v>
          </cell>
          <cell r="B2530" t="str">
            <v>HI-LITE, TITANIUM, PROTRUNDIN HEAD, 1/64 OVERSIZE</v>
          </cell>
        </row>
        <row r="2531">
          <cell r="A2531" t="str">
            <v>HST110-8-8</v>
          </cell>
          <cell r="B2531" t="str">
            <v>HI-LITE, TITANIUM, PROTRUNDIN HEAD, 1/64 OVERSIZE</v>
          </cell>
        </row>
        <row r="2532">
          <cell r="A2532" t="str">
            <v>HST110-8-9</v>
          </cell>
          <cell r="B2532" t="str">
            <v>HI-LITE, TITANIUM, PROTRUNDIN HEAD, 1/64 OVERSIZE</v>
          </cell>
        </row>
        <row r="2533">
          <cell r="A2533" t="str">
            <v>HST171TAW10</v>
          </cell>
          <cell r="B2533" t="str">
            <v>COLLAR HI-LITE, TITANIUM, 1/32 OVERSIZE</v>
          </cell>
        </row>
        <row r="2534">
          <cell r="A2534" t="str">
            <v>HST171TAW5</v>
          </cell>
          <cell r="B2534" t="str">
            <v>COLLAR HI-LITE, TITANIUM, 1/32 OVERSIZE</v>
          </cell>
        </row>
        <row r="2535">
          <cell r="A2535" t="str">
            <v>HST171TAW6</v>
          </cell>
          <cell r="B2535" t="str">
            <v>COLLAR HI-LITE, TITANIUM, 1/32 OVERSIZE</v>
          </cell>
        </row>
        <row r="2536">
          <cell r="A2536" t="str">
            <v>HST171TAW8</v>
          </cell>
          <cell r="B2536" t="str">
            <v>COLLAR HI-LITE, TITANIUM, 1/32 OVERSIZE</v>
          </cell>
        </row>
        <row r="2537">
          <cell r="A2537" t="str">
            <v>HST410-10-10</v>
          </cell>
          <cell r="B2537" t="str">
            <v>HI-LITE, TITANIUM, PROTRUNDIN HEAD, 1/32 OVERSIZE</v>
          </cell>
        </row>
        <row r="2538">
          <cell r="A2538" t="str">
            <v>HST410-10-11</v>
          </cell>
          <cell r="B2538" t="str">
            <v>HI-LITE, TITANIUM, PROTRUNDIN HEAD, 1/32 OVERSIZE</v>
          </cell>
        </row>
        <row r="2539">
          <cell r="A2539" t="str">
            <v>HST410-10-12</v>
          </cell>
          <cell r="B2539" t="str">
            <v>HI-LITE, TITANIUM, PROTRUNDIN HEAD, 1/32 OVERSIZE</v>
          </cell>
        </row>
        <row r="2540">
          <cell r="A2540" t="str">
            <v>HST410-10-4</v>
          </cell>
          <cell r="B2540" t="str">
            <v>HI-LITE, TITANIUM, PROTRUNDIN HEAD, 1/32 OVERSIZE</v>
          </cell>
        </row>
        <row r="2541">
          <cell r="A2541" t="str">
            <v>HST410-10-5</v>
          </cell>
          <cell r="B2541" t="str">
            <v>HI-LITE, TITANIUM, PROTRUNDIN HEAD, 1/32 OVERSIZE</v>
          </cell>
        </row>
        <row r="2542">
          <cell r="A2542" t="str">
            <v>HST410-10-6</v>
          </cell>
          <cell r="B2542" t="str">
            <v>HI-LITE, TITANIUM, PROTRUNDIN HEAD, 1/32 OVERSIZE</v>
          </cell>
        </row>
        <row r="2543">
          <cell r="A2543" t="str">
            <v>HST410-10-7</v>
          </cell>
          <cell r="B2543" t="str">
            <v>HI-LITE, TITANIUM, PROTRUNDIN HEAD, 1/32 OVERSIZE</v>
          </cell>
        </row>
        <row r="2544">
          <cell r="A2544" t="str">
            <v>HST410-10-8</v>
          </cell>
          <cell r="B2544" t="str">
            <v>HI-LITE, TITANIUM, PROTRUNDIN HEAD, 1/32 OVERSIZE</v>
          </cell>
        </row>
        <row r="2545">
          <cell r="A2545" t="str">
            <v>HST410-10-9</v>
          </cell>
          <cell r="B2545" t="str">
            <v>HI-LITE, TITANIUM, PROTRUNDIN HEAD, 1/32 OVERSIZE</v>
          </cell>
        </row>
        <row r="2546">
          <cell r="A2546" t="str">
            <v>HST410-6-10</v>
          </cell>
          <cell r="B2546" t="str">
            <v>HI-LITE, TITANIUM, PROTRUNDIN HEAD, 1/32 OVERSIZE</v>
          </cell>
        </row>
        <row r="2547">
          <cell r="A2547" t="str">
            <v>HST410-6-11</v>
          </cell>
          <cell r="B2547" t="str">
            <v>HI-LITE, TITANIUM, PROTRUNDIN HEAD, 1/32 OVERSIZE</v>
          </cell>
        </row>
        <row r="2548">
          <cell r="A2548" t="str">
            <v>HST410-6-12</v>
          </cell>
          <cell r="B2548" t="str">
            <v>HI-LITE, TITANIUM, PROTRUNDIN HEAD, 1/32 OVERSIZE</v>
          </cell>
        </row>
        <row r="2549">
          <cell r="A2549" t="str">
            <v>HST410-6-3</v>
          </cell>
          <cell r="B2549" t="str">
            <v>HI-LITE, TITANIUM, PROTRUNDIN HEAD, 1/32 OVERSIZE</v>
          </cell>
        </row>
        <row r="2550">
          <cell r="A2550" t="str">
            <v>HST410-6-4</v>
          </cell>
          <cell r="B2550" t="str">
            <v>HI-LITE, TITANIUM, PROTRUNDIN HEAD, 1/32 OVERSIZE</v>
          </cell>
        </row>
        <row r="2551">
          <cell r="A2551" t="str">
            <v>HST410-6-5</v>
          </cell>
          <cell r="B2551" t="str">
            <v>HI-LITE, TITANIUM, PROTRUNDIN HEAD, 1/32 OVERSIZE</v>
          </cell>
        </row>
        <row r="2552">
          <cell r="A2552" t="str">
            <v>HST410-6-6</v>
          </cell>
          <cell r="B2552" t="str">
            <v>HI-LITE, TITANIUM, PROTRUNDIN HEAD, 1/32 OVERSIZE</v>
          </cell>
        </row>
        <row r="2553">
          <cell r="A2553" t="str">
            <v>HST410-6-7</v>
          </cell>
          <cell r="B2553" t="str">
            <v>HI-LITE, TITANIUM, PROTRUNDIN HEAD, 1/32 OVERSIZE</v>
          </cell>
        </row>
        <row r="2554">
          <cell r="A2554" t="str">
            <v>HST410-6-8</v>
          </cell>
          <cell r="B2554" t="str">
            <v>HI-LITE, TITANIUM, PROTRUNDIN HEAD, 1/32 OVERSIZE</v>
          </cell>
        </row>
        <row r="2555">
          <cell r="A2555" t="str">
            <v>HST410-6-9</v>
          </cell>
          <cell r="B2555" t="str">
            <v>HI-LITE, TITANIUM, PROTRUNDIN HEAD, 1/32 OVERSIZE</v>
          </cell>
        </row>
        <row r="2556">
          <cell r="A2556" t="str">
            <v>HST410-8-10</v>
          </cell>
          <cell r="B2556" t="str">
            <v>HI-LITE, TITANIUM, PROTRUNDIN HEAD, 1/32 OVERSIZE</v>
          </cell>
        </row>
        <row r="2557">
          <cell r="A2557" t="str">
            <v>HST410-8-11</v>
          </cell>
          <cell r="B2557" t="str">
            <v>HI-LITE, TITANIUM, PROTRUNDIN HEAD, 1/32 OVERSIZE</v>
          </cell>
        </row>
        <row r="2558">
          <cell r="A2558" t="str">
            <v>HST410-8-12</v>
          </cell>
          <cell r="B2558" t="str">
            <v>HI-LITE, TITANIUM, PROTRUNDIN HEAD, 1/32 OVERSIZE</v>
          </cell>
        </row>
        <row r="2559">
          <cell r="A2559" t="str">
            <v>HST410-8-6</v>
          </cell>
          <cell r="B2559" t="str">
            <v>HI-LITE, TITANIUM, PROTRUNDIN HEAD, 1/32 OVERSIZE</v>
          </cell>
        </row>
        <row r="2560">
          <cell r="A2560" t="str">
            <v>HST410-8-8</v>
          </cell>
          <cell r="B2560" t="str">
            <v>HI-LITE, TITANIUM, PROTRUNDIN HEAD, 1/32 OVERSIZE</v>
          </cell>
        </row>
        <row r="2561">
          <cell r="A2561" t="str">
            <v>HST410-8-9</v>
          </cell>
          <cell r="B2561" t="str">
            <v>HI-LITE, TITANIUM, PROTRUNDIN HEAD, 1/32 OVERSIZE</v>
          </cell>
        </row>
        <row r="2562">
          <cell r="A2562" t="str">
            <v>HST415-10-10</v>
          </cell>
          <cell r="B2562" t="str">
            <v>HI-LITE, TITANIUM, 130° HEAD, 1/64 OVERSIZE</v>
          </cell>
        </row>
        <row r="2563">
          <cell r="A2563" t="str">
            <v>HST415-10-11</v>
          </cell>
          <cell r="B2563" t="str">
            <v>HI-LITE, TITANIUM, 130° HEAD, 1/64 OVERSIZE</v>
          </cell>
        </row>
        <row r="2564">
          <cell r="A2564" t="str">
            <v>HST415-10-12</v>
          </cell>
          <cell r="B2564" t="str">
            <v>HI-LITE, TITANIUM, 130° HEAD, 1/64 OVERSIZE</v>
          </cell>
        </row>
        <row r="2565">
          <cell r="A2565" t="str">
            <v>HST415-10-5</v>
          </cell>
          <cell r="B2565" t="str">
            <v>HI-LITE, TITANIUM, 130° HEAD, 1/64 OVERSIZE</v>
          </cell>
        </row>
        <row r="2566">
          <cell r="A2566" t="str">
            <v>HST415-10-6</v>
          </cell>
          <cell r="B2566" t="str">
            <v>HI-LITE, TITANIUM, 130° HEAD, 1/64 OVERSIZE</v>
          </cell>
        </row>
        <row r="2567">
          <cell r="A2567" t="str">
            <v>HST415-10-7</v>
          </cell>
          <cell r="B2567" t="str">
            <v>HI-LITE, TITANIUM, 130° HEAD, 1/64 OVERSIZE</v>
          </cell>
        </row>
        <row r="2568">
          <cell r="A2568" t="str">
            <v>HST415-10-8</v>
          </cell>
          <cell r="B2568" t="str">
            <v>HI-LITE, TITANIUM, 130° HEAD, 1/64 OVERSIZE</v>
          </cell>
        </row>
        <row r="2569">
          <cell r="A2569" t="str">
            <v>HST415-10-9</v>
          </cell>
          <cell r="B2569" t="str">
            <v>HI-LITE, TITANIUM, 130° HEAD, 1/64 OVERSIZE</v>
          </cell>
        </row>
        <row r="2570">
          <cell r="A2570" t="str">
            <v>HST415-6-10</v>
          </cell>
          <cell r="B2570" t="str">
            <v>HI-LITE, TITANIUM, 130° HEAD, 1/64 OVERSIZE</v>
          </cell>
        </row>
        <row r="2571">
          <cell r="A2571" t="str">
            <v>HST415-6-11</v>
          </cell>
          <cell r="B2571" t="str">
            <v>HI-LITE, TITANIUM, 130° HEAD, 1/64 OVERSIZE</v>
          </cell>
        </row>
        <row r="2572">
          <cell r="A2572" t="str">
            <v>HST415-6-12</v>
          </cell>
          <cell r="B2572" t="str">
            <v>HI-LITE, TITANIUM, 130° HEAD, 1/64 OVERSIZE</v>
          </cell>
        </row>
        <row r="2573">
          <cell r="A2573" t="str">
            <v>HST415-6-4</v>
          </cell>
          <cell r="B2573" t="str">
            <v>HI-LITE, TITANIUM, 130° HEAD, 1/64 OVERSIZE</v>
          </cell>
        </row>
        <row r="2574">
          <cell r="A2574" t="str">
            <v>HST415-6-5</v>
          </cell>
          <cell r="B2574" t="str">
            <v>HI-LITE, TITANIUM, 130° HEAD, 1/64 OVERSIZE</v>
          </cell>
        </row>
        <row r="2575">
          <cell r="A2575" t="str">
            <v>HST415-6-6</v>
          </cell>
          <cell r="B2575" t="str">
            <v>HI-LITE, TITANIUM, 130° HEAD, 1/64 OVERSIZE</v>
          </cell>
        </row>
        <row r="2576">
          <cell r="A2576" t="str">
            <v>HST415-6-7</v>
          </cell>
          <cell r="B2576" t="str">
            <v>HI-LITE, TITANIUM, 130° HEAD, 1/64 OVERSIZE</v>
          </cell>
        </row>
        <row r="2577">
          <cell r="A2577" t="str">
            <v>HST415-6-8</v>
          </cell>
          <cell r="B2577" t="str">
            <v>HI-LITE, TITANIUM, 130° HEAD, 1/64 OVERSIZE</v>
          </cell>
        </row>
        <row r="2578">
          <cell r="A2578" t="str">
            <v>HST415-6-9</v>
          </cell>
          <cell r="B2578" t="str">
            <v>HI-LITE, TITANIUM, 130° HEAD, 1/64 OVERSIZE</v>
          </cell>
        </row>
        <row r="2579">
          <cell r="A2579" t="str">
            <v>HST515-10-10</v>
          </cell>
          <cell r="B2579" t="str">
            <v>HI-LITE, TITANIUM, 130° HEAD, 1/32 OVERSIZE</v>
          </cell>
        </row>
        <row r="2580">
          <cell r="A2580" t="str">
            <v>HST515-10-11</v>
          </cell>
          <cell r="B2580" t="str">
            <v>HI-LITE, TITANIUM, 130° HEAD, 1/32 OVERSIZE</v>
          </cell>
        </row>
        <row r="2581">
          <cell r="A2581" t="str">
            <v>HST515-10-12</v>
          </cell>
          <cell r="B2581" t="str">
            <v>HI-LITE, TITANIUM, 130° HEAD, 1/32 OVERSIZE</v>
          </cell>
        </row>
        <row r="2582">
          <cell r="A2582" t="str">
            <v>HST515-10-5</v>
          </cell>
          <cell r="B2582" t="str">
            <v>HI-LITE, TITANIUM, 130° HEAD, 1/32 OVERSIZE</v>
          </cell>
        </row>
        <row r="2583">
          <cell r="A2583" t="str">
            <v>HST515-10-6</v>
          </cell>
          <cell r="B2583" t="str">
            <v>HI-LITE, TITANIUM, 130° HEAD, 1/32 OVERSIZE</v>
          </cell>
        </row>
        <row r="2584">
          <cell r="A2584" t="str">
            <v>HST515-10-7</v>
          </cell>
          <cell r="B2584" t="str">
            <v>HI-LITE, TITANIUM, 130° HEAD, 1/32 OVERSIZE</v>
          </cell>
        </row>
        <row r="2585">
          <cell r="A2585" t="str">
            <v>HST515-10-8</v>
          </cell>
          <cell r="B2585" t="str">
            <v>HI-LITE, TITANIUM, 130° HEAD, 1/32 OVERSIZE</v>
          </cell>
        </row>
        <row r="2586">
          <cell r="A2586" t="str">
            <v>HST515-10-9</v>
          </cell>
          <cell r="B2586" t="str">
            <v>HI-LITE, TITANIUM, 130° HEAD, 1/32 OVERSIZE</v>
          </cell>
        </row>
        <row r="2587">
          <cell r="A2587" t="str">
            <v>HST515-6-10</v>
          </cell>
          <cell r="B2587" t="str">
            <v>HI-LITE, TITANIUM, 130° HEAD, 1/32 OVERSIZE</v>
          </cell>
        </row>
        <row r="2588">
          <cell r="A2588" t="str">
            <v>HST515-6-11</v>
          </cell>
          <cell r="B2588" t="str">
            <v>HI-LITE, TITANIUM, 130° HEAD, 1/32 OVERSIZE</v>
          </cell>
        </row>
        <row r="2589">
          <cell r="A2589" t="str">
            <v>HST515-6-12</v>
          </cell>
          <cell r="B2589" t="str">
            <v>HI-LITE, TITANIUM, 130° HEAD, 1/32 OVERSIZE</v>
          </cell>
        </row>
        <row r="2590">
          <cell r="A2590" t="str">
            <v>HST515-6-4</v>
          </cell>
          <cell r="B2590" t="str">
            <v>HI-LITE, TITANIUM, 130° HEAD, 1/32 OVERSIZE</v>
          </cell>
        </row>
        <row r="2591">
          <cell r="A2591" t="str">
            <v>HST515-6-5</v>
          </cell>
          <cell r="B2591" t="str">
            <v>HI-LITE, TITANIUM, 130° HEAD, 1/32 OVERSIZE</v>
          </cell>
        </row>
        <row r="2592">
          <cell r="A2592" t="str">
            <v>HST515-6-6</v>
          </cell>
          <cell r="B2592" t="str">
            <v>HI-LITE, TITANIUM, 130° HEAD, 1/32 OVERSIZE</v>
          </cell>
        </row>
        <row r="2593">
          <cell r="A2593" t="str">
            <v>HST515-6-7</v>
          </cell>
          <cell r="B2593" t="str">
            <v>HI-LITE, TITANIUM, 130° HEAD, 1/32 OVERSIZE</v>
          </cell>
        </row>
        <row r="2594">
          <cell r="A2594" t="str">
            <v>HST515-6-8</v>
          </cell>
          <cell r="B2594" t="str">
            <v>HI-LITE, TITANIUM, 130° HEAD, 1/32 OVERSIZE</v>
          </cell>
        </row>
        <row r="2595">
          <cell r="A2595" t="str">
            <v>HST515-6-9</v>
          </cell>
          <cell r="B2595" t="str">
            <v>HI-LITE, TITANIUM, 130° HEAD, 1/32 OVERSIZE</v>
          </cell>
        </row>
        <row r="2596">
          <cell r="A2596" t="str">
            <v>MBF2110-5.5-100</v>
          </cell>
          <cell r="B2596" t="str">
            <v>BLIND, LOW PROFILE PROTRUNDING HEAD, TITANIUM, OVERSIZE</v>
          </cell>
        </row>
        <row r="2597">
          <cell r="A2597" t="str">
            <v>MBF2110-5.5-150</v>
          </cell>
          <cell r="B2597" t="str">
            <v>BLIND, LOW PROFILE PROTRUNDING HEAD, TITANIUM, OVERSIZE</v>
          </cell>
        </row>
        <row r="2598">
          <cell r="A2598" t="str">
            <v>MBF2110-5.5-200</v>
          </cell>
          <cell r="B2598" t="str">
            <v>BLIND, LOW PROFILE PROTRUNDING HEAD, TITANIUM, OVERSIZE</v>
          </cell>
        </row>
        <row r="2599">
          <cell r="A2599" t="str">
            <v>MBF2110-5.5-250</v>
          </cell>
          <cell r="B2599" t="str">
            <v>BLIND, LOW PROFILE PROTRUNDING HEAD, TITANIUM, OVERSIZE</v>
          </cell>
        </row>
        <row r="2600">
          <cell r="A2600" t="str">
            <v>MBF2110-5.5-300</v>
          </cell>
          <cell r="B2600" t="str">
            <v>BLIND, LOW PROFILE PROTRUNDING HEAD, TITANIUM, OVERSIZE</v>
          </cell>
        </row>
        <row r="2601">
          <cell r="A2601" t="str">
            <v>MBF2110-5.5-350</v>
          </cell>
          <cell r="B2601" t="str">
            <v>BLIND, LOW PROFILE PROTRUNDING HEAD, TITANIUM, OVERSIZE</v>
          </cell>
        </row>
        <row r="2602">
          <cell r="A2602" t="str">
            <v>MBF2110-6.5-100</v>
          </cell>
          <cell r="B2602" t="str">
            <v>BLIND, LOW PROFILE PROTRUNDING HEAD, TITANIUM, OVERSIZE</v>
          </cell>
        </row>
        <row r="2603">
          <cell r="A2603" t="str">
            <v>MBF2110-6.5-150</v>
          </cell>
          <cell r="B2603" t="str">
            <v>BLIND, LOW PROFILE PROTRUNDING HEAD, TITANIUM, OVERSIZE</v>
          </cell>
        </row>
        <row r="2604">
          <cell r="A2604" t="str">
            <v>MBF2110-6.5-200</v>
          </cell>
          <cell r="B2604" t="str">
            <v>BLIND, LOW PROFILE PROTRUNDING HEAD, TITANIUM, OVERSIZE</v>
          </cell>
        </row>
        <row r="2605">
          <cell r="A2605" t="str">
            <v>MBF2110-6.5-250</v>
          </cell>
          <cell r="B2605" t="str">
            <v>BLIND, LOW PROFILE PROTRUNDING HEAD, TITANIUM, OVERSIZE</v>
          </cell>
        </row>
        <row r="2606">
          <cell r="A2606" t="str">
            <v>MBF2110-6.5-300</v>
          </cell>
          <cell r="B2606" t="str">
            <v>BLIND, LOW PROFILE PROTRUNDING HEAD, TITANIUM, OVERSIZE</v>
          </cell>
        </row>
        <row r="2607">
          <cell r="A2607" t="str">
            <v>MBF2110-6.5-350</v>
          </cell>
          <cell r="B2607" t="str">
            <v>BLIND, LOW PROFILE PROTRUNDING HEAD, TITANIUM, OVERSIZE</v>
          </cell>
        </row>
        <row r="2608">
          <cell r="A2608" t="str">
            <v>MBF2110-6.5-400</v>
          </cell>
          <cell r="B2608" t="str">
            <v>BLIND, LOW PROFILE PROTRUNDING HEAD, TITANIUM, OVERSIZE</v>
          </cell>
        </row>
        <row r="2609">
          <cell r="A2609" t="str">
            <v>MBF2110-8.5-100</v>
          </cell>
          <cell r="B2609" t="str">
            <v>BLIND, LOW PROFILE PROTRUNDING HEAD, TITANIUM, OVERSIZE</v>
          </cell>
        </row>
        <row r="2610">
          <cell r="A2610" t="str">
            <v>MBF2110-8.5-150</v>
          </cell>
          <cell r="B2610" t="str">
            <v>BLIND, LOW PROFILE PROTRUNDING HEAD, TITANIUM, OVERSIZE</v>
          </cell>
        </row>
        <row r="2611">
          <cell r="A2611" t="str">
            <v>MBF2110-8.5-200</v>
          </cell>
          <cell r="B2611" t="str">
            <v>BLIND, LOW PROFILE PROTRUNDING HEAD, TITANIUM, OVERSIZE</v>
          </cell>
        </row>
        <row r="2612">
          <cell r="A2612" t="str">
            <v>MBF2110-8.5-250</v>
          </cell>
          <cell r="B2612" t="str">
            <v>BLIND, LOW PROFILE PROTRUNDING HEAD, TITANIUM, OVERSIZE</v>
          </cell>
        </row>
        <row r="2613">
          <cell r="A2613" t="str">
            <v>MBF2110-8.5-300</v>
          </cell>
          <cell r="B2613" t="str">
            <v>BLIND, LOW PROFILE PROTRUNDING HEAD, TITANIUM, OVERSIZE</v>
          </cell>
        </row>
        <row r="2614">
          <cell r="A2614" t="str">
            <v>MBF2110-8.5-350</v>
          </cell>
          <cell r="B2614" t="str">
            <v>BLIND, LOW PROFILE PROTRUNDING HEAD, TITANIUM, OVERSIZE</v>
          </cell>
        </row>
        <row r="2615">
          <cell r="A2615" t="str">
            <v>MBF2110-8.5-400</v>
          </cell>
          <cell r="B2615" t="str">
            <v>BLIND, LOW PROFILE PROTRUNDING HEAD, TITANIUM, OVERSIZE</v>
          </cell>
        </row>
        <row r="2616">
          <cell r="A2616" t="str">
            <v>MBF2110-8.5-450</v>
          </cell>
          <cell r="B2616" t="str">
            <v>BLIND, LOW PROFILE PROTRUNDING HEAD, TITANIUM, OVERSIZE</v>
          </cell>
        </row>
        <row r="2617">
          <cell r="A2617" t="str">
            <v>MBF2110-8.5-500</v>
          </cell>
          <cell r="B2617" t="str">
            <v>BLIND, LOW PROFILE PROTRUNDING HEAD, TITANIUM, OVERSIZE</v>
          </cell>
        </row>
        <row r="2618">
          <cell r="A2618" t="str">
            <v>MBF2110-8.5-550</v>
          </cell>
          <cell r="B2618" t="str">
            <v>BLIND, LOW PROFILE PROTRUNDING HEAD, TITANIUM, OVERSIZE</v>
          </cell>
        </row>
        <row r="2619">
          <cell r="A2619" t="str">
            <v>MBF2110-8.5-600</v>
          </cell>
          <cell r="B2619" t="str">
            <v>BLIND, LOW PROFILE PROTRUNDING HEAD, TITANIUM, OVERSIZE</v>
          </cell>
        </row>
        <row r="2620">
          <cell r="A2620" t="str">
            <v>MBF2113-5.5-100</v>
          </cell>
          <cell r="B2620" t="str">
            <v>BLIND, LOW PROFILE PROTRUNDING HEAD, TITANIUM, OVERSIZE</v>
          </cell>
        </row>
        <row r="2621">
          <cell r="A2621" t="str">
            <v>MBF2113-5.5-150</v>
          </cell>
          <cell r="B2621" t="str">
            <v>BLIND, LOW PROFILE PROTRUNDING HEAD, TITANIUM, OVERSIZE</v>
          </cell>
        </row>
        <row r="2622">
          <cell r="A2622" t="str">
            <v>MBF2113-5.5-200</v>
          </cell>
          <cell r="B2622" t="str">
            <v>BLIND, LOW PROFILE PROTRUNDING HEAD, TITANIUM, OVERSIZE</v>
          </cell>
        </row>
        <row r="2623">
          <cell r="A2623" t="str">
            <v>MBF2113-5.5-250</v>
          </cell>
          <cell r="B2623" t="str">
            <v>BLIND, LOW PROFILE PROTRUNDING HEAD, TITANIUM, OVERSIZE</v>
          </cell>
        </row>
        <row r="2624">
          <cell r="A2624" t="str">
            <v>MBF2113-5.5-300</v>
          </cell>
          <cell r="B2624" t="str">
            <v>BLIND, LOW PROFILE PROTRUNDING HEAD, TITANIUM, OVERSIZE</v>
          </cell>
        </row>
        <row r="2625">
          <cell r="A2625" t="str">
            <v>MBF2113-5.5-350</v>
          </cell>
          <cell r="B2625" t="str">
            <v>BLIND, LOW PROFILE PROTRUNDING HEAD, TITANIUM, OVERSIZE</v>
          </cell>
        </row>
        <row r="2626">
          <cell r="A2626" t="str">
            <v>MBF2113-6.5-150</v>
          </cell>
          <cell r="B2626" t="str">
            <v>BLIND, LOW PROFILE PROTRUNDING HEAD, TITANIUM, OVERSIZE</v>
          </cell>
        </row>
        <row r="2627">
          <cell r="A2627" t="str">
            <v>MBF2113-6.5-200</v>
          </cell>
          <cell r="B2627" t="str">
            <v>BLIND, LOW PROFILE PROTRUNDING HEAD, TITANIUM, OVERSIZE</v>
          </cell>
        </row>
        <row r="2628">
          <cell r="A2628" t="str">
            <v>MBF2113-6-5-250</v>
          </cell>
          <cell r="B2628" t="str">
            <v>BLIND, LOW PROFILE PROTRUNDING HEAD, TITANIUM, OVERSIZE</v>
          </cell>
        </row>
        <row r="2629">
          <cell r="A2629" t="str">
            <v>MBF2113-6-5-300</v>
          </cell>
          <cell r="B2629" t="str">
            <v>BLIND, LOW PROFILE PROTRUNDING HEAD, TITANIUM, OVERSIZE</v>
          </cell>
        </row>
        <row r="2630">
          <cell r="A2630" t="str">
            <v>MBF2113-6-5-350</v>
          </cell>
          <cell r="B2630" t="str">
            <v>BLIND, LOW PROFILE PROTRUNDING HEAD, TITANIUM, OVERSIZE</v>
          </cell>
        </row>
        <row r="2631">
          <cell r="A2631" t="str">
            <v>MBF2113-6-5-400</v>
          </cell>
          <cell r="B2631" t="str">
            <v>BLIND, LOW PROFILE PROTRUNDING HEAD, TITANIUM, OVERSIZE</v>
          </cell>
        </row>
        <row r="2632">
          <cell r="A2632" t="str">
            <v>MBF2113-8.5-200</v>
          </cell>
          <cell r="B2632" t="str">
            <v>BLIND, LOW PROFILE PROTRUNDING HEAD, TITANIUM, OVERSIZE</v>
          </cell>
        </row>
        <row r="2633">
          <cell r="A2633" t="str">
            <v>MBF2113-8.5-250</v>
          </cell>
          <cell r="B2633" t="str">
            <v>BLIND, LOW PROFILE PROTRUNDING HEAD, TITANIUM, OVERSIZE</v>
          </cell>
        </row>
        <row r="2634">
          <cell r="A2634" t="str">
            <v>MBF2113-8.5-300</v>
          </cell>
          <cell r="B2634" t="str">
            <v>BLIND, LOW PROFILE PROTRUNDING HEAD, TITANIUM, OVERSIZE</v>
          </cell>
        </row>
        <row r="2635">
          <cell r="A2635" t="str">
            <v>MBF2113-8.5-350</v>
          </cell>
          <cell r="B2635" t="str">
            <v>BLIND, LOW PROFILE PROTRUNDING HEAD, TITANIUM, OVERSIZE</v>
          </cell>
        </row>
        <row r="2636">
          <cell r="A2636" t="str">
            <v>MBF2113-8.5-400</v>
          </cell>
          <cell r="B2636" t="str">
            <v>BLIND, LOW PROFILE PROTRUNDING HEAD, TITANIUM, OVERSIZE</v>
          </cell>
        </row>
        <row r="2637">
          <cell r="A2637" t="str">
            <v>MBF2113-8.5-450</v>
          </cell>
          <cell r="B2637" t="str">
            <v>BLIND, LOW PROFILE PROTRUNDING HEAD, TITANIUM, OVERSIZE</v>
          </cell>
        </row>
        <row r="2638">
          <cell r="A2638" t="str">
            <v>MBF2113-8.5-500</v>
          </cell>
          <cell r="B2638" t="str">
            <v>BLIND, LOW PROFILE PROTRUNDING HEAD, TITANIUM, OVERSIZE</v>
          </cell>
        </row>
        <row r="2639">
          <cell r="A2639" t="str">
            <v>MBF2113-8.5-550</v>
          </cell>
          <cell r="B2639" t="str">
            <v>BLIND, LOW PROFILE PROTRUNDING HEAD, TITANIUM, OVERSIZE</v>
          </cell>
        </row>
        <row r="2640">
          <cell r="A2640" t="str">
            <v>MBF2113-8.5-600</v>
          </cell>
          <cell r="B2640" t="str">
            <v>BLIND, LOW PROFILE PROTRUNDING HEAD, TITANIUM, OVERSIZE</v>
          </cell>
        </row>
        <row r="2641">
          <cell r="A2641" t="str">
            <v>MBF2113-8.5-650</v>
          </cell>
          <cell r="B2641" t="str">
            <v>BLIND, LOW PROFILE PROTRUNDING HEAD, TITANIUM, OVERSIZE</v>
          </cell>
        </row>
        <row r="2642">
          <cell r="A2642" t="str">
            <v>MBF2113-8.5-700</v>
          </cell>
          <cell r="B2642" t="str">
            <v>BLIND, LOW PROFILE PROTRUNDING HEAD, TITANIUM, OVERSIZE</v>
          </cell>
        </row>
        <row r="2643">
          <cell r="A2643" t="str">
            <v>SN3-2-A5-016</v>
          </cell>
          <cell r="B2643" t="str">
            <v>BUSHING PLAIN, BR-AL, DIA 0.3125 IN</v>
          </cell>
        </row>
        <row r="2644">
          <cell r="A2644" t="str">
            <v>310-32-20-0135-001</v>
          </cell>
          <cell r="B2644" t="str">
            <v>SLEEVE, SPRING CARTRIDGE ASSY</v>
          </cell>
        </row>
        <row r="2645">
          <cell r="A2645" t="str">
            <v>310-27-20-0205-401</v>
          </cell>
          <cell r="B2645" t="str">
            <v xml:space="preserve">BELLCRANK, LINKAGE, RUDDER ASSY </v>
          </cell>
        </row>
        <row r="2646">
          <cell r="A2646" t="str">
            <v>310-27-20-0207-001</v>
          </cell>
          <cell r="B2646" t="str">
            <v>ACTUATING ARM, CONTROL FITTING</v>
          </cell>
        </row>
        <row r="2647">
          <cell r="A2647" t="str">
            <v>310-53-20-0103-302</v>
          </cell>
          <cell r="B2647" t="str">
            <v>REINFORCEMENT, FLOOR, FRONT, RH, FUSLG</v>
          </cell>
        </row>
        <row r="2648">
          <cell r="A2648" t="str">
            <v>310-27-00-0103-001</v>
          </cell>
          <cell r="B2648" t="str">
            <v xml:space="preserve">SUPPORT TUBE STICK, TUBE STICK, FRONT, INSTALLATION </v>
          </cell>
        </row>
        <row r="2649">
          <cell r="A2649" t="str">
            <v>310-27-30-0130-001</v>
          </cell>
          <cell r="B2649" t="str">
            <v>LEVER, BELLCRANK I ELEVATOR CONTROL</v>
          </cell>
        </row>
        <row r="2650">
          <cell r="A2650" t="str">
            <v>310-32-20-0136-001</v>
          </cell>
          <cell r="B2650" t="str">
            <v>SUPPORT II, NLG EQUIPPED</v>
          </cell>
        </row>
        <row r="2651">
          <cell r="A2651" t="str">
            <v>310-27-10-0109-001</v>
          </cell>
          <cell r="B2651" t="str">
            <v xml:space="preserve">STICK_1, STICK INTERCONNECTING </v>
          </cell>
        </row>
        <row r="2652">
          <cell r="A2652" t="str">
            <v>310-27-10-0108-001</v>
          </cell>
          <cell r="B2652" t="str">
            <v xml:space="preserve">STICK_2, STICK INTERCONNECTING </v>
          </cell>
        </row>
        <row r="2653">
          <cell r="A2653" t="str">
            <v>310-32-10-0068-001</v>
          </cell>
          <cell r="B2653" t="str">
            <v>MAIN FITTING, LH, MLG</v>
          </cell>
        </row>
        <row r="2654">
          <cell r="A2654" t="str">
            <v>310-32-10-0068-002</v>
          </cell>
          <cell r="B2654" t="str">
            <v>MAIN FITTING, RH, MLG</v>
          </cell>
        </row>
        <row r="2655">
          <cell r="A2655" t="str">
            <v>310-57-10-0143-301</v>
          </cell>
          <cell r="B2655" t="str">
            <v>REINFORCEMENT PANEL, UPLOCK BOX, WING</v>
          </cell>
        </row>
        <row r="2656">
          <cell r="A2656" t="str">
            <v>MS27642-33E</v>
          </cell>
          <cell r="B2656" t="str">
            <v>BEARING, BALL, EXTRA LIGHT DUTY, DIA 2.0625 IN</v>
          </cell>
        </row>
        <row r="2657">
          <cell r="A2657" t="str">
            <v>310-53-20-0258-301</v>
          </cell>
          <cell r="B2657" t="str">
            <v>SUPPORT, LWR, CONSOLE, AFT, FUSLG</v>
          </cell>
        </row>
        <row r="2658">
          <cell r="A2658" t="str">
            <v>310-57-10-0142-501</v>
          </cell>
          <cell r="B2658" t="str">
            <v>REINFORCEMENT PANEL, ASSY, LH, WING</v>
          </cell>
        </row>
        <row r="2659">
          <cell r="A2659" t="str">
            <v>310-57-10-0142-502</v>
          </cell>
          <cell r="B2659" t="str">
            <v>REINFORCEMENT PANEL, ASSY, RH, WING</v>
          </cell>
        </row>
        <row r="2660">
          <cell r="A2660" t="str">
            <v>310-53-20-0263-301</v>
          </cell>
          <cell r="B2660" t="str">
            <v>FITTING ROD, LINKAGE, RUDDER PEDALS</v>
          </cell>
        </row>
        <row r="2661">
          <cell r="A2661" t="str">
            <v>310-55-10-0095-001</v>
          </cell>
          <cell r="B2661" t="str">
            <v>BONDING STRAP, HORIZONTAL STABILIZER</v>
          </cell>
        </row>
        <row r="2662">
          <cell r="A2662" t="str">
            <v>310-53-20-0265-301</v>
          </cell>
          <cell r="B2662" t="str">
            <v>SUPPORT, REINFORCEMENT FLOOR ATTACHMENT, FUSLG</v>
          </cell>
        </row>
        <row r="2663">
          <cell r="A2663" t="str">
            <v>310-57-10-0145-001</v>
          </cell>
          <cell r="B2663" t="str">
            <v>HINGE, INBD, LEFT, AILERON, WING</v>
          </cell>
        </row>
        <row r="2664">
          <cell r="A2664" t="str">
            <v>310-57-10-0145-002</v>
          </cell>
          <cell r="B2664" t="str">
            <v>HINGE, INBD, RIGHT, AILERON, WING</v>
          </cell>
        </row>
        <row r="2665">
          <cell r="A2665" t="str">
            <v>310-57-10-0144-401</v>
          </cell>
          <cell r="B2665" t="str">
            <v>HINGE, ASSY, INBD, LEFT, AILERON, WING</v>
          </cell>
        </row>
        <row r="2666">
          <cell r="A2666" t="str">
            <v>310-57-10-0144-402</v>
          </cell>
          <cell r="B2666" t="str">
            <v>HINGE, ASSY, INBD, RIGHT, AILERON, WING</v>
          </cell>
        </row>
        <row r="2667">
          <cell r="A2667" t="str">
            <v>MS16625-4281</v>
          </cell>
          <cell r="B2667" t="str">
            <v>RING, RETAINING, INTERNAL, CRES, DIA 2.812 IN</v>
          </cell>
        </row>
        <row r="2668">
          <cell r="A2668" t="str">
            <v>SN3-1-A5-024</v>
          </cell>
          <cell r="B2668" t="str">
            <v>BUSHING, FLANGED, BR-AL, DIA 0.3125 IN</v>
          </cell>
        </row>
        <row r="2669">
          <cell r="A2669" t="str">
            <v>310-55-30-0029-001</v>
          </cell>
          <cell r="B2669" t="str">
            <v>BONDING STRAP, VERTICAL STABILIZER</v>
          </cell>
        </row>
        <row r="2670">
          <cell r="A2670" t="str">
            <v>310-27-20-0208-001</v>
          </cell>
          <cell r="B2670" t="str">
            <v>HOUSING FITTING, LOWER</v>
          </cell>
        </row>
        <row r="2671">
          <cell r="A2671" t="str">
            <v>310-57-10-0147-301</v>
          </cell>
          <cell r="B2671" t="str">
            <v>SHROUD, LH AILERON, WING BOX</v>
          </cell>
        </row>
        <row r="2672">
          <cell r="A2672" t="str">
            <v>310-57-10-0147-302</v>
          </cell>
          <cell r="B2672" t="str">
            <v>SHROUD, RH AILERON, WING BOX</v>
          </cell>
        </row>
        <row r="2673">
          <cell r="A2673" t="str">
            <v>N/A</v>
          </cell>
          <cell r="B2673" t="str">
            <v>WIRE, SPRING, STEEL ALLOY, DIA 0.3819 IN</v>
          </cell>
        </row>
        <row r="2674">
          <cell r="A2674" t="str">
            <v>N/A</v>
          </cell>
          <cell r="B2674" t="str">
            <v>WIRE, SPRING, STEEL ALLOY, DIA 0.0984 IN</v>
          </cell>
        </row>
        <row r="2675">
          <cell r="A2675" t="str">
            <v>310-27-30-0129-401</v>
          </cell>
          <cell r="B2675" t="str">
            <v>LEVER, BELLCRANK 1 ELEVATOR CONTROL, ASSY</v>
          </cell>
        </row>
        <row r="2676">
          <cell r="A2676" t="str">
            <v>310-57-10-0146-301</v>
          </cell>
          <cell r="B2676" t="str">
            <v>COVER 7, ACCESS, LWR, LH, WING</v>
          </cell>
        </row>
        <row r="2677">
          <cell r="A2677" t="str">
            <v>310-57-10-0146-302</v>
          </cell>
          <cell r="B2677" t="str">
            <v>COVER 7, ACCESS, LWR, RH, WING</v>
          </cell>
        </row>
        <row r="2678">
          <cell r="A2678" t="str">
            <v>310-27-20-0210-001</v>
          </cell>
          <cell r="B2678" t="str">
            <v>PEDAL SUPPORT TUBE</v>
          </cell>
        </row>
        <row r="2679">
          <cell r="A2679" t="str">
            <v>310-27-20-0211-001</v>
          </cell>
          <cell r="B2679" t="str">
            <v>ARM MAIN, PEDAL</v>
          </cell>
        </row>
        <row r="2680">
          <cell r="A2680" t="str">
            <v>310-71-00-0048-001</v>
          </cell>
          <cell r="B2680" t="str">
            <v>TUBE, UPPER, LH, ENGINE</v>
          </cell>
        </row>
        <row r="2681">
          <cell r="A2681" t="str">
            <v>310-71-00-0049-001</v>
          </cell>
          <cell r="B2681" t="str">
            <v>TUBE, UPPER, RH, ENGINE</v>
          </cell>
        </row>
        <row r="2682">
          <cell r="A2682" t="str">
            <v>310-71-00-0051-001</v>
          </cell>
          <cell r="B2682" t="str">
            <v>FITTING ROD, UPPER, ENGINE CRADLE FRAME</v>
          </cell>
        </row>
        <row r="2683">
          <cell r="A2683" t="str">
            <v>310-71-00-0050-401</v>
          </cell>
          <cell r="B2683" t="str">
            <v>FITTING ROD, ASSY, UPPER, ENGINE CRADLE FRAME</v>
          </cell>
        </row>
        <row r="2684">
          <cell r="A2684" t="str">
            <v>310-52-80-0022-801</v>
          </cell>
          <cell r="B2684" t="str">
            <v>NLG DOOR, INSTALATION</v>
          </cell>
        </row>
        <row r="2685">
          <cell r="A2685" t="str">
            <v>310-52-80-0023-401</v>
          </cell>
          <cell r="B2685" t="str">
            <v>DOOR MECHANISM, ASSY, NLG</v>
          </cell>
        </row>
        <row r="2686">
          <cell r="A2686" t="str">
            <v>310-52-80-0024-401</v>
          </cell>
          <cell r="B2686" t="str">
            <v>LEVER, ASSY, LH, DOOR MECHANISM</v>
          </cell>
        </row>
        <row r="2687">
          <cell r="A2687" t="str">
            <v>310-52-80-0025-001</v>
          </cell>
          <cell r="B2687" t="str">
            <v>LEVER, LH, DOOR MECHANISM</v>
          </cell>
        </row>
        <row r="2688">
          <cell r="A2688" t="str">
            <v>310-52-80-0026-001</v>
          </cell>
          <cell r="B2688" t="str">
            <v>LEVER, DOOR MECHANISM</v>
          </cell>
        </row>
        <row r="2689">
          <cell r="A2689" t="str">
            <v>310-52-80-0027-001</v>
          </cell>
          <cell r="B2689" t="str">
            <v>SHAFT END, DOOR MECHANISM</v>
          </cell>
        </row>
        <row r="2690">
          <cell r="A2690" t="str">
            <v>310-52-80-0028-001</v>
          </cell>
          <cell r="B2690" t="str">
            <v>TORQUE TUBE, DOOR MECHANISM</v>
          </cell>
        </row>
        <row r="2691">
          <cell r="A2691" t="str">
            <v>310-52-80-0029-401</v>
          </cell>
          <cell r="B2691" t="str">
            <v>ROD. ASSY, DOOR MECHANISM</v>
          </cell>
        </row>
        <row r="2692">
          <cell r="A2692" t="str">
            <v>310-52-80-0030-001</v>
          </cell>
          <cell r="B2692" t="str">
            <v>ROD, DOOR MECHANISM</v>
          </cell>
        </row>
        <row r="2693">
          <cell r="A2693" t="str">
            <v>310-52-80-0031-001</v>
          </cell>
          <cell r="B2693" t="str">
            <v>FORK, DOOR MECHANISM</v>
          </cell>
        </row>
        <row r="2694">
          <cell r="A2694" t="str">
            <v>310-27-20-0213-001</v>
          </cell>
          <cell r="B2694" t="str">
            <v>SPRING RETAINER, PUSH-ROD LINKAGE</v>
          </cell>
        </row>
        <row r="2695">
          <cell r="A2695" t="str">
            <v>310-27-10-0110-001</v>
          </cell>
          <cell r="B2695" t="str">
            <v xml:space="preserve">HINGE FITTING REAR </v>
          </cell>
        </row>
        <row r="2696">
          <cell r="A2696" t="str">
            <v>310-55-20-0101-401</v>
          </cell>
          <cell r="B2696" t="str">
            <v>INSERT, ASSY, ELEVATOR</v>
          </cell>
        </row>
        <row r="2697">
          <cell r="A2697" t="str">
            <v>NAS5310E3-14</v>
          </cell>
          <cell r="B2697" t="str">
            <v>SCREW, 130° FLUSH HEAD, SIX LOBE RECESS, CRES</v>
          </cell>
        </row>
        <row r="2698">
          <cell r="A2698" t="str">
            <v>M83461/1-112</v>
          </cell>
          <cell r="B2698" t="str">
            <v>ORING, HYDRAULIC FLUID RESISTANT, RUBBER, DIA 0.487 IN</v>
          </cell>
        </row>
        <row r="2699">
          <cell r="A2699" t="str">
            <v>310-55-20-0098-401</v>
          </cell>
          <cell r="B2699" t="str">
            <v>SPINDLE, ASSY, ELEVATOR</v>
          </cell>
        </row>
        <row r="2700">
          <cell r="A2700" t="str">
            <v>310-27-10-0111-001</v>
          </cell>
          <cell r="B2700" t="str">
            <v xml:space="preserve">STICK SUPPORT FRON </v>
          </cell>
        </row>
        <row r="2701">
          <cell r="A2701" t="str">
            <v>CAV-160</v>
          </cell>
          <cell r="B2701" t="str">
            <v>DRAIN VALVE, ALUMINUM, ANEMOMETRIC SYSTEM</v>
          </cell>
        </row>
        <row r="2702">
          <cell r="A2702" t="str">
            <v>310-55-20-0102-001</v>
          </cell>
          <cell r="B2702" t="str">
            <v>INSERT, INBD, ELEVATOR</v>
          </cell>
        </row>
        <row r="2703">
          <cell r="A2703" t="str">
            <v>310-55-10-0097-201</v>
          </cell>
          <cell r="B2703" t="str">
            <v>LEADING EDGE, ASSY, LH, HORIZONTAL STABILIZER</v>
          </cell>
        </row>
        <row r="2704">
          <cell r="A2704" t="str">
            <v>310-55-10-0096-301</v>
          </cell>
          <cell r="B2704" t="str">
            <v>FAIRING, LEADING EDGE, LH, HORIZONTAL STABILIZER</v>
          </cell>
        </row>
        <row r="2705">
          <cell r="A2705" t="str">
            <v>310-55-10-0097-202</v>
          </cell>
          <cell r="B2705" t="str">
            <v>LEADING EDGE, ASSY, RH, HORIZONTAL STABILIZER</v>
          </cell>
        </row>
        <row r="2706">
          <cell r="A2706" t="str">
            <v>310-55-10-0096-302</v>
          </cell>
          <cell r="B2706" t="str">
            <v>FAIRING, LEADING EDGE, RH, HORIZONTAL STABILIZER</v>
          </cell>
        </row>
        <row r="2707">
          <cell r="A2707" t="str">
            <v>310-27-20-0209-401</v>
          </cell>
          <cell r="B2707" t="str">
            <v>PEDAL SUPPORT TUBE, ASSY</v>
          </cell>
        </row>
        <row r="2708">
          <cell r="A2708" t="str">
            <v>310-32-00-0011-801</v>
          </cell>
          <cell r="B2708" t="str">
            <v>HYDR SYS, BRAKE WING INSTALL</v>
          </cell>
        </row>
        <row r="2709">
          <cell r="A2709" t="str">
            <v>310-24-00-0020-802</v>
          </cell>
          <cell r="B2709" t="str">
            <v>HARNESS, INSTALLATION (RH MLG)</v>
          </cell>
        </row>
        <row r="2710">
          <cell r="A2710" t="str">
            <v>310-24-00-0066-901</v>
          </cell>
          <cell r="B2710" t="str">
            <v>HARNESS W605, RH, OUTBOARD, WING BOX</v>
          </cell>
        </row>
        <row r="2711">
          <cell r="A2711" t="str">
            <v>310-27-10-0103-901</v>
          </cell>
          <cell r="B2711" t="str">
            <v>CONTROL ROD 2, ASSY, ROLL CONTROL</v>
          </cell>
        </row>
        <row r="2712">
          <cell r="A2712" t="str">
            <v>310-27-10-0104-901</v>
          </cell>
          <cell r="B2712" t="str">
            <v>CONTROL ROD 3, ASSY, ROLL CONTROL</v>
          </cell>
        </row>
        <row r="2713">
          <cell r="A2713" t="str">
            <v>310-32-40-0070-401</v>
          </cell>
          <cell r="B2713" t="str">
            <v>ROD IV, ASSY, MECH BRAKE</v>
          </cell>
        </row>
        <row r="2714">
          <cell r="A2714" t="str">
            <v>310-32-40-0071-001</v>
          </cell>
          <cell r="B2714" t="str">
            <v>ROD IV, MECH BRAKE</v>
          </cell>
        </row>
        <row r="2715">
          <cell r="A2715" t="str">
            <v>310-27-20-0206-001</v>
          </cell>
          <cell r="B2715" t="str">
            <v>BELLCRANK, LINKAGE, RUDDER</v>
          </cell>
        </row>
        <row r="2716">
          <cell r="A2716" t="str">
            <v>310-27-20-0184-901</v>
          </cell>
          <cell r="B2716" t="str">
            <v>INTERCONNECT ROD, ASSY, RUDDER</v>
          </cell>
        </row>
        <row r="2717">
          <cell r="A2717" t="str">
            <v>310-27-20-0185-901</v>
          </cell>
          <cell r="B2717" t="str">
            <v>ROD, ASSY, RUDDER</v>
          </cell>
        </row>
        <row r="2718">
          <cell r="A2718" t="str">
            <v>310-32-40-0072-401</v>
          </cell>
          <cell r="B2718" t="str">
            <v>ROD I, ASSY, MECH BRAKE</v>
          </cell>
        </row>
        <row r="2719">
          <cell r="A2719" t="str">
            <v>310-32-40-0073-001</v>
          </cell>
          <cell r="B2719" t="str">
            <v>ROD I, MECH BRAKE</v>
          </cell>
        </row>
        <row r="2720">
          <cell r="A2720" t="str">
            <v>310-27-30-0135-901</v>
          </cell>
          <cell r="B2720" t="str">
            <v>ROD 2, ASSY, PUSH PULL, ELEVATOR</v>
          </cell>
        </row>
        <row r="2721">
          <cell r="A2721" t="str">
            <v>310-27-30-0136-901</v>
          </cell>
          <cell r="B2721" t="str">
            <v>ROD 3, ASSY, PUSH PULL, ELEVATOR</v>
          </cell>
        </row>
        <row r="2722">
          <cell r="A2722" t="str">
            <v>310-27-30-0137-901</v>
          </cell>
          <cell r="B2722" t="str">
            <v>ROD 4, ASSY, PUSH PULL, ELEVATOR</v>
          </cell>
        </row>
        <row r="2723">
          <cell r="A2723" t="str">
            <v>310-28-20-0141-001</v>
          </cell>
          <cell r="B2723" t="str">
            <v>HOSE GUIDE, DOWN, FUEL SYSTEM</v>
          </cell>
        </row>
        <row r="2724">
          <cell r="A2724" t="str">
            <v>310-28-20-0138-001</v>
          </cell>
          <cell r="B2724" t="str">
            <v>MASS, FUEL SYSTEM</v>
          </cell>
        </row>
        <row r="2725">
          <cell r="A2725" t="str">
            <v>310-32-20-0137-001</v>
          </cell>
          <cell r="B2725" t="str">
            <v>GUIDE, DOOR MECHANISM, NLG</v>
          </cell>
        </row>
        <row r="2726">
          <cell r="A2726" t="str">
            <v>310-24-00-0067-701</v>
          </cell>
          <cell r="B2726" t="str">
            <v>LIGHTNING, TEST</v>
          </cell>
        </row>
        <row r="2727">
          <cell r="A2727" t="str">
            <v>310-24-00-0075-701</v>
          </cell>
          <cell r="B2727" t="str">
            <v>GENERATION AC/DC OPERACIONAL, TEST</v>
          </cell>
        </row>
        <row r="2728">
          <cell r="A2728" t="str">
            <v>310-25-00-0007-701</v>
          </cell>
          <cell r="B2728" t="str">
            <v>EJECTION SEAT, TEST</v>
          </cell>
        </row>
        <row r="2729">
          <cell r="A2729" t="str">
            <v>310-25-00-0008-701</v>
          </cell>
          <cell r="B2729" t="str">
            <v>EMERGENCY BRAKE, TEST</v>
          </cell>
        </row>
        <row r="2730">
          <cell r="A2730" t="str">
            <v>310-26-00-0002-701</v>
          </cell>
          <cell r="B2730" t="str">
            <v>ELECTRIC FIRE DETECTION, TEST</v>
          </cell>
        </row>
        <row r="2731">
          <cell r="A2731" t="str">
            <v>310-26-20-0005-701</v>
          </cell>
          <cell r="B2731" t="str">
            <v>FIRE EXTINGUISHER FUNCIONAL, TEST</v>
          </cell>
        </row>
        <row r="2732">
          <cell r="A2732" t="str">
            <v>310-27-20-0196-701</v>
          </cell>
          <cell r="B2732" t="str">
            <v>PEDALS FUNCTIONAL, TEST</v>
          </cell>
        </row>
        <row r="2733">
          <cell r="A2733" t="str">
            <v>310-27-20-0197-701</v>
          </cell>
          <cell r="B2733" t="str">
            <v>PITCH TRIM FUNCTIONAL, TEST</v>
          </cell>
        </row>
        <row r="2734">
          <cell r="A2734" t="str">
            <v>310-27-20-0198-701</v>
          </cell>
          <cell r="B2734" t="str">
            <v>RUDDER FUNCTIONAL, TEST</v>
          </cell>
        </row>
        <row r="2735">
          <cell r="A2735" t="str">
            <v>310-27-30-0140-701</v>
          </cell>
          <cell r="B2735" t="str">
            <v>ELEVATOR FUNCTIONAL, TEST</v>
          </cell>
        </row>
        <row r="2736">
          <cell r="A2736" t="str">
            <v>310-27-50-0019-701</v>
          </cell>
          <cell r="B2736" t="str">
            <v>FLAP FUNCTIONAL, TEST</v>
          </cell>
        </row>
        <row r="2737">
          <cell r="A2737" t="str">
            <v>310-28-00-0003-701</v>
          </cell>
          <cell r="B2737" t="str">
            <v>ELECTRIC FUEL, TEST</v>
          </cell>
        </row>
        <row r="2738">
          <cell r="A2738" t="str">
            <v>310-28-00-0004-701</v>
          </cell>
          <cell r="B2738" t="str">
            <v>FUEL SYSTEM OPERATIONAL, TEST</v>
          </cell>
        </row>
        <row r="2739">
          <cell r="A2739" t="str">
            <v>310-28-00-0005-701</v>
          </cell>
          <cell r="B2739" t="str">
            <v>LEAKAGE FUEL LINES, WING, TEST</v>
          </cell>
        </row>
        <row r="2740">
          <cell r="A2740" t="str">
            <v>310-28-40-0016-701</v>
          </cell>
          <cell r="B2740" t="str">
            <v>ELECTRIC FUEL, TEST</v>
          </cell>
        </row>
        <row r="2741">
          <cell r="A2741" t="str">
            <v>310-32-00-0008-701</v>
          </cell>
          <cell r="B2741" t="str">
            <v>MAIN LANDING GEAR SYSTEM, TEST</v>
          </cell>
        </row>
        <row r="2742">
          <cell r="A2742" t="str">
            <v>310-32-00-0009-701</v>
          </cell>
          <cell r="B2742" t="str">
            <v>NOSE LANDING GEAR SYSTEM TEST</v>
          </cell>
        </row>
        <row r="2743">
          <cell r="A2743" t="str">
            <v>310-32-00-0010-701</v>
          </cell>
          <cell r="B2743" t="str">
            <v>FUNCIONAL FREE-FALL, TEST</v>
          </cell>
        </row>
        <row r="2744">
          <cell r="A2744" t="str">
            <v>310-32-40-0066-701</v>
          </cell>
          <cell r="B2744" t="str">
            <v>BRAKE SYSTEM (PRESSURE), TEST</v>
          </cell>
        </row>
        <row r="2745">
          <cell r="A2745" t="str">
            <v>310-32-40-0067-701</v>
          </cell>
          <cell r="B2745" t="str">
            <v>EMERGENCY BRAKE, TEST</v>
          </cell>
        </row>
        <row r="2746">
          <cell r="A2746" t="str">
            <v>310-32-40-0068-701</v>
          </cell>
          <cell r="B2746" t="str">
            <v>ANTISKID, TEST</v>
          </cell>
        </row>
        <row r="2747">
          <cell r="A2747" t="str">
            <v>310-53-00-0027-701</v>
          </cell>
          <cell r="B2747" t="str">
            <v>SPEED BRAKE FUNCTIONAL, TEST</v>
          </cell>
        </row>
        <row r="2748">
          <cell r="A2748" t="str">
            <v>310-53-20-0249-701</v>
          </cell>
          <cell r="B2748" t="str">
            <v>AUDIO/AURAL WARNING SYSTEM, TEST</v>
          </cell>
        </row>
        <row r="2749">
          <cell r="A2749" t="str">
            <v>310-55-40-0065-701</v>
          </cell>
          <cell r="B2749" t="str">
            <v>RUDDER TRIM TAB FUNCTIONAL, TEST</v>
          </cell>
        </row>
        <row r="2750">
          <cell r="A2750" t="str">
            <v>310-57-00-0007-701</v>
          </cell>
          <cell r="B2750" t="str">
            <v>ROLL TRIM FUCNTIONAL, TEST</v>
          </cell>
        </row>
        <row r="2751">
          <cell r="A2751" t="str">
            <v>310-57-60-0068-701</v>
          </cell>
          <cell r="B2751" t="str">
            <v>AILERON FUNCTIONAL TEST</v>
          </cell>
        </row>
        <row r="2752">
          <cell r="A2752" t="str">
            <v>310-72-20-0008-701</v>
          </cell>
          <cell r="B2752" t="str">
            <v>ENGINE ELECTRICAL, TEST;</v>
          </cell>
        </row>
        <row r="2753">
          <cell r="A2753" t="str">
            <v>310-72-20-0009-701</v>
          </cell>
          <cell r="B2753" t="str">
            <v>ENGINE/PROPELLER OPERATIONAL, TEST</v>
          </cell>
        </row>
        <row r="2754">
          <cell r="A2754" t="str">
            <v>310-72-20-0010-701</v>
          </cell>
          <cell r="B2754" t="str">
            <v>FIRST ENGINE RUN, TEST</v>
          </cell>
        </row>
        <row r="2755">
          <cell r="A2755" t="str">
            <v>310-52-80-0024-402</v>
          </cell>
          <cell r="B2755" t="str">
            <v>LEVER, ASSY, RH, DOOR MECHANISM</v>
          </cell>
        </row>
        <row r="2756">
          <cell r="A2756" t="str">
            <v>310-52-80-0025-002</v>
          </cell>
          <cell r="B2756" t="str">
            <v>LEVER, RH, DOOR MECHANISM</v>
          </cell>
        </row>
        <row r="2757">
          <cell r="A2757" t="str">
            <v>310-28-20-0136-001</v>
          </cell>
          <cell r="B2757" t="str">
            <v>SCOOP, LH, VENT SYSTEM, WING</v>
          </cell>
        </row>
        <row r="2758">
          <cell r="A2758" t="str">
            <v>310-28-20-0137-001</v>
          </cell>
          <cell r="B2758" t="str">
            <v>TUBE, SCOOP, VENT SYSTEM, WING</v>
          </cell>
        </row>
        <row r="2759">
          <cell r="A2759" t="str">
            <v>310-52-10-0085-001</v>
          </cell>
          <cell r="B2759" t="str">
            <v>HINGE, UPPER, CANOPY</v>
          </cell>
        </row>
        <row r="2760">
          <cell r="A2760" t="str">
            <v>310-52-10-0086-001</v>
          </cell>
          <cell r="B2760" t="str">
            <v>HINGE, UPPER, CANOPY</v>
          </cell>
        </row>
        <row r="2761">
          <cell r="A2761" t="str">
            <v>310-55-40-0066-301</v>
          </cell>
          <cell r="B2761" t="str">
            <v>FAIRING, LH, RUDDER</v>
          </cell>
        </row>
        <row r="2762">
          <cell r="A2762" t="str">
            <v>310-57-10-0131-301</v>
          </cell>
          <cell r="B2762" t="str">
            <v>SUPPORT, SKIN, LOWER ATTACHMENT, LH, WING</v>
          </cell>
        </row>
        <row r="2763">
          <cell r="A2763" t="str">
            <v>310-57-10-0131-302</v>
          </cell>
          <cell r="B2763" t="str">
            <v>SUPPORT, SKIN, LOWER ATTACHMENT, RH, WING</v>
          </cell>
        </row>
        <row r="2764">
          <cell r="A2764" t="str">
            <v>310-57-10-0132-301</v>
          </cell>
          <cell r="B2764" t="str">
            <v>SUPPORT, SKIN, LOWER ATTACHMENT, LH, WING</v>
          </cell>
        </row>
        <row r="2765">
          <cell r="A2765" t="str">
            <v>310-57-10-0132-302</v>
          </cell>
          <cell r="B2765" t="str">
            <v>SUPPORT, SKIN, LOWER ATTACHMENT, RH, WING</v>
          </cell>
        </row>
        <row r="2766">
          <cell r="A2766" t="str">
            <v>310-57-10-0133-301</v>
          </cell>
          <cell r="B2766" t="str">
            <v>SUPPORT, SKIN, LOWER ATTACHMENT, LH, WING</v>
          </cell>
        </row>
        <row r="2767">
          <cell r="A2767" t="str">
            <v>310-57-10-0133-302</v>
          </cell>
          <cell r="B2767" t="str">
            <v>SUPPORT, SKIN, LOWER ATTACHMENT, RH, WING</v>
          </cell>
        </row>
        <row r="2768">
          <cell r="A2768" t="str">
            <v>310-27-50-0020-001</v>
          </cell>
          <cell r="B2768" t="str">
            <v>SUPPORT, FLAP CONTROL, WING BOX</v>
          </cell>
        </row>
        <row r="2769">
          <cell r="A2769" t="str">
            <v>310-27-50-0020-002</v>
          </cell>
          <cell r="B2769" t="str">
            <v>SUPPORT, FLAP CONTROL, WING BOX</v>
          </cell>
        </row>
        <row r="2770">
          <cell r="A2770" t="str">
            <v>310-28-20-0142-401</v>
          </cell>
          <cell r="B2770" t="str">
            <v>SUPPORT, FEED TUBES, FUEL SYSTEM</v>
          </cell>
        </row>
        <row r="2771">
          <cell r="A2771" t="str">
            <v>310-28-20-0143-001</v>
          </cell>
          <cell r="B2771" t="str">
            <v>SUPPORT, FEED TUBES, FUEL SYSTEM</v>
          </cell>
        </row>
        <row r="2772">
          <cell r="A2772" t="str">
            <v>310-27-20-0212-501</v>
          </cell>
          <cell r="B2772" t="str">
            <v>FITTING SUPPORT, ASSY, FRONT, RUDDER PEDAL ARM</v>
          </cell>
        </row>
        <row r="2773">
          <cell r="A2773" t="str">
            <v>310-53-20-0259-301</v>
          </cell>
          <cell r="B2773" t="str">
            <v>REINFORCEMENT, FLOOR, REAR, FUSLG</v>
          </cell>
        </row>
        <row r="2774">
          <cell r="A2774" t="str">
            <v>310-53-20-0268-301</v>
          </cell>
          <cell r="B2774" t="str">
            <v>PANEL CORE, LEFT SKIN, FUSLG</v>
          </cell>
        </row>
        <row r="2775">
          <cell r="A2775" t="str">
            <v>310-53-20-0268-302</v>
          </cell>
          <cell r="B2775" t="str">
            <v>PANEL CORE, RIGHT SKIN, FUSLG</v>
          </cell>
        </row>
        <row r="2776">
          <cell r="A2776" t="str">
            <v>310-53-20-0264-501</v>
          </cell>
          <cell r="B2776" t="str">
            <v>REINFORCEMENT, ASSY, NLG BOX</v>
          </cell>
        </row>
        <row r="2777">
          <cell r="A2777" t="str">
            <v>310-28-20-0134-401</v>
          </cell>
          <cell r="B2777" t="str">
            <v>SUPPORT, ASSY, FUEL SYSTEM</v>
          </cell>
        </row>
        <row r="2778">
          <cell r="A2778" t="str">
            <v>310-28-20-0135-001</v>
          </cell>
          <cell r="B2778" t="str">
            <v>SUPPORT, FUEL SYSTEM</v>
          </cell>
        </row>
        <row r="2779">
          <cell r="A2779" t="str">
            <v>310-53-20-0266-501</v>
          </cell>
          <cell r="B2779" t="str">
            <v>FITTING ROD, ASSY, LINKAGE, RUDDER PEDALS</v>
          </cell>
        </row>
        <row r="2780">
          <cell r="A2780" t="str">
            <v>310-28-20-0139-401</v>
          </cell>
          <cell r="B2780" t="str">
            <v>HOSE GUIDE, UP, ASSY, FUEL SYSTEM</v>
          </cell>
        </row>
        <row r="2781">
          <cell r="A2781" t="str">
            <v>310-28-20-0140-001</v>
          </cell>
          <cell r="B2781" t="str">
            <v>HOSE GUIDE, FUEL SYSTEM</v>
          </cell>
        </row>
        <row r="2782">
          <cell r="A2782" t="str">
            <v>310-27-10-0112-401</v>
          </cell>
          <cell r="B2782" t="str">
            <v>SUPPORT, ASSY, BELL CRANK, ROLL TAB</v>
          </cell>
        </row>
        <row r="2783">
          <cell r="A2783" t="str">
            <v>310-27-10-0107-401</v>
          </cell>
          <cell r="B2783" t="str">
            <v>SUPPORT, ASSY, ACTUATOR, TRIM ROLL, FLAP</v>
          </cell>
        </row>
        <row r="2784">
          <cell r="A2784" t="str">
            <v>310-71-00-0046-001</v>
          </cell>
          <cell r="B2784" t="str">
            <v>FITTING, ROD, CENTER, LH, ENGINE</v>
          </cell>
        </row>
        <row r="2785">
          <cell r="A2785" t="str">
            <v>310-71-00-0047-001</v>
          </cell>
          <cell r="B2785" t="str">
            <v>FITTING, ROD, CENTER, RH, ENGINE</v>
          </cell>
        </row>
        <row r="2786">
          <cell r="A2786" t="str">
            <v>310-57-60-0072-001</v>
          </cell>
          <cell r="B2786" t="str">
            <v>PIN, ACTUATOR ROD, AILERON, WING</v>
          </cell>
        </row>
        <row r="2787">
          <cell r="A2787" t="str">
            <v>310-57-60-0071-401</v>
          </cell>
          <cell r="B2787" t="str">
            <v>HINGE, ASSY, INBD, LH AILERON, WING</v>
          </cell>
        </row>
        <row r="2788">
          <cell r="A2788" t="str">
            <v>310-57-60-0070-001</v>
          </cell>
          <cell r="B2788" t="str">
            <v>HINGE, INBD, LH AILERON, WING</v>
          </cell>
        </row>
        <row r="2789">
          <cell r="A2789" t="str">
            <v>310-57-60-0071-402</v>
          </cell>
          <cell r="B2789" t="str">
            <v>HINGE, ASSY, INBD, RH AILERON, WING</v>
          </cell>
        </row>
        <row r="2790">
          <cell r="A2790" t="str">
            <v>310-57-60-0070-002</v>
          </cell>
          <cell r="B2790" t="str">
            <v>HINGE, INBD, RH AILERON, WING</v>
          </cell>
        </row>
        <row r="2791">
          <cell r="A2791" t="str">
            <v>20210000</v>
          </cell>
          <cell r="B2791" t="str">
            <v>ENGINE OIL COOLER, ALUMINUM, ENGINE SYSTEM</v>
          </cell>
        </row>
        <row r="2792">
          <cell r="A2792" t="str">
            <v>n/a</v>
          </cell>
          <cell r="B2792" t="str">
            <v>STAINLESS STEEL, ROUND TUBE 321 SEAMLESS, OD 1.250 IN, WALL 0.049 IN</v>
          </cell>
        </row>
        <row r="2793">
          <cell r="A2793" t="str">
            <v>310-27-10-0113-001</v>
          </cell>
          <cell r="B2793" t="str">
            <v>SHAFT END, STICK INTERCONNECTING</v>
          </cell>
        </row>
        <row r="2794">
          <cell r="A2794" t="str">
            <v>310-53-20-0269-301</v>
          </cell>
          <cell r="B2794" t="str">
            <v>SUPPORT, CENTER, PANEL FLOOR, AFT, LH, FUSLG</v>
          </cell>
        </row>
        <row r="2795">
          <cell r="A2795" t="str">
            <v>310-53-20-0269-302</v>
          </cell>
          <cell r="B2795" t="str">
            <v>SUPPORT, CENTER, PANEL FLOOR, AFT, RH, FUSLG</v>
          </cell>
        </row>
        <row r="2796">
          <cell r="A2796" t="str">
            <v>310-53-20-0270-301</v>
          </cell>
          <cell r="B2796" t="str">
            <v>REINFORCEMENT, FLOOR, REAR, FUSLG</v>
          </cell>
        </row>
        <row r="2797">
          <cell r="A2797" t="str">
            <v>310-53-20-0271-301</v>
          </cell>
          <cell r="B2797" t="str">
            <v>REINFORCEMENT, FLOOR, REAR, LH, FUSLG</v>
          </cell>
        </row>
        <row r="2798">
          <cell r="A2798" t="str">
            <v>310-53-20-0272-301</v>
          </cell>
          <cell r="B2798" t="str">
            <v>REINFORCEMENT, SEAT BASE, LH, FUSLG</v>
          </cell>
        </row>
        <row r="2799">
          <cell r="A2799" t="str">
            <v>310-53-20-0273-001</v>
          </cell>
          <cell r="B2799" t="str">
            <v>FRAME 1, FRONT, RH, FUSLG</v>
          </cell>
        </row>
        <row r="2800">
          <cell r="A2800" t="str">
            <v>310-53-20-0274-001</v>
          </cell>
          <cell r="B2800" t="str">
            <v>FRAME 2, MIDDLE, RH, FUSLG</v>
          </cell>
        </row>
        <row r="2801">
          <cell r="A2801" t="str">
            <v>310-53-20-0277-001</v>
          </cell>
          <cell r="B2801" t="str">
            <v>FRAME 1, FRONT, LH, FUSLG</v>
          </cell>
        </row>
        <row r="2802">
          <cell r="A2802" t="str">
            <v>310-53-20-0278-001</v>
          </cell>
          <cell r="B2802" t="str">
            <v>FRAME 2, MIDDLE, LH, FUSLG</v>
          </cell>
        </row>
        <row r="2803">
          <cell r="A2803" t="str">
            <v>NYCOTE 7-11</v>
          </cell>
          <cell r="B2803" t="str">
            <v>COATING, DARK BLUE, LIQUID NYLON METAL PROTECTIVE</v>
          </cell>
        </row>
        <row r="2804">
          <cell r="A2804" t="str">
            <v>P/S 890 CLASS B-2</v>
          </cell>
          <cell r="B2804" t="str">
            <v>SEALANT, FUEL TANK</v>
          </cell>
        </row>
        <row r="2805">
          <cell r="A2805" t="str">
            <v>310-53-20-0279-301</v>
          </cell>
          <cell r="B2805" t="str">
            <v>BEAM, PANEL, FUSLG</v>
          </cell>
        </row>
        <row r="2806">
          <cell r="A2806" t="str">
            <v>310-53-20-0281-301</v>
          </cell>
          <cell r="B2806" t="str">
            <v>REINFORCEMENT, FLOOR, FRONT, LH, FUSLG</v>
          </cell>
        </row>
        <row r="2807">
          <cell r="A2807" t="str">
            <v>310-53-20-0281-302</v>
          </cell>
          <cell r="B2807" t="str">
            <v>REINFORCEMENT, FLOOR, FRONT, RH, FUSLG</v>
          </cell>
        </row>
        <row r="2808">
          <cell r="A2808" t="str">
            <v>310-53-20-0280-301</v>
          </cell>
          <cell r="B2808" t="str">
            <v>REINFORCEMENT, FLOOR, REAR, FUSLG</v>
          </cell>
        </row>
        <row r="2809">
          <cell r="A2809" t="str">
            <v>310-27-20-0215-001</v>
          </cell>
          <cell r="B2809" t="str">
            <v>HOUSING FITTING, LOWER</v>
          </cell>
        </row>
        <row r="2810">
          <cell r="A2810" t="str">
            <v>N/A</v>
          </cell>
          <cell r="B2810" t="str">
            <v>STAINLESS STEEL, HEAT RESISTANTE, SHEET 321, THK 0.063 IN</v>
          </cell>
        </row>
        <row r="2811">
          <cell r="A2811" t="str">
            <v>N/A</v>
          </cell>
          <cell r="B2811" t="str">
            <v>STAINLESS STEEL, HEAT RESISTANTE, SHEET 321, THK 0.040 IN</v>
          </cell>
        </row>
        <row r="2812">
          <cell r="A2812" t="str">
            <v>N/A</v>
          </cell>
          <cell r="B2812" t="str">
            <v>STAINLESS STEEL, SHEET 301, 1/4 HARD, THK 0.100 IN</v>
          </cell>
        </row>
        <row r="2813">
          <cell r="A2813" t="str">
            <v>N/A</v>
          </cell>
          <cell r="B2813" t="str">
            <v>STAINLESS STEEL, SHEET 301, 1/4 HARD, THK 0.032 IN</v>
          </cell>
        </row>
        <row r="2814">
          <cell r="A2814" t="str">
            <v>n/a</v>
          </cell>
          <cell r="B2814" t="str">
            <v>STAINLESS STEEL, SHEET 301, 1/4 HARD, THK 0.063 IN</v>
          </cell>
        </row>
        <row r="2815">
          <cell r="A2815" t="str">
            <v>310-27-20-0214-401</v>
          </cell>
          <cell r="B2815" t="str">
            <v>HOUSING, FITTING, LOWER ASSY</v>
          </cell>
        </row>
        <row r="2816">
          <cell r="A2816" t="str">
            <v>310-71-00-0052-401</v>
          </cell>
          <cell r="B2816" t="str">
            <v>ROD, ASSY, CENTER LH, ENGINE</v>
          </cell>
        </row>
        <row r="2817">
          <cell r="A2817" t="str">
            <v>310-71-00-0053-401</v>
          </cell>
          <cell r="B2817" t="str">
            <v>FORK ROD END, ASSY, ENGINE</v>
          </cell>
        </row>
        <row r="2818">
          <cell r="A2818" t="str">
            <v>310-71-00-0054-001</v>
          </cell>
          <cell r="B2818" t="str">
            <v>FORK ROD END, ENGINE</v>
          </cell>
        </row>
        <row r="2819">
          <cell r="A2819" t="str">
            <v>310-71-00-0055-001</v>
          </cell>
          <cell r="B2819" t="str">
            <v>TUBE, CENTER LH, ENGINE</v>
          </cell>
        </row>
        <row r="2820">
          <cell r="A2820" t="str">
            <v>310-71-00-0056-401</v>
          </cell>
          <cell r="B2820" t="str">
            <v>ROD, ASSY, CENTER RH, ENGINE</v>
          </cell>
        </row>
        <row r="2821">
          <cell r="A2821" t="str">
            <v>310-71-00-0057-001</v>
          </cell>
          <cell r="B2821" t="str">
            <v>TUBE, CENTER RH, ENGINE</v>
          </cell>
        </row>
        <row r="2822">
          <cell r="A2822" t="str">
            <v>310-71-00-0058-401</v>
          </cell>
          <cell r="B2822" t="str">
            <v>ROD, ASSY, LOWER LH, ENGINE</v>
          </cell>
        </row>
        <row r="2823">
          <cell r="A2823" t="str">
            <v>310-71-00-0059-001</v>
          </cell>
          <cell r="B2823" t="str">
            <v>TUBE, LOWER LH, ENGINE</v>
          </cell>
        </row>
        <row r="2824">
          <cell r="A2824" t="str">
            <v>310-71-00-0060-401</v>
          </cell>
          <cell r="B2824" t="str">
            <v>ROD, ASSY, LOWER RH, ENGINE</v>
          </cell>
        </row>
        <row r="2825">
          <cell r="A2825" t="str">
            <v>310-71-00-0061-001</v>
          </cell>
          <cell r="B2825" t="str">
            <v>TUBE, LOWER RH, ENGINE</v>
          </cell>
        </row>
        <row r="2826">
          <cell r="A2826" t="str">
            <v>310-71-00-0062-001</v>
          </cell>
          <cell r="B2826" t="str">
            <v>TUBE, UPPER, RH, ENGINE</v>
          </cell>
        </row>
        <row r="2827">
          <cell r="A2827" t="str">
            <v>310-71-00-0063-001</v>
          </cell>
          <cell r="B2827" t="str">
            <v>TUBE, UPPER, LH, ENGINE</v>
          </cell>
        </row>
        <row r="2828">
          <cell r="A2828" t="str">
            <v>310-27-50-0021-501</v>
          </cell>
          <cell r="B2828" t="str">
            <v>SUPPORT L, ASSY, ACTUATOR, FLAP CONTROL CABLE, WING</v>
          </cell>
        </row>
        <row r="2829">
          <cell r="A2829" t="str">
            <v>310-27-50-0022-301</v>
          </cell>
          <cell r="B2829" t="str">
            <v>SUPPORT L, ACTUATOR, FLAP CONTROL CABLE, WING</v>
          </cell>
        </row>
        <row r="2830">
          <cell r="A2830" t="str">
            <v>310-55-40-0069-201</v>
          </cell>
          <cell r="B2830" t="str">
            <v>TRIM TAB, SKIN CENTER, RUDDER</v>
          </cell>
        </row>
        <row r="2831">
          <cell r="A2831" t="str">
            <v>310-55-40-0068-301</v>
          </cell>
          <cell r="B2831" t="str">
            <v>TRIM TAB, SKIN CENTER, RUDDER</v>
          </cell>
        </row>
        <row r="2832">
          <cell r="A2832" t="str">
            <v>310-55-40-0067-001</v>
          </cell>
          <cell r="B2832" t="str">
            <v>TRAILING EDGE PROFILE, TAB, CENTER, RUDDER</v>
          </cell>
        </row>
        <row r="2833">
          <cell r="A2833" t="str">
            <v>310-27-20-0219-401</v>
          </cell>
          <cell r="B2833" t="str">
            <v>BELCRANK AXLE FETTING ASSY, P1</v>
          </cell>
        </row>
        <row r="2834">
          <cell r="A2834" t="str">
            <v>310-27-20-0217-001</v>
          </cell>
          <cell r="B2834" t="str">
            <v>LOCK PIN, FITTING ASSY, P1</v>
          </cell>
        </row>
        <row r="2835">
          <cell r="A2835" t="str">
            <v>310-27-20-0218-001</v>
          </cell>
          <cell r="B2835" t="str">
            <v>COMPRESSION SPRING, FITTING ASSY</v>
          </cell>
        </row>
        <row r="2836">
          <cell r="A2836" t="str">
            <v>4709-400001BB-5</v>
          </cell>
          <cell r="B2836" t="str">
            <v>FLOORING PANEL, UNIDIRECTIONAL CARBON FIBER FACING AND NOMEX CORE, THK 0.400 IN, wdt 48.25 in, lgt 144.25 in</v>
          </cell>
        </row>
        <row r="2837">
          <cell r="A2837" t="str">
            <v>310-27-20-0216-401</v>
          </cell>
          <cell r="B2837" t="str">
            <v xml:space="preserve">LINK RUDDER, ASSY </v>
          </cell>
        </row>
        <row r="2838">
          <cell r="A2838" t="str">
            <v>310-55-30-0015-801-202C1</v>
          </cell>
          <cell r="B2838" t="str">
            <v>VERTICAL STABILIZER, STRUCTURAL BONDING, TOOLING</v>
          </cell>
        </row>
        <row r="2839">
          <cell r="A2839" t="str">
            <v>310-55-40-0011-501-202C</v>
          </cell>
          <cell r="B2839" t="str">
            <v>SKIN, TRIM TAB, RUDDER, STRUCTURAL BONDING, TOOLING</v>
          </cell>
        </row>
        <row r="2840">
          <cell r="A2840" t="str">
            <v>310-55-40-0009-501-202C</v>
          </cell>
          <cell r="B2840" t="str">
            <v>RUDDER, STRUCTURAL BONDING, TOOLING</v>
          </cell>
        </row>
        <row r="2841">
          <cell r="A2841" t="str">
            <v>310-57-00-0001-801-202C</v>
          </cell>
          <cell r="B2841" t="str">
            <v>WING, INSTALLATION, TOOLING</v>
          </cell>
        </row>
        <row r="2842">
          <cell r="A2842" t="str">
            <v>310-55-10-0018-501-202C</v>
          </cell>
          <cell r="B2842" t="str">
            <v>LEADING EDGE, ASSY, LH, HORIZONTAL STABILIZER, TOOLING</v>
          </cell>
        </row>
        <row r="2843">
          <cell r="A2843" t="str">
            <v>310-55-10-0018-502-202C</v>
          </cell>
          <cell r="B2843" t="str">
            <v>LEADING EDGE, ASSY, RH, HORIZONTAL STABILIZER, TOOLING</v>
          </cell>
        </row>
        <row r="2844">
          <cell r="A2844" t="str">
            <v>310-55-20-0003-501-202C</v>
          </cell>
          <cell r="B2844" t="str">
            <v>TRIM TAB, ELEVATOR, STRUCTURAL BONDING, TOOLING</v>
          </cell>
        </row>
        <row r="2845">
          <cell r="A2845" t="str">
            <v>310-55-20-0005-501-602H</v>
          </cell>
          <cell r="B2845" t="str">
            <v>CAR ELEVATOR, LH, STRUCTURAL BONDING, TOOLING</v>
          </cell>
        </row>
        <row r="2846">
          <cell r="A2846" t="str">
            <v>310-55-20-0005-501-202C</v>
          </cell>
          <cell r="B2846" t="str">
            <v>ELEVATOR, LH, STRUCTURAL BONDING, TOOLING</v>
          </cell>
        </row>
        <row r="2847">
          <cell r="A2847" t="str">
            <v>310-55-20-0060-501-202C</v>
          </cell>
          <cell r="B2847" t="str">
            <v>RIB, INBD, ASSY, ELEVATOR, TOOLING</v>
          </cell>
        </row>
        <row r="2848">
          <cell r="A2848" t="str">
            <v>310-55-20-0063-501-202C</v>
          </cell>
          <cell r="B2848" t="str">
            <v>RIB, OUTBD, ASSY, ELEVATOR, TOOLING</v>
          </cell>
        </row>
        <row r="2849">
          <cell r="A2849" t="str">
            <v>310-55-20-0066-501-202C</v>
          </cell>
          <cell r="B2849" t="str">
            <v>RIB, OUTBD, ASSY, ELEVATOR, TOOLING</v>
          </cell>
        </row>
        <row r="2850">
          <cell r="A2850" t="str">
            <v>310-55-20-0005-502-202C</v>
          </cell>
          <cell r="B2850" t="str">
            <v>ELEVATOR, RH, STRUCTURAL BONDING, TOOLING</v>
          </cell>
        </row>
        <row r="2851">
          <cell r="A2851" t="str">
            <v>310-55-10-0021-501-202C</v>
          </cell>
          <cell r="B2851" t="str">
            <v>HORIZONTAL STABILIZER, STRUCTURAL BONDING II, TOOLING</v>
          </cell>
        </row>
        <row r="2852">
          <cell r="A2852" t="str">
            <v>310-57-10-0005-501-202C</v>
          </cell>
          <cell r="B2852" t="str">
            <v>WING BOX, STRUCTURAL BONDING I, TOOLING</v>
          </cell>
        </row>
        <row r="2853">
          <cell r="A2853" t="str">
            <v>310-57-80-0051-501-202C</v>
          </cell>
          <cell r="B2853" t="str">
            <v>RIB, ASSY, CENTER, RIGHT FLAP, WING, TOOLING</v>
          </cell>
        </row>
        <row r="2854">
          <cell r="A2854" t="str">
            <v>310-57-80-0054-501-202C</v>
          </cell>
          <cell r="B2854" t="str">
            <v>RIB, ASST, OUTBD, LEFT FLAP, WING, TOOLING</v>
          </cell>
        </row>
        <row r="2855">
          <cell r="A2855" t="str">
            <v>310-57-80-0055-501-202C</v>
          </cell>
          <cell r="B2855" t="str">
            <v>RIB ROOT, ASSY, LEFT FLAP, WING, TOOLING</v>
          </cell>
        </row>
        <row r="2856">
          <cell r="A2856" t="str">
            <v>310-57-80-0055-502-202C</v>
          </cell>
          <cell r="B2856" t="str">
            <v>RIB ROOT, ASSY, RIGHT FLAP, WING, TOOLING</v>
          </cell>
        </row>
        <row r="2857">
          <cell r="A2857" t="str">
            <v>310-57-40-0002-501-202C</v>
          </cell>
          <cell r="B2857" t="str">
            <v>TRIM ROLL, FLAP, STRUCTURAL BONDING, TOOLING</v>
          </cell>
        </row>
        <row r="2858">
          <cell r="A2858" t="str">
            <v>310-57-60-0012-501-202C</v>
          </cell>
          <cell r="B2858" t="str">
            <v>AILERON, LH, EQUIPPED, TOOLING</v>
          </cell>
        </row>
        <row r="2859">
          <cell r="A2859" t="str">
            <v>310-57-60-0012-502-202C</v>
          </cell>
          <cell r="B2859" t="str">
            <v>AILERON, RH, EQUIPPED, TOOLING</v>
          </cell>
        </row>
        <row r="2860">
          <cell r="A2860" t="str">
            <v>310-57-80-0002-501-202C</v>
          </cell>
          <cell r="B2860" t="str">
            <v>FLAP, RH, STRUCTURAL BONDING, TOOLING</v>
          </cell>
        </row>
        <row r="2861">
          <cell r="A2861" t="str">
            <v>310-57-80-0009-501-202C</v>
          </cell>
          <cell r="B2861" t="str">
            <v>FLAP, LH, STRUCTURAL BONDING, TOOLING</v>
          </cell>
        </row>
        <row r="2862">
          <cell r="A2862" t="str">
            <v>310-57-10-0004-501-202C</v>
          </cell>
          <cell r="B2862" t="str">
            <v>WING BOX, STRUCTURAL BONDING II, TOOLING</v>
          </cell>
        </row>
        <row r="2863">
          <cell r="A2863" t="str">
            <v>310-57-40-0020-501-202C</v>
          </cell>
          <cell r="B2863" t="str">
            <v>LEADING EDGE 03, ASSY, LH, WING, TOOLING</v>
          </cell>
        </row>
        <row r="2864">
          <cell r="A2864" t="str">
            <v>310-57-40-0020-502-202C</v>
          </cell>
          <cell r="B2864" t="str">
            <v>LEADING EDGE 03, ASSY, RH, WING, TOOLING</v>
          </cell>
        </row>
        <row r="2865">
          <cell r="A2865" t="str">
            <v>310-57-40-0010-501-202C</v>
          </cell>
          <cell r="B2865" t="str">
            <v>LEADING EDGE 01, ASSY, LH, WING, TOOLING</v>
          </cell>
        </row>
        <row r="2866">
          <cell r="A2866" t="str">
            <v>310-57-40-0010-502-202C</v>
          </cell>
          <cell r="B2866" t="str">
            <v>LEADING EDGE 01, ASSY, RH, WING, TOOLING</v>
          </cell>
        </row>
        <row r="2867">
          <cell r="A2867" t="str">
            <v>310-57-40-0015-501-202C</v>
          </cell>
          <cell r="B2867" t="str">
            <v>LEADING EDGE 02, ASSY, LH, WING, TOOLING</v>
          </cell>
        </row>
        <row r="2868">
          <cell r="A2868" t="str">
            <v>310-57-40-0015-502-202C</v>
          </cell>
          <cell r="B2868" t="str">
            <v>LEADING EDGE 02, ASSY, RH, WING, TOOLING</v>
          </cell>
        </row>
        <row r="2869">
          <cell r="A2869" t="str">
            <v>310-53-20-0169-401-202C</v>
          </cell>
          <cell r="B2869" t="str">
            <v>SUPPORT, ASSY,HT ACTUADOR,FUSLG, TOOLING</v>
          </cell>
        </row>
        <row r="2870">
          <cell r="A2870" t="str">
            <v>310-53-30-0003-501-202C</v>
          </cell>
          <cell r="B2870" t="str">
            <v>DOOR, ASSY, LH, ENGINE COWLING, TOOLING</v>
          </cell>
        </row>
        <row r="2871">
          <cell r="A2871" t="str">
            <v>310-53-20-0117-501-202C</v>
          </cell>
          <cell r="B2871" t="str">
            <v>COVER, ACCESS, ASSY, LH, FUSLG, TOOLING</v>
          </cell>
        </row>
        <row r="2872">
          <cell r="A2872" t="str">
            <v>310-53-20-0041-501-202C</v>
          </cell>
          <cell r="B2872" t="str">
            <v>DOOR, BAGGAGE, ASSY, LH, FUSLG, TOOLING</v>
          </cell>
        </row>
        <row r="2873">
          <cell r="A2873" t="str">
            <v>310-53-20-0038-501-202C</v>
          </cell>
          <cell r="B2873" t="str">
            <v>DOOR, ASSY, BATTERY, LH, FUSLG, TOOLING</v>
          </cell>
        </row>
        <row r="2874">
          <cell r="A2874" t="str">
            <v>310-53-20-0196-501-202C</v>
          </cell>
          <cell r="B2874" t="str">
            <v>COVER, ACCESS, ASSY, LH, FUSLG, TOOLING</v>
          </cell>
        </row>
        <row r="2875">
          <cell r="A2875" t="str">
            <v>310-53-20-0177-501-202C</v>
          </cell>
          <cell r="B2875" t="str">
            <v>PRESSURE BULKHEAD, ASSY, AFT,LWR,FUSLG, TOOLING</v>
          </cell>
        </row>
        <row r="2876">
          <cell r="A2876" t="str">
            <v>310-53-20-0095-501-202C</v>
          </cell>
          <cell r="B2876" t="str">
            <v>PRESSURE BULKHEAD, ASSY, FRONT, FUSLG, TOOLING</v>
          </cell>
        </row>
        <row r="2877">
          <cell r="A2877" t="str">
            <v>310-53-20-0012-501-202C</v>
          </cell>
          <cell r="B2877" t="str">
            <v>FUSELAGE, LH, STRUCTURAL BONDING, TOOLING</v>
          </cell>
        </row>
        <row r="2878">
          <cell r="A2878" t="str">
            <v>310-53-20-0064-501-202C</v>
          </cell>
          <cell r="B2878" t="str">
            <v>FUSELAGE, RH, STRUCTURAL BONDING, TOOLING</v>
          </cell>
        </row>
        <row r="2879">
          <cell r="A2879" t="str">
            <v>310-53-00-0010-501-202C</v>
          </cell>
          <cell r="B2879" t="str">
            <v>FUSELAGE, STRUCTURAL BONDING, TOOLING</v>
          </cell>
        </row>
        <row r="2880">
          <cell r="A2880" t="str">
            <v>310-53-20-0176-501-202C</v>
          </cell>
          <cell r="B2880" t="str">
            <v>REINFORCEMENT, ASSY, SEAT BASE, LH, FUSLG, TOOLING</v>
          </cell>
        </row>
        <row r="2881">
          <cell r="A2881" t="str">
            <v>310-27-20-0128-501-202C</v>
          </cell>
          <cell r="B2881" t="str">
            <v>FITTING SUPPORT, ASSY, FRONT, RUDDER PEDAL, TOOLING</v>
          </cell>
        </row>
        <row r="2882">
          <cell r="A2882" t="str">
            <v>310-57-10-0019-301-103B</v>
          </cell>
          <cell r="B2882" t="str">
            <v>SKIN, LOWER, WING BOX, TOOLING</v>
          </cell>
        </row>
        <row r="2883">
          <cell r="A2883" t="str">
            <v>310-57-10-0124-301-103B</v>
          </cell>
          <cell r="B2883" t="str">
            <v>SKIN, UPPER, MAIN WING BOX, TOOLING</v>
          </cell>
        </row>
        <row r="2884">
          <cell r="A2884" t="str">
            <v>310-53-20-0233-201-103B</v>
          </cell>
          <cell r="B2884" t="str">
            <v>SKIN, LEFT, FUSLG, TOOLING</v>
          </cell>
        </row>
        <row r="2885">
          <cell r="A2885" t="str">
            <v>310-53-20-0235-201-103B</v>
          </cell>
          <cell r="B2885" t="str">
            <v>SKIN, RIGHT, FUSLG, TOOLING</v>
          </cell>
        </row>
        <row r="2886">
          <cell r="A2886" t="str">
            <v>310-55-10-0089-301-103B</v>
          </cell>
          <cell r="B2886" t="str">
            <v>SKIN, LOWER, HORIZONTAL STABILIZER, TOOLING</v>
          </cell>
        </row>
        <row r="2887">
          <cell r="A2887" t="str">
            <v>310-55-10-0088-301-103B</v>
          </cell>
          <cell r="B2887" t="str">
            <v>SKIN, UPPER, HORIZONTAL STABILIZER, TOOLING</v>
          </cell>
        </row>
        <row r="2888">
          <cell r="A2888" t="str">
            <v>310-57-10-0018-301-103B</v>
          </cell>
          <cell r="B2888" t="str">
            <v>SKIN, OUTBOARD, LH, WING BOX, TOOLING</v>
          </cell>
        </row>
        <row r="2889">
          <cell r="A2889" t="str">
            <v>310-57-10-0020-302-103B</v>
          </cell>
          <cell r="B2889" t="str">
            <v>SKIN, INBOARD, RH, WING BOX, TOOLING</v>
          </cell>
        </row>
        <row r="2890">
          <cell r="A2890" t="str">
            <v>310-57-10-0020-301-103B</v>
          </cell>
          <cell r="B2890" t="str">
            <v>SKIN, INBOARD, LH, WING BOX, TOOLING</v>
          </cell>
        </row>
        <row r="2891">
          <cell r="A2891" t="str">
            <v>310-57-10-0018-302-103B</v>
          </cell>
          <cell r="B2891" t="str">
            <v>SKIN, OUTBOARD, RH, WING BOX, TOOLING</v>
          </cell>
        </row>
        <row r="2892">
          <cell r="A2892" t="str">
            <v>310-55-40-0001-301-103B</v>
          </cell>
          <cell r="B2892" t="str">
            <v>SKIN, RUDDER, TOOLING</v>
          </cell>
        </row>
        <row r="2893">
          <cell r="A2893" t="str">
            <v>310-55-30-0046-301-103B</v>
          </cell>
          <cell r="B2893" t="str">
            <v>SKIN, VERTICAL STABILIZER, TOOLING</v>
          </cell>
        </row>
        <row r="2894">
          <cell r="A2894" t="str">
            <v>310-57-60-0052-201-103B</v>
          </cell>
          <cell r="B2894" t="str">
            <v>SKIN, LH AILERON, WING, TOOLING</v>
          </cell>
        </row>
        <row r="2895">
          <cell r="A2895" t="str">
            <v>310-57-60-0052-202-103B</v>
          </cell>
          <cell r="B2895" t="str">
            <v>SKIN, RH AILERON, WING, TOOLING</v>
          </cell>
        </row>
        <row r="2896">
          <cell r="A2896" t="str">
            <v>310-55-20-0069-201-103B</v>
          </cell>
          <cell r="B2896" t="str">
            <v>SKIN, TAB, ELEVATOR, TOOLING</v>
          </cell>
        </row>
        <row r="2897">
          <cell r="A2897" t="str">
            <v>310-55-20-0057-201-103B</v>
          </cell>
          <cell r="B2897" t="str">
            <v>SKIN, LH, ELEVATOR, TOOLING</v>
          </cell>
        </row>
        <row r="2898">
          <cell r="A2898" t="str">
            <v>310-55-20-0057-202-103B</v>
          </cell>
          <cell r="B2898" t="str">
            <v>SKIN, RH, ELEVATOR, TOOLING</v>
          </cell>
        </row>
        <row r="2899">
          <cell r="A2899" t="str">
            <v>310-55-40-0048-201-103B</v>
          </cell>
          <cell r="B2899" t="str">
            <v>TRIM TAB, SKIN CENTER, RUDDER, TOOLING</v>
          </cell>
        </row>
        <row r="2900">
          <cell r="A2900" t="str">
            <v>310-57-40-0044-201-103B</v>
          </cell>
          <cell r="B2900" t="str">
            <v>SKIN, TRIM ROLL, FLAP, TOOLING</v>
          </cell>
        </row>
        <row r="2901">
          <cell r="A2901" t="str">
            <v>310-57-80-0043-301-103B</v>
          </cell>
          <cell r="B2901" t="str">
            <v>SKIN, LEFT FLAP, LEADING EDGE, WING, TOOLING</v>
          </cell>
        </row>
        <row r="2902">
          <cell r="A2902" t="str">
            <v>310-57-80-0043-302-103B</v>
          </cell>
          <cell r="B2902" t="str">
            <v>SKIN, RIGHT FLAP, LEADING EDGE, WING, TOOLING</v>
          </cell>
        </row>
        <row r="2903">
          <cell r="A2903" t="str">
            <v>310-57-80-0049-201-103B</v>
          </cell>
          <cell r="B2903" t="str">
            <v>SKIN, RIGHT FLAP, TRAILING EDGE, WING, TOOLING</v>
          </cell>
        </row>
        <row r="2904">
          <cell r="A2904" t="str">
            <v>310-57-80-0050-201-103B</v>
          </cell>
          <cell r="B2904" t="str">
            <v>SKIN, LEFT FLAP, TRAILING EDGE, WING, TOOLING</v>
          </cell>
        </row>
        <row r="2905">
          <cell r="A2905" t="str">
            <v>310-55-40-0052-201-103B</v>
          </cell>
          <cell r="B2905" t="str">
            <v>SKIN, UPPER, RUDDER, TOOLING</v>
          </cell>
        </row>
        <row r="2906">
          <cell r="A2906" t="str">
            <v>310-55-40-0015-301-103B</v>
          </cell>
          <cell r="B2906" t="str">
            <v>RIB, SKIN UPPER, RUDDER, TOOLING</v>
          </cell>
        </row>
        <row r="2907">
          <cell r="A2907" t="str">
            <v>310-55-40-0043-301-103B</v>
          </cell>
          <cell r="B2907" t="str">
            <v>RIB, SKIN CENTER, RUDDER, TOOLING</v>
          </cell>
        </row>
        <row r="2908">
          <cell r="A2908" t="str">
            <v>310-55-40-0044-301-103B</v>
          </cell>
          <cell r="B2908" t="str">
            <v>RIB, SKIN CENTER, RUDDER, TOOLING</v>
          </cell>
        </row>
        <row r="2909">
          <cell r="A2909" t="str">
            <v>310-55-40-0018-301-103B</v>
          </cell>
          <cell r="B2909" t="str">
            <v>BEARING, COVER, RUDDER, TOOLING</v>
          </cell>
        </row>
        <row r="2910">
          <cell r="A2910" t="str">
            <v>310-55-40-0053-301-103B</v>
          </cell>
          <cell r="B2910" t="str">
            <v>BEARING, COVER, RUDDER, TOOLING</v>
          </cell>
        </row>
        <row r="2911">
          <cell r="A2911" t="str">
            <v>310-55-40-0003-301-103B</v>
          </cell>
          <cell r="B2911" t="str">
            <v>RIB, OUTBD, RUDDER, TOOLING</v>
          </cell>
        </row>
        <row r="2912">
          <cell r="A2912" t="str">
            <v>310-55-40-0004-301-103B</v>
          </cell>
          <cell r="B2912" t="str">
            <v>FAIRING, UPPER, RUDDER, TOOLING</v>
          </cell>
        </row>
        <row r="2913">
          <cell r="A2913" t="str">
            <v>310-55-40-0057-301-103B</v>
          </cell>
          <cell r="B2913" t="str">
            <v>BALANCING MASS, COVER, RUDDER, TOOLING</v>
          </cell>
        </row>
        <row r="2914">
          <cell r="A2914" t="str">
            <v>310-57-40-0006-301-103B</v>
          </cell>
          <cell r="B2914" t="str">
            <v>RIB, INBD,TRIM ROLL, FLAP, TOOLING</v>
          </cell>
        </row>
        <row r="2915">
          <cell r="A2915" t="str">
            <v>310-57-40-0009-301-103B</v>
          </cell>
          <cell r="B2915" t="str">
            <v>RIB, OUTBD, TRIM ROLL, FLAP, TOOLING</v>
          </cell>
        </row>
        <row r="2916">
          <cell r="A2916" t="str">
            <v>310-57-60-0043-301-103B</v>
          </cell>
          <cell r="B2916" t="str">
            <v>RIB, INBD, LH, AILERON, TOOLING</v>
          </cell>
        </row>
        <row r="2917">
          <cell r="A2917" t="str">
            <v>310-57-60-0044-301-103B</v>
          </cell>
          <cell r="B2917" t="str">
            <v>RIB, OUTBD, LH, AILERON, TOOLING</v>
          </cell>
        </row>
        <row r="2918">
          <cell r="A2918" t="str">
            <v>310-57-60-0043-302-103B</v>
          </cell>
          <cell r="B2918" t="str">
            <v>RIB, INBD, RH, AILERON, TOOLING</v>
          </cell>
        </row>
        <row r="2919">
          <cell r="A2919" t="str">
            <v>310-55-40-0066-301-103B</v>
          </cell>
          <cell r="B2919" t="str">
            <v>FAIRING, LH, RUDDER, TOOLING</v>
          </cell>
        </row>
        <row r="2920">
          <cell r="A2920" t="str">
            <v>310-55-40-0039-301-103B</v>
          </cell>
          <cell r="B2920" t="str">
            <v>SHROUD TAB,LH,RUDDER /ALUMINUM, TOOLING</v>
          </cell>
        </row>
        <row r="2921">
          <cell r="A2921" t="str">
            <v>310-55-40-0039-302-103B</v>
          </cell>
          <cell r="B2921" t="str">
            <v>SHROULD TAB,RH,RUDDER / ALUMINUM, TOOLING</v>
          </cell>
        </row>
        <row r="2922">
          <cell r="A2922" t="str">
            <v>310-55-40-0019-301-103B</v>
          </cell>
          <cell r="B2922" t="str">
            <v>RIB, INBD, RUDDER, TOOLING</v>
          </cell>
        </row>
        <row r="2923">
          <cell r="A2923" t="str">
            <v>310-55-40-0025-301-103B</v>
          </cell>
          <cell r="B2923" t="str">
            <v>RIB, LOWER, RUDDER, TOOLING</v>
          </cell>
        </row>
        <row r="2924">
          <cell r="A2924" t="str">
            <v>310-55-40-0026-301-103B</v>
          </cell>
          <cell r="B2924" t="str">
            <v>RIB, LOWER, RUDDER, TOOLING</v>
          </cell>
        </row>
        <row r="2925">
          <cell r="A2925" t="str">
            <v>310-55-40-0036-301-103B</v>
          </cell>
          <cell r="B2925" t="str">
            <v>SKIN, LOWER, RUDDER, TOOLING</v>
          </cell>
        </row>
        <row r="2926">
          <cell r="A2926" t="str">
            <v>310-57-80-0074-301-103B</v>
          </cell>
          <cell r="B2926" t="str">
            <v>RIB ROOT, LEFT FLAP, WING, TOOLING</v>
          </cell>
        </row>
        <row r="2927">
          <cell r="A2927" t="str">
            <v>310-57-80-0038-301-103B</v>
          </cell>
          <cell r="B2927" t="str">
            <v>RIB, OUTBD, LEFT FLAP, WING, TOOLING</v>
          </cell>
        </row>
        <row r="2928">
          <cell r="A2928" t="str">
            <v>310-57-80-0048-301-103B</v>
          </cell>
          <cell r="B2928" t="str">
            <v>RIB, CENTER, RIGHT FLAP, WING, TOOLING</v>
          </cell>
        </row>
        <row r="2929">
          <cell r="A2929" t="str">
            <v>310-57-80-0074-302-103B</v>
          </cell>
          <cell r="B2929" t="str">
            <v>RIB ROOT, RIGHT FLAP, WING, TOOLING</v>
          </cell>
        </row>
        <row r="2930">
          <cell r="A2930" t="str">
            <v>310-53-20-0067-301-103B</v>
          </cell>
          <cell r="B2930" t="str">
            <v>PANEL CORE, LEFT SKIN, FUSLG, TOOLING</v>
          </cell>
        </row>
        <row r="2931">
          <cell r="A2931" t="str">
            <v>310-53-20-0067-302-103B</v>
          </cell>
          <cell r="B2931" t="str">
            <v>PANEL CORE, RIGHT SKIN, FUSLG, TOOLING</v>
          </cell>
        </row>
        <row r="2932">
          <cell r="A2932" t="str">
            <v>310-53-20-0268-302-103B</v>
          </cell>
          <cell r="B2932" t="str">
            <v>PANEL CORE, RIGHT SKIN, FUSLG, TOOLING</v>
          </cell>
        </row>
        <row r="2933">
          <cell r="A2933" t="str">
            <v>310-53-20-0230-302-103B</v>
          </cell>
          <cell r="B2933" t="str">
            <v>PANEL CORE, RIGHT SKIN, FUSLG, TOOLING</v>
          </cell>
        </row>
        <row r="2934">
          <cell r="A2934" t="str">
            <v>310-53-20-0231-302-103B</v>
          </cell>
          <cell r="B2934" t="str">
            <v>PANEL CORE, RIGHT SKIN, FUSLG, TOOLING</v>
          </cell>
        </row>
        <row r="2935">
          <cell r="A2935" t="str">
            <v>310-53-20-0268-301-103B</v>
          </cell>
          <cell r="B2935" t="str">
            <v>PANEL CORE, LEFT SKIN, FUSLG, TOOLING</v>
          </cell>
        </row>
        <row r="2936">
          <cell r="A2936" t="str">
            <v>310-53-20-0230-301-103B</v>
          </cell>
          <cell r="B2936" t="str">
            <v>PANEL CORE, LEFT SKIN, FUSLG, TOOLING</v>
          </cell>
        </row>
        <row r="2937">
          <cell r="A2937" t="str">
            <v>310-53-20-0231-301-103B</v>
          </cell>
          <cell r="B2937" t="str">
            <v>PANEL CORE, LEFT SKIN, FUSLG, TOOLING</v>
          </cell>
        </row>
        <row r="2938">
          <cell r="A2938" t="str">
            <v>310-53-20-0067-301-003A</v>
          </cell>
          <cell r="B2938" t="str">
            <v>PANEL CORE, LEFT SKIN, FUSLG, TOOLING</v>
          </cell>
        </row>
        <row r="2939">
          <cell r="A2939" t="str">
            <v>310-53-20-0067-302-003A</v>
          </cell>
          <cell r="B2939" t="str">
            <v>PANEL CORE, RIGHT SKIN, FUSLG, TOOLING</v>
          </cell>
        </row>
        <row r="2940">
          <cell r="A2940" t="str">
            <v>310-53-20-0268-302-003A</v>
          </cell>
          <cell r="B2940" t="str">
            <v>PANEL CORE, RIGHT SKIN, FUSLG, TOOLING</v>
          </cell>
        </row>
        <row r="2941">
          <cell r="A2941" t="str">
            <v>310-53-20-0230-302-003A</v>
          </cell>
          <cell r="B2941" t="str">
            <v>PANEL CORE, RIGHT SKIN, FUSLG, TOOLING</v>
          </cell>
        </row>
        <row r="2942">
          <cell r="A2942" t="str">
            <v>310-53-20-0231-302-003A</v>
          </cell>
          <cell r="B2942" t="str">
            <v>PANEL CORE, RIGHT SKIN, FUSLG, TOOLING</v>
          </cell>
        </row>
        <row r="2943">
          <cell r="A2943" t="str">
            <v>310-53-20-0268-301-003A</v>
          </cell>
          <cell r="B2943" t="str">
            <v>PANEL CORE, LEFT SKIN, FUSLG, TOOLING</v>
          </cell>
        </row>
        <row r="2944">
          <cell r="A2944" t="str">
            <v>310-53-20-0230-301-003A</v>
          </cell>
          <cell r="B2944" t="str">
            <v>PANEL CORE, LEFT SKIN, FUSLG, TOOLING</v>
          </cell>
        </row>
        <row r="2945">
          <cell r="A2945" t="str">
            <v>310-53-20-0231-301-003A</v>
          </cell>
          <cell r="B2945" t="str">
            <v>PANEL CORE, LEFT SKIN, FUSLG, TOOLING</v>
          </cell>
        </row>
        <row r="2946">
          <cell r="A2946" t="str">
            <v>310-53-20-0067-301-204C</v>
          </cell>
          <cell r="B2946" t="str">
            <v>PANEL CORE, LEFT SKIN, FUSLG, TOOLING</v>
          </cell>
        </row>
        <row r="2947">
          <cell r="A2947" t="str">
            <v>310-53-20-0067-302-204C</v>
          </cell>
          <cell r="B2947" t="str">
            <v>PANEL CORE, RIGHT SKIN, FUSLG, TOOLING</v>
          </cell>
        </row>
        <row r="2948">
          <cell r="A2948" t="str">
            <v>310-53-20-0268-302-204C</v>
          </cell>
          <cell r="B2948" t="str">
            <v>PANEL CORE, RIGHT SKIN, FUSLG, TOOLING</v>
          </cell>
        </row>
        <row r="2949">
          <cell r="A2949" t="str">
            <v>310-53-20-0230-302-204C</v>
          </cell>
          <cell r="B2949" t="str">
            <v>PANEL CORE, RIGHT SKIN, FUSLG, TOOLING</v>
          </cell>
        </row>
        <row r="2950">
          <cell r="A2950" t="str">
            <v>310-53-20-0231-302-204C</v>
          </cell>
          <cell r="B2950" t="str">
            <v>PANEL CORE, RIGHT SKIN, FUSLG, TOOLING</v>
          </cell>
        </row>
        <row r="2951">
          <cell r="A2951" t="str">
            <v>310-53-20-0268-301-204C</v>
          </cell>
          <cell r="B2951" t="str">
            <v>PANEL CORE, LEFT SKIN, FUSLG, TOOLING</v>
          </cell>
        </row>
        <row r="2952">
          <cell r="A2952" t="str">
            <v>310-53-20-0230-301-204C</v>
          </cell>
          <cell r="B2952" t="str">
            <v>PANEL CORE, LEFT SKIN, FUSLG, TOOLING</v>
          </cell>
        </row>
        <row r="2953">
          <cell r="A2953" t="str">
            <v>310-53-20-0231-301-204C</v>
          </cell>
          <cell r="B2953" t="str">
            <v>PANEL CORE, LEFT SKIN, FUSLG, TOOLING</v>
          </cell>
        </row>
        <row r="2954">
          <cell r="A2954" t="str">
            <v>310-57-60-0054-301-103B</v>
          </cell>
          <cell r="B2954" t="str">
            <v>FAIRING, HINGE, OUTBD, LH, WING, TOOLING</v>
          </cell>
        </row>
        <row r="2955">
          <cell r="A2955" t="str">
            <v>310-57-60-0054-302-103B</v>
          </cell>
          <cell r="B2955" t="str">
            <v>FAIRING, HINGE, OUTBD, RH, WING, TOOLING</v>
          </cell>
        </row>
        <row r="2956">
          <cell r="A2956" t="str">
            <v>310-57-60-0048-301-103B</v>
          </cell>
          <cell r="B2956" t="str">
            <v>REINFORCEMENT, LH AILERON, WING, TOOLING</v>
          </cell>
        </row>
        <row r="2957">
          <cell r="A2957" t="str">
            <v>310-57-60-0048-302-103B</v>
          </cell>
          <cell r="B2957" t="str">
            <v>REINFORCEMENT, RH AILERON, WING, TOOLING</v>
          </cell>
        </row>
        <row r="2958">
          <cell r="A2958" t="str">
            <v>310-57-60-0044-302-103B</v>
          </cell>
          <cell r="B2958" t="str">
            <v>RIB, OUTBD, RH, AILERON, TOOLING</v>
          </cell>
        </row>
        <row r="2959">
          <cell r="A2959" t="str">
            <v>310-55-10-0049-301-103B</v>
          </cell>
          <cell r="B2959" t="str">
            <v>RIB, INBD, LH, HORIZONTAL STABILIZER, TOOLING</v>
          </cell>
        </row>
        <row r="2960">
          <cell r="A2960" t="str">
            <v>310-55-10-0049-302-103B</v>
          </cell>
          <cell r="B2960" t="str">
            <v>RIB, INBD, RH, HORIZONTAL STABILIZER, TOOLING</v>
          </cell>
        </row>
        <row r="2961">
          <cell r="A2961" t="str">
            <v>310-55-40-0037-301-103B</v>
          </cell>
          <cell r="B2961" t="str">
            <v>SKIN, LOWER, RUDDER, TOOLING</v>
          </cell>
        </row>
        <row r="2962">
          <cell r="A2962" t="str">
            <v>310-53-20-0018-301-103B</v>
          </cell>
          <cell r="B2962" t="str">
            <v>PRESSURE BULKHEAD, FRONT, FUSLG, TOOLING</v>
          </cell>
        </row>
        <row r="2963">
          <cell r="A2963" t="str">
            <v>310-53-20-0019-301-103B</v>
          </cell>
          <cell r="B2963" t="str">
            <v>PRESSURE BULKHEAD, AFT, LWR, FUSLG, TOOLING</v>
          </cell>
        </row>
        <row r="2964">
          <cell r="A2964" t="str">
            <v>310-55-10-0030-301-103B</v>
          </cell>
          <cell r="B2964" t="str">
            <v>RIB, OUTBD, LH, HORIZONTAL STABILIZER, TOOLING</v>
          </cell>
        </row>
        <row r="2965">
          <cell r="A2965" t="str">
            <v>310-55-10-0030-302-103B</v>
          </cell>
          <cell r="B2965" t="str">
            <v>RIB, OUTBD, RH, HORIZONTAL STABILIZER, TOOLING</v>
          </cell>
        </row>
        <row r="2966">
          <cell r="A2966" t="str">
            <v>310-55-40-0062-301-103B</v>
          </cell>
          <cell r="B2966" t="str">
            <v>FAIRING, LOWER, RUDDER, TOOLING</v>
          </cell>
        </row>
        <row r="2967">
          <cell r="A2967" t="str">
            <v>310-55-10-0028-301-103B</v>
          </cell>
          <cell r="B2967" t="str">
            <v>RIB, INBD, LH, HORIZONTAL STABILIZER, TOOLING</v>
          </cell>
        </row>
        <row r="2968">
          <cell r="A2968" t="str">
            <v>310-55-10-0029-301-103B</v>
          </cell>
          <cell r="B2968" t="str">
            <v>RIB, CENTER, LH, HORIZONTAL STABILIZER, TOOLING</v>
          </cell>
        </row>
        <row r="2969">
          <cell r="A2969" t="str">
            <v>310-55-10-0028-302-103B</v>
          </cell>
          <cell r="B2969" t="str">
            <v>RIB, INBD, RH, HORIZONTAL STABILIZER, TOOLING</v>
          </cell>
        </row>
        <row r="2970">
          <cell r="A2970" t="str">
            <v>310-55-10-0029-302-103B</v>
          </cell>
          <cell r="B2970" t="str">
            <v>RIB, CENTER, RH, HORIZONTAL STABILIZER, TOOLING</v>
          </cell>
        </row>
        <row r="2971">
          <cell r="A2971" t="str">
            <v>310-57-30-0040-301-103B</v>
          </cell>
          <cell r="B2971" t="str">
            <v>FAIRING, OUTBD, LH, WING, TOOLING</v>
          </cell>
        </row>
        <row r="2972">
          <cell r="A2972" t="str">
            <v>310-57-30-0040-302-103B</v>
          </cell>
          <cell r="B2972" t="str">
            <v>FAIRING, OUTBD, RH, WING, TOOLING</v>
          </cell>
        </row>
        <row r="2973">
          <cell r="A2973" t="str">
            <v>310-57-10-0065-301-103B</v>
          </cell>
          <cell r="B2973" t="str">
            <v>FAIRING, CENTER, LH, AILERON, WING, TOOLING</v>
          </cell>
        </row>
        <row r="2974">
          <cell r="A2974" t="str">
            <v>310-57-10-0065-302-103B</v>
          </cell>
          <cell r="B2974" t="str">
            <v>FAIRING, CENTER, RH, AILERON, WING, TOOLING</v>
          </cell>
        </row>
        <row r="2975">
          <cell r="A2975" t="str">
            <v>310-55-10-0055-301-103B</v>
          </cell>
          <cell r="B2975" t="str">
            <v>FAIRING, LOWER, LH, HORIZONTAL STABILIZER, TOOLING</v>
          </cell>
        </row>
        <row r="2976">
          <cell r="A2976" t="str">
            <v>310-55-10-0055-302-103B</v>
          </cell>
          <cell r="B2976" t="str">
            <v>FAIRING, LOWER, RH, HORIZONTAL STABILIZER, TOOLING</v>
          </cell>
        </row>
        <row r="2977">
          <cell r="A2977" t="str">
            <v>310-55-10-0065-301-103B</v>
          </cell>
          <cell r="B2977" t="str">
            <v>FAIRING, UPPER, LH, HORIZONTAL STABILIZER, TOOLING</v>
          </cell>
        </row>
        <row r="2978">
          <cell r="A2978" t="str">
            <v>310-55-10-0065-302-103B</v>
          </cell>
          <cell r="B2978" t="str">
            <v>FAIRING, UPPER, RH, HORIZONTAL STABILIZER, TOOLING</v>
          </cell>
        </row>
        <row r="2979">
          <cell r="A2979" t="str">
            <v>310-57-10-0074-301-103B</v>
          </cell>
          <cell r="B2979" t="str">
            <v>SHROUD, LH AILERON , WING BOX, TOOLING</v>
          </cell>
        </row>
        <row r="2980">
          <cell r="A2980" t="str">
            <v>310-57-10-0074-302-103B</v>
          </cell>
          <cell r="B2980" t="str">
            <v>SHROUD, RH AILERON , WING BOX, TOOLING</v>
          </cell>
        </row>
        <row r="2981">
          <cell r="A2981" t="str">
            <v>310-57-10-0147-301-103B</v>
          </cell>
          <cell r="B2981" t="str">
            <v>SHROUD, LH AILERON , WING BOX, TOOLING</v>
          </cell>
        </row>
        <row r="2982">
          <cell r="A2982" t="str">
            <v>310-57-10-0147-302-103B</v>
          </cell>
          <cell r="B2982" t="str">
            <v>SHROUD, RH AILERON , WING BOX, TOOLING</v>
          </cell>
        </row>
        <row r="2983">
          <cell r="A2983" t="str">
            <v>310-53-20-0194-301-103B</v>
          </cell>
          <cell r="B2983" t="str">
            <v>SUPPORT, ATTACHMENT, VENTRAL FIN, LH, FUSLG, TOOLING</v>
          </cell>
        </row>
        <row r="2984">
          <cell r="A2984" t="str">
            <v>310-53-20-0194-302-103B</v>
          </cell>
          <cell r="B2984" t="str">
            <v>SUPPORT, ATTACHMENT, VENTRAL FIN, RH, FUSLG, TOOLING</v>
          </cell>
        </row>
        <row r="2985">
          <cell r="A2985" t="str">
            <v>310-53-50-0010-301-103B</v>
          </cell>
          <cell r="B2985" t="str">
            <v>SKIN, AFT, DORSAL FIN, FUSLG, TOOLING</v>
          </cell>
        </row>
        <row r="2986">
          <cell r="A2986" t="str">
            <v>310-53-50-0024-301-103B</v>
          </cell>
          <cell r="B2986" t="str">
            <v>SKIN, FRONT, DORSAL FIN, FUSLG, TOOLING</v>
          </cell>
        </row>
        <row r="2987">
          <cell r="A2987" t="str">
            <v>310-53-20-0109-301-103B</v>
          </cell>
          <cell r="B2987" t="str">
            <v>VENTRAL FIN, FRONT, FUSLG, TOOLING</v>
          </cell>
        </row>
        <row r="2988">
          <cell r="A2988" t="str">
            <v>310-53-20-0179-301-103B</v>
          </cell>
          <cell r="B2988" t="str">
            <v>VENTRAL FIN, CENTER, FUSLG, TOOLING</v>
          </cell>
        </row>
        <row r="2989">
          <cell r="A2989" t="str">
            <v>310-53-20-0180-301-103B</v>
          </cell>
          <cell r="B2989" t="str">
            <v>VENTRAL FIN, AFT, FUSLG, TOOLING</v>
          </cell>
        </row>
        <row r="2990">
          <cell r="A2990" t="str">
            <v>310-57-10-0073-301-103B</v>
          </cell>
          <cell r="B2990" t="str">
            <v>REINFORCEMENT, LH, SKIN INBD, WING BOX, TOOLING</v>
          </cell>
        </row>
        <row r="2991">
          <cell r="A2991" t="str">
            <v>310-57-10-0073-302-103B</v>
          </cell>
          <cell r="B2991" t="str">
            <v>REINFORCEMENT, RH, SKIN INBD, WING BOX, TOOLING</v>
          </cell>
        </row>
        <row r="2992">
          <cell r="A2992" t="str">
            <v>310-53-20-0020-301-103B</v>
          </cell>
          <cell r="B2992" t="str">
            <v>PRESSURE BULKHEAD, AFT, UPPER, FUSLG, TOOLING</v>
          </cell>
        </row>
        <row r="2993">
          <cell r="A2993" t="str">
            <v>310-57-10-0083-301-103B</v>
          </cell>
          <cell r="B2993" t="str">
            <v>SUPPORT, MLG ACTUATOR, LH, WING BOX, TOOLING</v>
          </cell>
        </row>
        <row r="2994">
          <cell r="A2994" t="str">
            <v>310-57-10-0083-302-103B</v>
          </cell>
          <cell r="B2994" t="str">
            <v>SUPPORT, MLG ACTUATOR, RH, WING BOX, TOOLING</v>
          </cell>
        </row>
        <row r="2995">
          <cell r="A2995" t="str">
            <v>310-57-10-0051-302-103B</v>
          </cell>
          <cell r="B2995" t="str">
            <v>SUPPORT, HINGE, RH, AILERON AND FLAP, WING, TOOLING</v>
          </cell>
        </row>
        <row r="2996">
          <cell r="A2996" t="str">
            <v>310-57-10-0051-301-103B</v>
          </cell>
          <cell r="B2996" t="str">
            <v>SUPPORT, HINGE, LH, AILERON AND FLAP, WING, TOOLING</v>
          </cell>
        </row>
        <row r="2997">
          <cell r="A2997" t="str">
            <v>310-57-10-0022-301-103B</v>
          </cell>
          <cell r="B2997" t="str">
            <v>RIB 1, MAIN WING BOX, TOOLING</v>
          </cell>
        </row>
        <row r="2998">
          <cell r="A2998" t="str">
            <v>310-57-10-0022-302-103B</v>
          </cell>
          <cell r="B2998" t="str">
            <v>RIB 1, MAIN WING BOX, TOOLING</v>
          </cell>
        </row>
        <row r="2999">
          <cell r="A2999" t="str">
            <v>310-57-10-0023-301-103B</v>
          </cell>
          <cell r="B2999" t="str">
            <v>RIB 2, LH, WING MAIN BOX, TOOLING</v>
          </cell>
        </row>
        <row r="3000">
          <cell r="A3000" t="str">
            <v>310-57-10-0023-302-103B</v>
          </cell>
          <cell r="B3000" t="str">
            <v>RIB 2, RH, WING MAIN BOX, TOOLING</v>
          </cell>
        </row>
        <row r="3001">
          <cell r="A3001" t="str">
            <v>310-57-10-0033-301-103B</v>
          </cell>
          <cell r="B3001" t="str">
            <v>RIB 2, LH, TRAILING EDGE, WING, TOOLING</v>
          </cell>
        </row>
        <row r="3002">
          <cell r="A3002" t="str">
            <v>310-57-10-0033-302-103B</v>
          </cell>
          <cell r="B3002" t="str">
            <v>RIB 2, RH, TRAILING EDGE, WING, TOOLING</v>
          </cell>
        </row>
        <row r="3003">
          <cell r="A3003" t="str">
            <v>310-57-10-0084-301-103B</v>
          </cell>
          <cell r="B3003" t="str">
            <v>RIB, OUTB, LH, WING MAIN BOX, TOOLING</v>
          </cell>
        </row>
        <row r="3004">
          <cell r="A3004" t="str">
            <v>310-57-10-0084-302-103B</v>
          </cell>
          <cell r="B3004" t="str">
            <v>RIB, OUTB, RH, WING MAIN BOX, TOOLING</v>
          </cell>
        </row>
        <row r="3005">
          <cell r="A3005" t="str">
            <v>310-57-10-0024-301-103B</v>
          </cell>
          <cell r="B3005" t="str">
            <v>RIB 3, LH, WING MAIN BOX, TOOLING</v>
          </cell>
        </row>
        <row r="3006">
          <cell r="A3006" t="str">
            <v>310-57-10-0024-302-103B</v>
          </cell>
          <cell r="B3006" t="str">
            <v>RIB 3, LH, WING MAIN BOX, TOOLING</v>
          </cell>
        </row>
        <row r="3007">
          <cell r="A3007" t="str">
            <v>310-57-10-0025-301-103B</v>
          </cell>
          <cell r="B3007" t="str">
            <v>RIB 4, WING MAIN BOX, TOOLING</v>
          </cell>
        </row>
        <row r="3008">
          <cell r="A3008" t="str">
            <v>310-57-10-0025-302-103B</v>
          </cell>
          <cell r="B3008" t="str">
            <v>RIB 4, RH, WING MAIN BOX, TOOLING</v>
          </cell>
        </row>
        <row r="3009">
          <cell r="A3009" t="str">
            <v>310-57-10-0026-301-103B</v>
          </cell>
          <cell r="B3009" t="str">
            <v>RIB 5, LH, WING MAIN BOX, TOOLING</v>
          </cell>
        </row>
        <row r="3010">
          <cell r="A3010" t="str">
            <v>310-57-10-0026-302-103B</v>
          </cell>
          <cell r="B3010" t="str">
            <v>RIB 5, RH, WING MAIN BOX, TOOLING</v>
          </cell>
        </row>
        <row r="3011">
          <cell r="A3011" t="str">
            <v>310-57-10-0027-301-103B</v>
          </cell>
          <cell r="B3011" t="str">
            <v>RIB 6, LH, WING MAIN BOX, TOOLING</v>
          </cell>
        </row>
        <row r="3012">
          <cell r="A3012" t="str">
            <v>310-57-10-0027-302-103B</v>
          </cell>
          <cell r="B3012" t="str">
            <v>RIB 6, RH, WING MAIN BOX, TOOLING</v>
          </cell>
        </row>
        <row r="3013">
          <cell r="A3013" t="str">
            <v>310-55-20-0071-301-103B</v>
          </cell>
          <cell r="B3013" t="str">
            <v>RIB, OUTBD, ELEVATOR, TOOLING</v>
          </cell>
        </row>
        <row r="3014">
          <cell r="A3014" t="str">
            <v>310-53-20-0253-301-103B</v>
          </cell>
          <cell r="B3014" t="str">
            <v>DOOR, ACCESS, STABILIZER ACTUATOR, LH, FUSLG, TOOLING</v>
          </cell>
        </row>
        <row r="3015">
          <cell r="A3015" t="str">
            <v>310-53-20-0253-302-103B</v>
          </cell>
          <cell r="B3015" t="str">
            <v>DOOR, ACCESS, STABILIZER ACTUATOR, RH, FUSLG, TOOLING</v>
          </cell>
        </row>
        <row r="3016">
          <cell r="A3016" t="str">
            <v>310-55-20-0040-301-103B</v>
          </cell>
          <cell r="B3016" t="str">
            <v>RIB, INBD, ELEVATOR, TOOLING</v>
          </cell>
        </row>
        <row r="3017">
          <cell r="A3017" t="str">
            <v>310-55-20-0038-301-103B</v>
          </cell>
          <cell r="B3017" t="str">
            <v>RIB, OUTBD, LH, ELEVATOR, TOOLING</v>
          </cell>
        </row>
        <row r="3018">
          <cell r="A3018" t="str">
            <v>310-55-30-0022-301-103B</v>
          </cell>
          <cell r="B3018" t="str">
            <v>RIB, LOWER, VERTICAL STABILIZER, TOOLING</v>
          </cell>
        </row>
        <row r="3019">
          <cell r="A3019" t="str">
            <v>310-55-10-0070-301-103B</v>
          </cell>
          <cell r="B3019" t="str">
            <v>COVER, LOWER, HORIZONTAL STABILIZER, TOOLING</v>
          </cell>
        </row>
        <row r="3020">
          <cell r="A3020" t="str">
            <v>310-55-20-0073-301-103B</v>
          </cell>
          <cell r="B3020" t="str">
            <v>RIB, INBD, ELEVATOR, TOOLING</v>
          </cell>
        </row>
        <row r="3021">
          <cell r="A3021" t="str">
            <v>310-57-10-0046-301-103B</v>
          </cell>
          <cell r="B3021" t="str">
            <v>STRINGER, UPPER SKIN, WING MAIN BOX, TOOLING</v>
          </cell>
        </row>
        <row r="3022">
          <cell r="A3022" t="str">
            <v>310-55-20-0024-301-103B</v>
          </cell>
          <cell r="B3022" t="str">
            <v>RIB, OUTBD, ELEVATOR, TOOLING</v>
          </cell>
        </row>
        <row r="3023">
          <cell r="A3023" t="str">
            <v>310-55-30-0040-301-103B</v>
          </cell>
          <cell r="B3023" t="str">
            <v>RIB, UPPER, VERTICAL STABILIZER, TOOLING</v>
          </cell>
        </row>
        <row r="3024">
          <cell r="A3024" t="str">
            <v>310-55-30-0041-301-103B</v>
          </cell>
          <cell r="B3024" t="str">
            <v>RIB, UPPER, VERTICAL STABILIZER, TOOLING</v>
          </cell>
        </row>
        <row r="3025">
          <cell r="A3025" t="str">
            <v>310-55-30-0038-301-103B</v>
          </cell>
          <cell r="B3025" t="str">
            <v>ANGLE, FAIRING ATTACHMENT, LH, VERTICAL STABILIZER, TOOLING</v>
          </cell>
        </row>
        <row r="3026">
          <cell r="A3026" t="str">
            <v>310-55-30-0042-201-103B</v>
          </cell>
          <cell r="B3026" t="str">
            <v>FAIRING, UPPER, VERTICAL STABILIZER, TOOLING</v>
          </cell>
        </row>
        <row r="3027">
          <cell r="A3027" t="str">
            <v>310-55-30-0028-301-103B</v>
          </cell>
          <cell r="B3027" t="str">
            <v>RIB 2, LOWER, VERTICAL STABILIZER, TOOLING</v>
          </cell>
        </row>
        <row r="3028">
          <cell r="A3028" t="str">
            <v>310-55-10-0043-301-103B</v>
          </cell>
          <cell r="B3028" t="str">
            <v>STRINGER, SKIN UPPER, HORIZONTAL STABILIZER, TOOLING</v>
          </cell>
        </row>
        <row r="3029">
          <cell r="A3029" t="str">
            <v>310-55-10-0044-301-103B</v>
          </cell>
          <cell r="B3029" t="str">
            <v>COVER,LH,HORIZONTAL STAB, TOOLING</v>
          </cell>
        </row>
        <row r="3030">
          <cell r="A3030" t="str">
            <v>310-55-10-0044-302-103B</v>
          </cell>
          <cell r="B3030" t="str">
            <v>COVER,RH,HORIZONTAL STAB, TOOLING</v>
          </cell>
        </row>
        <row r="3031">
          <cell r="A3031" t="str">
            <v>310-55-10-0063-301-103B</v>
          </cell>
          <cell r="B3031" t="str">
            <v>COVER, LH, HORIZONTAL STABILIZER, TOOLING</v>
          </cell>
        </row>
        <row r="3032">
          <cell r="A3032" t="str">
            <v>310-55-10-0063-302-103B</v>
          </cell>
          <cell r="B3032" t="str">
            <v>COVER, RH, HORIZONTAL STABILIZER, TOOLING</v>
          </cell>
        </row>
        <row r="3033">
          <cell r="A3033" t="str">
            <v>310-55-20-0094-201-103B</v>
          </cell>
          <cell r="B3033" t="str">
            <v>FAIRING, OUTBD, ASSY, LH, ELEVATOR, TOOLING</v>
          </cell>
        </row>
        <row r="3034">
          <cell r="A3034" t="str">
            <v>310-57-10-0028-301-103B</v>
          </cell>
          <cell r="B3034" t="str">
            <v>RIB 7, LH, WING MAIN BOX, TOOLING</v>
          </cell>
        </row>
        <row r="3035">
          <cell r="A3035" t="str">
            <v>310-57-10-0028-302-103B</v>
          </cell>
          <cell r="B3035" t="str">
            <v>RIB 7, RH, WING MAIN BOX, TOOLING</v>
          </cell>
        </row>
        <row r="3036">
          <cell r="A3036" t="str">
            <v>310-55-30-0048-301-103B</v>
          </cell>
          <cell r="B3036" t="str">
            <v>SHROULD, VERTICAL STABILIZER, TOOLING</v>
          </cell>
        </row>
        <row r="3037">
          <cell r="A3037" t="str">
            <v>310-55-30-0049-301-103B</v>
          </cell>
          <cell r="B3037" t="str">
            <v>SHROULD, VERTICAL STABILIZER, TOOLING</v>
          </cell>
        </row>
        <row r="3038">
          <cell r="A3038" t="str">
            <v>310-55-10-0082-301-103B</v>
          </cell>
          <cell r="B3038" t="str">
            <v>FAIRING, OUTBD, LH, HORIZONTAL STABILIZER, TOOLING</v>
          </cell>
        </row>
        <row r="3039">
          <cell r="A3039" t="str">
            <v>310-55-10-0082-302-103B</v>
          </cell>
          <cell r="B3039" t="str">
            <v>FAIRING, OUTBD, RH, HORIZONTAL STABILIZER, TOOLING</v>
          </cell>
        </row>
        <row r="3040">
          <cell r="A3040" t="str">
            <v>310-28-10-0002-301-103B</v>
          </cell>
          <cell r="B3040" t="str">
            <v>BOX, VENT SYSTEM, TOOLING</v>
          </cell>
        </row>
        <row r="3041">
          <cell r="A3041" t="str">
            <v>310-28-10-0002-302-103B</v>
          </cell>
          <cell r="B3041" t="str">
            <v>BOX, VENT SYSTEM, TOOLING</v>
          </cell>
        </row>
        <row r="3042">
          <cell r="A3042" t="str">
            <v>310-28-10-0004-301-103B</v>
          </cell>
          <cell r="B3042" t="str">
            <v>COVER, VENT SYSTEM, TOOLING</v>
          </cell>
        </row>
        <row r="3043">
          <cell r="A3043" t="str">
            <v>310-28-20-0014-301-103B</v>
          </cell>
          <cell r="B3043" t="str">
            <v>BRACKET, FUEL SYSTEM, TOOLING</v>
          </cell>
        </row>
        <row r="3044">
          <cell r="A3044" t="str">
            <v>310-28-20-0106-301-103B</v>
          </cell>
          <cell r="B3044" t="str">
            <v>VALVE, FUEL SYSTEM, TOOLING</v>
          </cell>
        </row>
        <row r="3045">
          <cell r="A3045" t="str">
            <v>310-28-20-0107-301-103B</v>
          </cell>
          <cell r="B3045" t="str">
            <v>FLANGE, FUEL SYSTEM, TOOLING</v>
          </cell>
        </row>
        <row r="3046">
          <cell r="A3046" t="str">
            <v>310-57-10-0113-301-103B</v>
          </cell>
          <cell r="B3046" t="str">
            <v>REINFORCEMENT, COVER ACCESS 6, LWR, WING, TOOLING</v>
          </cell>
        </row>
        <row r="3047">
          <cell r="A3047" t="str">
            <v>310-57-10-0116-301-103B</v>
          </cell>
          <cell r="B3047" t="str">
            <v>REINFORCEMENT, COVER ACCESS 4, LWR, WING, TOOLING</v>
          </cell>
        </row>
        <row r="3048">
          <cell r="A3048" t="str">
            <v>310-57-10-0119-301-103B</v>
          </cell>
          <cell r="B3048" t="str">
            <v>REINFORCEMENT, COVER ACCESS 2, LWR, WING, TOOLING</v>
          </cell>
        </row>
        <row r="3049">
          <cell r="A3049" t="str">
            <v>310-57-10-0112-301-103B</v>
          </cell>
          <cell r="B3049" t="str">
            <v>COVER 6, ACCESS, LWR, LWING, TOOLING</v>
          </cell>
        </row>
        <row r="3050">
          <cell r="A3050" t="str">
            <v>310-57-10-0115-301-103B</v>
          </cell>
          <cell r="B3050" t="str">
            <v>COVER 4, ACCESS, LWR, WING, TOOLING</v>
          </cell>
        </row>
        <row r="3051">
          <cell r="A3051" t="str">
            <v>310-57-10-0118-301-103B</v>
          </cell>
          <cell r="B3051" t="str">
            <v>COVER 2, ACCESS, LWR, WING, TOOLING</v>
          </cell>
        </row>
        <row r="3052">
          <cell r="A3052" t="str">
            <v>310-57-10-0059-301-103B</v>
          </cell>
          <cell r="B3052" t="str">
            <v>COVER, LH, ACCESS, UPPER, WING, TOOLING</v>
          </cell>
        </row>
        <row r="3053">
          <cell r="A3053" t="str">
            <v>310-57-10-0121-301-103B</v>
          </cell>
          <cell r="B3053" t="str">
            <v>COVER 1, ACCESS, LWR, WING, TOOLING</v>
          </cell>
        </row>
        <row r="3054">
          <cell r="A3054" t="str">
            <v>310-57-10-0122-301-103B</v>
          </cell>
          <cell r="B3054" t="str">
            <v>REINFORCEMENT, COVER ACCESS 1, LWR, WING, TOOLING</v>
          </cell>
        </row>
        <row r="3055">
          <cell r="A3055" t="str">
            <v>310-57-10-0123-301-103B</v>
          </cell>
          <cell r="B3055" t="str">
            <v>COVER 9, RH, ACCESS, LWR, WING, TOOLING</v>
          </cell>
        </row>
        <row r="3056">
          <cell r="A3056" t="str">
            <v>310-57-10-0146-301-103B</v>
          </cell>
          <cell r="B3056" t="str">
            <v>COVER 7, LH, ACCESS, LWR, WING, TOOLING</v>
          </cell>
        </row>
        <row r="3057">
          <cell r="A3057" t="str">
            <v>310-57-10-0146-302-103B</v>
          </cell>
          <cell r="B3057" t="str">
            <v>COVER 7, RH, ACCESS, LWR, WING, TOOLING</v>
          </cell>
        </row>
        <row r="3058">
          <cell r="A3058" t="str">
            <v>310-57-40-0050-201-103B</v>
          </cell>
          <cell r="B3058" t="str">
            <v>FAIRING, LH, LEADING EDGE 01, WING, TOOLING</v>
          </cell>
        </row>
        <row r="3059">
          <cell r="A3059" t="str">
            <v>310-57-40-0050-202-103B</v>
          </cell>
          <cell r="B3059" t="str">
            <v>FAIRING, RH, LEADING EDGE 01, WING, TOOLING</v>
          </cell>
        </row>
        <row r="3060">
          <cell r="A3060" t="str">
            <v>310-57-40-0053-201-103B</v>
          </cell>
          <cell r="B3060" t="str">
            <v>FAIRING, LH, LEADING EDGE 02, WING, TOOLING</v>
          </cell>
        </row>
        <row r="3061">
          <cell r="A3061" t="str">
            <v>310-57-40-0053-202-103B</v>
          </cell>
          <cell r="B3061" t="str">
            <v>FAIRING, RH, LEADING EDGE 02, WING, TOOLING</v>
          </cell>
        </row>
        <row r="3062">
          <cell r="A3062" t="str">
            <v>310-57-40-0021-201-103B</v>
          </cell>
          <cell r="B3062" t="str">
            <v>FAIRING, LH, LEADING EDGE 03, WING, TOOLING</v>
          </cell>
        </row>
        <row r="3063">
          <cell r="A3063" t="str">
            <v>310-57-40-0021-202-103B</v>
          </cell>
          <cell r="B3063" t="str">
            <v>FAIRING, RH, LEADING EDGE 03, WING, TOOLING</v>
          </cell>
        </row>
        <row r="3064">
          <cell r="A3064" t="str">
            <v>310-55-10-0097-201-103B</v>
          </cell>
          <cell r="B3064" t="str">
            <v>LEADING EDGE, ASSY, LH, HORIZONTAL STABILIZER, TOOLING</v>
          </cell>
        </row>
        <row r="3065">
          <cell r="A3065" t="str">
            <v>310-55-10-0097-202-103B</v>
          </cell>
          <cell r="B3065" t="str">
            <v>LEADING EDGE, ASSY, RH, HORIZONTAL STABILIZER, TOOLING</v>
          </cell>
        </row>
        <row r="3066">
          <cell r="A3066" t="str">
            <v>310-53-20-0236-301-103B</v>
          </cell>
          <cell r="B3066" t="str">
            <v>FRAME 3, LH, FUSLG, TOOLING</v>
          </cell>
        </row>
        <row r="3067">
          <cell r="A3067" t="str">
            <v>310-53-20-0275-301-103B</v>
          </cell>
          <cell r="B3067" t="str">
            <v>FRAME 3, RH, FUSLG, TOOLING</v>
          </cell>
        </row>
        <row r="3068">
          <cell r="A3068" t="str">
            <v>310-53-20-0239-301-103B</v>
          </cell>
          <cell r="B3068" t="str">
            <v>FRAME 4, LH, FUSLG, TOOLING</v>
          </cell>
        </row>
        <row r="3069">
          <cell r="A3069" t="str">
            <v>310-53-20-0276-301-103B</v>
          </cell>
          <cell r="B3069" t="str">
            <v>FRAME 4, RH, FUSLG, TOOLING</v>
          </cell>
        </row>
        <row r="3070">
          <cell r="A3070" t="str">
            <v>310-53-20-0124-301-103B</v>
          </cell>
          <cell r="B3070" t="str">
            <v>REINFORCEMENT, FLOOR, REAR, FUSLG, TOOLING</v>
          </cell>
        </row>
        <row r="3071">
          <cell r="A3071" t="str">
            <v>310-53-20-0199-301-103B</v>
          </cell>
          <cell r="B3071" t="str">
            <v>ANGLE, FRAME 1 ATTACHMENT, LH, FUSLG, TOOLING</v>
          </cell>
        </row>
        <row r="3072">
          <cell r="A3072" t="str">
            <v>310-53-20-0238-301-103B</v>
          </cell>
          <cell r="B3072" t="str">
            <v>ANGLE, FRAME 3 ATTACHMENT, LH, FUSLG, TOOLING</v>
          </cell>
        </row>
        <row r="3073">
          <cell r="A3073" t="str">
            <v>310-53-20-0237-301-103B</v>
          </cell>
          <cell r="B3073" t="str">
            <v>SUPPORT, LWR, CONSOLE, AFT, LH, FUSLG, TOOLING</v>
          </cell>
        </row>
        <row r="3074">
          <cell r="A3074" t="str">
            <v>310-53-20-0254-301-103B</v>
          </cell>
          <cell r="B3074" t="str">
            <v>COVER, GPU, FUSLG, TOOLING</v>
          </cell>
        </row>
        <row r="3075">
          <cell r="A3075" t="str">
            <v>310-53-20-0165-301-103B</v>
          </cell>
          <cell r="B3075" t="str">
            <v>BELLCRANCK, HINGE, GPU, FUSLG, TOOLING</v>
          </cell>
        </row>
        <row r="3076">
          <cell r="A3076" t="str">
            <v>310-53-20-0174-301-103B</v>
          </cell>
          <cell r="B3076" t="str">
            <v>HINGE STABILIZER, ACTUATOR, FUSLG, TOOLING</v>
          </cell>
        </row>
        <row r="3077">
          <cell r="A3077" t="str">
            <v>310-53-20-0252-301-103B</v>
          </cell>
          <cell r="B3077" t="str">
            <v>COVER, ACCESS, LH, FUSLG, TOOLING</v>
          </cell>
        </row>
        <row r="3078">
          <cell r="A3078" t="str">
            <v>310-53-20-0252-302-103B</v>
          </cell>
          <cell r="B3078" t="str">
            <v>COVER, ACCESS, RH, FUSLG, TOOLING</v>
          </cell>
        </row>
        <row r="3079">
          <cell r="A3079" t="str">
            <v>310-53-20-0250-301-103B</v>
          </cell>
          <cell r="B3079" t="str">
            <v>DOOR, BAGGAGE, LH, FUSLG, TOOLING</v>
          </cell>
        </row>
        <row r="3080">
          <cell r="A3080" t="str">
            <v>310-53-20-0250-302-103B</v>
          </cell>
          <cell r="B3080" t="str">
            <v>DOOR, BAGGAGE, RH, FUSLG, TOOLING</v>
          </cell>
        </row>
        <row r="3081">
          <cell r="A3081" t="str">
            <v>310-53-20-0197-301-103B</v>
          </cell>
          <cell r="B3081" t="str">
            <v>DOOR, BATTERY, LH, FUSLG, TOOLING</v>
          </cell>
        </row>
        <row r="3082">
          <cell r="A3082" t="str">
            <v>310-53-20-0197-302-103B</v>
          </cell>
          <cell r="B3082" t="str">
            <v>DOOR, BATTERY, RH, FUSLG, TOOLING</v>
          </cell>
        </row>
        <row r="3083">
          <cell r="A3083" t="str">
            <v>310-53-20-0251-301-103B</v>
          </cell>
          <cell r="B3083" t="str">
            <v>REINFORCEMENT, DOOR, BAGGAGE, LH, FUSLG, TOOLING</v>
          </cell>
        </row>
        <row r="3084">
          <cell r="A3084" t="str">
            <v>310-53-20-0251-302-103B</v>
          </cell>
          <cell r="B3084" t="str">
            <v>REINFORCEMENT, DOOR, BAGGAGE, RH, FUSLG, TOOLING</v>
          </cell>
        </row>
        <row r="3085">
          <cell r="A3085" t="str">
            <v>310-53-20-0081-301-103B</v>
          </cell>
          <cell r="B3085" t="str">
            <v>COVER, SYSTEM, LWR, FUSLG, TOOLING</v>
          </cell>
        </row>
        <row r="3086">
          <cell r="A3086" t="str">
            <v>310-53-20-0120-301-103B</v>
          </cell>
          <cell r="B3086" t="str">
            <v>BELLCRANK, HINGE, COVER ACCESS, LH, FUSLG, TOOLING</v>
          </cell>
        </row>
        <row r="3087">
          <cell r="A3087" t="str">
            <v>310-53-20-0198-301-103B</v>
          </cell>
          <cell r="B3087" t="str">
            <v>REINFORCEMENT, DOOR, BATTERY, LH, FUSLG, TOOLING</v>
          </cell>
        </row>
        <row r="3088">
          <cell r="A3088" t="str">
            <v>310-53-20-0198-302-103B</v>
          </cell>
          <cell r="B3088" t="str">
            <v>REINFORCEMENT, DOOR, BATTERY, RH, FUSLG, TOOLING</v>
          </cell>
        </row>
        <row r="3089">
          <cell r="A3089" t="str">
            <v>310-57-10-0004-501-601H</v>
          </cell>
          <cell r="B3089" t="str">
            <v>WING, INSTALLATION, TOOLING</v>
          </cell>
        </row>
        <row r="3090">
          <cell r="A3090" t="str">
            <v>310-57-10-0019-301-403E</v>
          </cell>
          <cell r="B3090" t="str">
            <v>SKIN, LOWER, WING BOX, TOOLING</v>
          </cell>
        </row>
        <row r="3091">
          <cell r="A3091" t="str">
            <v>NAS6704D34</v>
          </cell>
          <cell r="B3091" t="str">
            <v>BOLT, CRES, HEX HEAD, CLOSE TOLERANCE</v>
          </cell>
        </row>
        <row r="3092">
          <cell r="A3092" t="str">
            <v>NAS6704D26</v>
          </cell>
          <cell r="B3092" t="str">
            <v>BOLT, CRES, HEX HEAD, CLOSE TOLERANCE</v>
          </cell>
        </row>
        <row r="3093">
          <cell r="A3093" t="str">
            <v>MS20392-6R47</v>
          </cell>
          <cell r="B3093" t="str">
            <v>PIN, STRAIGHT, HEADED, CRES</v>
          </cell>
        </row>
        <row r="3094">
          <cell r="A3094" t="str">
            <v>MS24665-300</v>
          </cell>
          <cell r="B3094" t="str">
            <v>COTTER PIN, CRES, SPLIT</v>
          </cell>
        </row>
        <row r="3095">
          <cell r="A3095" t="str">
            <v>MS20392-4R35</v>
          </cell>
          <cell r="B3095" t="str">
            <v>PIN, STRAIGHT, HEADED, CRES</v>
          </cell>
        </row>
        <row r="3096">
          <cell r="A3096" t="str">
            <v>M83461/1-236</v>
          </cell>
          <cell r="B3096" t="str">
            <v>ORING, HYDRAULIC FLUID RESISTANT, RUBBER, DIA 3.234 IN</v>
          </cell>
        </row>
        <row r="3097">
          <cell r="A3097" t="str">
            <v>MS27595-236</v>
          </cell>
          <cell r="B3097" t="str">
            <v>RETAINER, BACKUP-UP RING, PTFE, DIA 2.630 IN</v>
          </cell>
        </row>
        <row r="3098">
          <cell r="A3098" t="str">
            <v>M83461/1-328</v>
          </cell>
          <cell r="B3098" t="str">
            <v>ORING, HYDRAULIC FLUID RESISTANT, RUBBER, DIA 1.850 IN</v>
          </cell>
        </row>
        <row r="3099">
          <cell r="A3099" t="str">
            <v>M83461/1-226</v>
          </cell>
          <cell r="B3099" t="str">
            <v>ORING, HYDRAULIC FLUID RESISTANT, RUBBER, DIA 1.984 IN</v>
          </cell>
        </row>
        <row r="3100">
          <cell r="A3100" t="str">
            <v>MS27595-226</v>
          </cell>
          <cell r="B3100" t="str">
            <v>RETAINER, BACKUP-UP RING, PTFE, DIA 2.630 IN</v>
          </cell>
        </row>
        <row r="3101">
          <cell r="A3101" t="str">
            <v>MS16625-4350</v>
          </cell>
          <cell r="B3101" t="str">
            <v xml:space="preserve"> RING, RETAINING, INTERNAL, CRES, DIA 3.500 IN</v>
          </cell>
        </row>
        <row r="3102">
          <cell r="A3102" t="str">
            <v>310-27-20-0220-001</v>
          </cell>
          <cell r="B3102" t="str">
            <v>LATERAL SUPPORT, LH, PEDAL, RUDDER CONTROL</v>
          </cell>
        </row>
        <row r="3103">
          <cell r="A3103" t="str">
            <v>310-27-20-0220-002</v>
          </cell>
          <cell r="B3103" t="str">
            <v>LATERAL SUPPORT, RH, PEDAL, RUDDER CONTROL</v>
          </cell>
        </row>
        <row r="3104">
          <cell r="A3104" t="str">
            <v>SN3-1-A5-022</v>
          </cell>
          <cell r="B3104" t="str">
            <v>BUSHING, FLANGED, BR-AL, DIA 0.3125 IN</v>
          </cell>
        </row>
        <row r="3105">
          <cell r="A3105" t="str">
            <v>H619-S.125-C</v>
          </cell>
          <cell r="B3105" t="str">
            <v>LATCH ASSY, PUSH BUTTON, HEAVY DUTY, CRES, ADJUSTAMENT</v>
          </cell>
        </row>
        <row r="3106">
          <cell r="A3106" t="str">
            <v>310-53-20-0284-301</v>
          </cell>
          <cell r="B3106" t="str">
            <v>REINFORCEMENT, BAGGAGE DOOR, FUSLG</v>
          </cell>
        </row>
        <row r="3107">
          <cell r="A3107" t="str">
            <v>310-57-60-0073-001</v>
          </cell>
          <cell r="B3107" t="str">
            <v>HINGE, OUTBD, LH AILERON, WING</v>
          </cell>
        </row>
        <row r="3108">
          <cell r="A3108" t="str">
            <v>310-57-60-0073-002</v>
          </cell>
          <cell r="B3108" t="str">
            <v>HINGE, OUTBD, RH AILERON, WING</v>
          </cell>
        </row>
        <row r="3109">
          <cell r="A3109" t="str">
            <v>310-53-20-0284-302</v>
          </cell>
          <cell r="B3109" t="str">
            <v>REINFORCEMENT, BAGGAGE DOOR, RH, FUSLG</v>
          </cell>
        </row>
        <row r="3110">
          <cell r="A3110" t="str">
            <v>310-55-20-0103-001</v>
          </cell>
          <cell r="B3110" t="str">
            <v>PIN, HINGE, ELEVATOR</v>
          </cell>
        </row>
        <row r="3111">
          <cell r="A3111" t="str">
            <v>310-55-40-0070-001</v>
          </cell>
          <cell r="B3111" t="str">
            <v>PIN, HINGE, RUDDER</v>
          </cell>
        </row>
        <row r="3112">
          <cell r="A3112" t="str">
            <v>MS21432-6TEE10</v>
          </cell>
          <cell r="B3112" t="str">
            <v>BEARING, ROLLER, NEEDLE, TYPE VII, STEEL ALLOY, DIA 0.375 IN</v>
          </cell>
        </row>
        <row r="3113">
          <cell r="A3113" t="str">
            <v>310-78-20-0005-001</v>
          </cell>
          <cell r="B3113" t="str">
            <v>FLANGE, EXHAUST, ENGINE</v>
          </cell>
        </row>
        <row r="3114">
          <cell r="A3114" t="str">
            <v>M8791/1-328</v>
          </cell>
          <cell r="B3114" t="str">
            <v>RETAINER, BACKUP-UP RING, PTFE, DIA 1.873 IN</v>
          </cell>
        </row>
        <row r="3115">
          <cell r="A3115" t="str">
            <v>R2060-337E069</v>
          </cell>
          <cell r="B3115" t="str">
            <v>METAL SPRING ENERGIZED SEAL</v>
          </cell>
        </row>
        <row r="3116">
          <cell r="A3116" t="str">
            <v>27PC0167808-079</v>
          </cell>
          <cell r="B3116" t="str">
            <v>HIGH-PERFORMANCE THERMOPLASTIC BEARING</v>
          </cell>
        </row>
        <row r="3117">
          <cell r="A3117" t="str">
            <v>R2061-330E344</v>
          </cell>
          <cell r="B3117" t="str">
            <v>METAL SPRING ENERGIZED SEAL</v>
          </cell>
        </row>
        <row r="3118">
          <cell r="A3118" t="str">
            <v>27PC0224306-079</v>
          </cell>
          <cell r="B3118" t="str">
            <v>HIGH-PERFORMANCE THERMOPLASTIC BEARING</v>
          </cell>
        </row>
        <row r="3119">
          <cell r="A3119" t="str">
            <v>R2061-335E344</v>
          </cell>
          <cell r="B3119" t="str">
            <v>METAL SPRING ENERGIZED SEAL</v>
          </cell>
        </row>
        <row r="3120">
          <cell r="A3120" t="str">
            <v>310-53-20-0287-301</v>
          </cell>
          <cell r="B3120" t="str">
            <v>SUPPORT, CENTER, PANEL FLOOR, AFT, LH, FUSLG</v>
          </cell>
        </row>
        <row r="3121">
          <cell r="A3121" t="str">
            <v>310-53-20-0287-302</v>
          </cell>
          <cell r="B3121" t="str">
            <v>SUPPORT, CENTER, PANEL FLOOR, AFT, RH, FUSLG</v>
          </cell>
        </row>
        <row r="3122">
          <cell r="A3122" t="str">
            <v>310-53-20-0288-301</v>
          </cell>
          <cell r="B3122" t="str">
            <v>REINFORCEMENT, FLOOR, REAR, FUSLG</v>
          </cell>
        </row>
        <row r="3123">
          <cell r="A3123" t="str">
            <v>310-53-20-0289-301</v>
          </cell>
          <cell r="B3123" t="str">
            <v>PANEL CORE, LEFT SKIN, FUSLG</v>
          </cell>
        </row>
        <row r="3124">
          <cell r="A3124" t="str">
            <v>310-53-20-0290-301</v>
          </cell>
          <cell r="B3124" t="str">
            <v>PANEL CORE, LEFT SKIN, FUSLG</v>
          </cell>
        </row>
        <row r="3125">
          <cell r="A3125" t="str">
            <v>310-53-20-0290-302</v>
          </cell>
          <cell r="B3125" t="str">
            <v>PANEL CORE, RIGHT SKIN, FUSLG</v>
          </cell>
        </row>
        <row r="3126">
          <cell r="A3126" t="str">
            <v>310-53-20-0291-301</v>
          </cell>
          <cell r="B3126" t="str">
            <v>PANEL CORE, LEFT SKIN, FUSLG</v>
          </cell>
        </row>
        <row r="3127">
          <cell r="A3127" t="str">
            <v>310-53-20-0291-302</v>
          </cell>
          <cell r="B3127" t="str">
            <v>PANEL CORE, RIGHT SKIN, FUSLG</v>
          </cell>
        </row>
        <row r="3128">
          <cell r="A3128" t="str">
            <v>310-53-20-0292-301</v>
          </cell>
          <cell r="B3128" t="str">
            <v>SUPPORT, REINFORCEMENT FLOOR ATTACHMENT, FUSLG</v>
          </cell>
        </row>
        <row r="3129">
          <cell r="A3129" t="str">
            <v>295330009640440</v>
          </cell>
          <cell r="B3129" t="str">
            <v>RING SEAL</v>
          </cell>
        </row>
        <row r="3130">
          <cell r="A3130" t="str">
            <v>295335009640440</v>
          </cell>
          <cell r="B3130" t="str">
            <v>RING SEAL</v>
          </cell>
        </row>
        <row r="3131">
          <cell r="A3131" t="str">
            <v>310-28-10-0005-001</v>
          </cell>
          <cell r="B3131" t="str">
            <v>ADAPTER, HOSE, VENT SYSTEM</v>
          </cell>
        </row>
        <row r="3132">
          <cell r="A3132" t="str">
            <v>310-28-20-0145-001</v>
          </cell>
          <cell r="B3132" t="str">
            <v>SUPPORT, FEED TUBE, FUEL SYSTEM</v>
          </cell>
        </row>
        <row r="3133">
          <cell r="A3133" t="str">
            <v>310-55-20-0104-501</v>
          </cell>
          <cell r="B3133" t="str">
            <v>RIB, OUTBD, SKIN TAB, ASSY, ELEVATOR</v>
          </cell>
        </row>
        <row r="3134">
          <cell r="A3134" t="str">
            <v>310-55-20-0105-501</v>
          </cell>
          <cell r="B3134" t="str">
            <v>TRIM TAB, ELEVATOR, STRUCTURAL BONDING</v>
          </cell>
        </row>
        <row r="3135">
          <cell r="A3135" t="str">
            <v>310-55-40-0071-501</v>
          </cell>
          <cell r="B3135" t="str">
            <v>RIB, ASSY, ACTUATOR, SKIN CENTER, RUDDER</v>
          </cell>
        </row>
        <row r="3136">
          <cell r="A3136" t="str">
            <v>310-53-20-0293-301</v>
          </cell>
          <cell r="B3136" t="str">
            <v>SUPPORT, LWR, CONSOLE, AFT, FUSLG</v>
          </cell>
        </row>
        <row r="3137">
          <cell r="A3137" t="str">
            <v>310-53-20-0297-001</v>
          </cell>
          <cell r="B3137" t="str">
            <v>SUPPORT, SEAT STRAP, LH, FRONT, FUSLG</v>
          </cell>
        </row>
        <row r="3138">
          <cell r="A3138" t="str">
            <v>310-53-20-0298-001</v>
          </cell>
          <cell r="B3138" t="str">
            <v>SUPPORT, SEAT STRAP, REAR, FUSLG</v>
          </cell>
        </row>
        <row r="3139">
          <cell r="A3139" t="str">
            <v>310-57-60-0075-301</v>
          </cell>
          <cell r="B3139" t="str">
            <v>FAIRING, HINGE, OUTBD, LH, WING</v>
          </cell>
        </row>
        <row r="3140">
          <cell r="A3140" t="str">
            <v>310-57-60-0075-302</v>
          </cell>
          <cell r="B3140" t="str">
            <v>FAIRING, HINGE, OUTBD, RH, WING</v>
          </cell>
        </row>
        <row r="3141">
          <cell r="A3141" t="str">
            <v>310-57-30-0052-301</v>
          </cell>
          <cell r="B3141" t="str">
            <v>FAIRING, LH, WING TIP</v>
          </cell>
        </row>
        <row r="3142">
          <cell r="A3142" t="str">
            <v>310-57-30-0052-302</v>
          </cell>
          <cell r="B3142" t="str">
            <v>FAIRING, RH, WING TIP</v>
          </cell>
        </row>
        <row r="3143">
          <cell r="A3143" t="str">
            <v>310-57-30-0051-301</v>
          </cell>
          <cell r="B3143" t="str">
            <v>FAIRING, OUTBD, LH, WING</v>
          </cell>
        </row>
        <row r="3144">
          <cell r="A3144" t="str">
            <v>310-57-30-0051-302</v>
          </cell>
          <cell r="B3144" t="str">
            <v>FAIRING, OUTBD, RH, WING</v>
          </cell>
        </row>
        <row r="3145">
          <cell r="A3145" t="str">
            <v>310-57-30-0053-001</v>
          </cell>
          <cell r="B3145" t="str">
            <v>HINGE, OUTBD, LH, AILERON, WING</v>
          </cell>
        </row>
        <row r="3146">
          <cell r="A3146" t="str">
            <v>310-57-30-0053-002</v>
          </cell>
          <cell r="B3146" t="str">
            <v>HINGE, OUTBD, RH, AILERON, WING</v>
          </cell>
        </row>
        <row r="3147">
          <cell r="A3147" t="str">
            <v>310-57-30-0054-401</v>
          </cell>
          <cell r="B3147" t="str">
            <v>HINGE, ASSY, OUTBD, LH AILERON, WING</v>
          </cell>
        </row>
        <row r="3148">
          <cell r="A3148" t="str">
            <v>310-57-30-0054-402</v>
          </cell>
          <cell r="B3148" t="str">
            <v>HINGE, ASSY, OUTBD, RH AILERON, WING</v>
          </cell>
        </row>
        <row r="3149">
          <cell r="A3149" t="str">
            <v>81900000-03</v>
          </cell>
          <cell r="B3149" t="str">
            <v>RUDDER TAB ACTUATOR, ALUMINUM, FLIGHT CONTROL SYSTEM</v>
          </cell>
        </row>
        <row r="3150">
          <cell r="A3150" t="str">
            <v>AS-200-00466</v>
          </cell>
          <cell r="B3150" t="str">
            <v>CBP - CIRCUIT BREAKER PANEL, ALUMINUM, ELECTRICAL SYSTEMS</v>
          </cell>
        </row>
        <row r="3151">
          <cell r="A3151" t="str">
            <v>1211755-001</v>
          </cell>
          <cell r="B3151" t="str">
            <v>SPEED BRAKE ACTUATOR, ALLOY STEEL, FLIGHT CONTROL SYSTEMS</v>
          </cell>
        </row>
        <row r="3152">
          <cell r="A3152" t="str">
            <v>D413111</v>
          </cell>
          <cell r="B3152" t="str">
            <v>STEERING MANIFOLD, ALUMINUM, LANDING GEAR SYSTEM</v>
          </cell>
        </row>
        <row r="3153">
          <cell r="A3153" t="str">
            <v>LCU 10A-1A</v>
          </cell>
          <cell r="B3153" t="str">
            <v>LANDING GEAR CONTROL UNIT, ALUMINUM, LANDING GEAR SYSTEM</v>
          </cell>
        </row>
        <row r="3154">
          <cell r="A3154" t="str">
            <v>N/A</v>
          </cell>
          <cell r="B3154" t="str">
            <v>ALUMINUM ALLOY, ROUND TUBE 5052, CONDITION O, SEAMLESS, OD 1.250 IN, WALL 0.035 IN</v>
          </cell>
        </row>
        <row r="3155">
          <cell r="A3155" t="str">
            <v>310-32-40-0074-401</v>
          </cell>
          <cell r="B3155" t="str">
            <v>LEVER I, ASSY, LH, LINKAGE REAR</v>
          </cell>
        </row>
        <row r="3156">
          <cell r="A3156" t="str">
            <v>310-32-40-0074-402</v>
          </cell>
          <cell r="B3156" t="str">
            <v>LEVER I, ASSY, RH, LINKAGE REAR</v>
          </cell>
        </row>
        <row r="3157">
          <cell r="A3157" t="str">
            <v>310-32-40-0075-001</v>
          </cell>
          <cell r="B3157" t="str">
            <v>LEVER I, LH, LINKAGE REAR</v>
          </cell>
        </row>
        <row r="3158">
          <cell r="A3158" t="str">
            <v>310-32-40-0075-002</v>
          </cell>
          <cell r="B3158" t="str">
            <v>LEVER I, RH, LINKAGE REAR</v>
          </cell>
        </row>
        <row r="3159">
          <cell r="A3159" t="str">
            <v>310-32-40-0076-401</v>
          </cell>
          <cell r="B3159" t="str">
            <v>FITTING, ASSY, LH, LINKAGE REAR</v>
          </cell>
        </row>
        <row r="3160">
          <cell r="A3160" t="str">
            <v>310-32-40-0076-402</v>
          </cell>
          <cell r="B3160" t="str">
            <v>FITTING, ASSY, RH, LINKAGE REAR</v>
          </cell>
        </row>
        <row r="3161">
          <cell r="A3161" t="str">
            <v>310-57-80-0076-001</v>
          </cell>
          <cell r="B3161" t="str">
            <v>TRACK, INBD, LEFT FLAP, WING</v>
          </cell>
        </row>
        <row r="3162">
          <cell r="A3162" t="str">
            <v>310-57-80-0076-002</v>
          </cell>
          <cell r="B3162" t="str">
            <v>TRACK, INBD, RIGHT FLAP, WING</v>
          </cell>
        </row>
        <row r="3163">
          <cell r="A3163" t="str">
            <v>310-57-80-0078-001</v>
          </cell>
          <cell r="B3163" t="str">
            <v>TRACK, OUTBD, LEFT FLAP, WING</v>
          </cell>
        </row>
        <row r="3164">
          <cell r="A3164" t="str">
            <v>310-57-80-0077-001</v>
          </cell>
          <cell r="B3164" t="str">
            <v>TRACK, OUTBD, RIGHT FLAP, WING</v>
          </cell>
        </row>
        <row r="3165">
          <cell r="A3165" t="str">
            <v>310-55-40-0074-001</v>
          </cell>
          <cell r="B3165" t="str">
            <v>HINGE, ACTUATOR, RUDDER</v>
          </cell>
        </row>
        <row r="3166">
          <cell r="A3166" t="str">
            <v>310-55-40-0073-401</v>
          </cell>
          <cell r="B3166" t="str">
            <v>SUPPORT, ASSY, ACTUATOR, RUDDER</v>
          </cell>
        </row>
        <row r="3167">
          <cell r="A3167" t="str">
            <v>310-53-20-0285-301</v>
          </cell>
          <cell r="B3167" t="str">
            <v>REINFORCEMENT, ACCESS DOOR, LWR, FRONT, FUSLG</v>
          </cell>
        </row>
        <row r="3168">
          <cell r="A3168" t="str">
            <v>310-53-20-0286-501</v>
          </cell>
          <cell r="B3168" t="str">
            <v>DOOR ACCESS, ASSY, LWR, FRONT, FUSLG</v>
          </cell>
        </row>
        <row r="3169">
          <cell r="A3169" t="str">
            <v>310-53-20-0303-301</v>
          </cell>
          <cell r="B3169" t="str">
            <v>BEAM, FRONT, PANEL, FUSLG</v>
          </cell>
        </row>
        <row r="3170">
          <cell r="A3170" t="str">
            <v>310-53-20-0304-301</v>
          </cell>
          <cell r="B3170" t="str">
            <v>BEAM, AFT, PANEL, FUSLG</v>
          </cell>
        </row>
        <row r="3171">
          <cell r="A3171" t="str">
            <v>310-53-20-0305-001</v>
          </cell>
          <cell r="B3171" t="str">
            <v>FITTING, FRAME ATTACHMENT, LH, FUSLG</v>
          </cell>
        </row>
        <row r="3172">
          <cell r="A3172" t="str">
            <v>310-53-20-0306-001</v>
          </cell>
          <cell r="B3172" t="str">
            <v>FITTING, FRAME ATTACHMENT, LH, FUSLG</v>
          </cell>
        </row>
        <row r="3173">
          <cell r="A3173" t="str">
            <v>310-53-20-0307-001</v>
          </cell>
          <cell r="B3173" t="str">
            <v>FITTING, FRAME ATTACHMENT, RH, FUSLG</v>
          </cell>
        </row>
        <row r="3174">
          <cell r="A3174" t="str">
            <v>310-53-20-0295-301</v>
          </cell>
          <cell r="B3174" t="str">
            <v>SUPPORT, SPEED BRAKE REINFORCEMENT, FUSLG</v>
          </cell>
        </row>
        <row r="3175">
          <cell r="A3175" t="str">
            <v>310-53-20-0296-001</v>
          </cell>
          <cell r="B3175" t="str">
            <v>PROTECTION PLATE, FUSLG</v>
          </cell>
        </row>
        <row r="3176">
          <cell r="A3176" t="str">
            <v>310-53-20-0289-302</v>
          </cell>
          <cell r="B3176" t="str">
            <v>PANEL CORE, RIGHT SKIN, FUSLG</v>
          </cell>
        </row>
        <row r="3177">
          <cell r="A3177" t="str">
            <v>310-55-40-0020-401</v>
          </cell>
          <cell r="B3177" t="str">
            <v>COVER, ASSY, RUDDER</v>
          </cell>
        </row>
        <row r="3178">
          <cell r="A3178" t="str">
            <v>310-55-40-0072-501</v>
          </cell>
          <cell r="B3178" t="str">
            <v>RIB, ASSY, SKIN CENTER, RUDDER</v>
          </cell>
        </row>
        <row r="3179">
          <cell r="A3179" t="str">
            <v>310-27-10-0114-401</v>
          </cell>
          <cell r="B3179" t="str">
            <v>HOUSING, REAR ASSY</v>
          </cell>
        </row>
        <row r="3180">
          <cell r="A3180" t="str">
            <v>310-27-10-0115-001</v>
          </cell>
          <cell r="B3180" t="str">
            <v>HOUSING, REAR</v>
          </cell>
        </row>
        <row r="3181">
          <cell r="A3181" t="str">
            <v>310-53-20-0309-301</v>
          </cell>
          <cell r="B3181" t="str">
            <v>REINFORCEMENT, BATTERY DOOR, LH, FUSLG</v>
          </cell>
        </row>
        <row r="3182">
          <cell r="A3182" t="str">
            <v>310-53-20-0310-301</v>
          </cell>
          <cell r="B3182" t="str">
            <v>REINFORCEMENT, BATTERY DOOR, RH, FUSLG</v>
          </cell>
        </row>
        <row r="3183">
          <cell r="A3183" t="str">
            <v>310-55-40-0075-401</v>
          </cell>
          <cell r="B3183" t="str">
            <v>HINGE, ASSY, ACTUATOR, RUDDER</v>
          </cell>
        </row>
        <row r="3184">
          <cell r="A3184" t="str">
            <v>310-57-80-0079-301</v>
          </cell>
          <cell r="B3184" t="str">
            <v>RIB, CENTER, RIGHT FLAP, WING</v>
          </cell>
        </row>
        <row r="3185">
          <cell r="A3185" t="str">
            <v>310-53-20-0311-301</v>
          </cell>
          <cell r="B3185" t="str">
            <v>SUPPORT, MAIN BATTERY, PRESSURE BULKHEAD</v>
          </cell>
        </row>
        <row r="3186">
          <cell r="A3186" t="str">
            <v>310-27-20-0223-501</v>
          </cell>
          <cell r="B3186" t="str">
            <v>ROD, ASSY, ACTUATOR MECHANISM, RUDDER</v>
          </cell>
        </row>
        <row r="3187">
          <cell r="A3187" t="str">
            <v>310-27-20-0221-301</v>
          </cell>
          <cell r="B3187" t="str">
            <v>TUBE, ACTUATOR MECHANISM, RUDDER</v>
          </cell>
        </row>
        <row r="3188">
          <cell r="A3188" t="str">
            <v>310-27-20-0222-001</v>
          </cell>
          <cell r="B3188" t="str">
            <v>END ROD, ACTUATOR MECHANISM, RUDDER</v>
          </cell>
        </row>
        <row r="3189">
          <cell r="A3189" t="str">
            <v>AS3220D20</v>
          </cell>
          <cell r="B3189" t="str">
            <v>SLEEVE, AL, DIA 1.250 IN</v>
          </cell>
        </row>
        <row r="3190">
          <cell r="A3190" t="str">
            <v>AN818-8D</v>
          </cell>
          <cell r="B3190" t="str">
            <v>NUT, COUPLING, AL, DIA 0.500 IN</v>
          </cell>
        </row>
        <row r="3191">
          <cell r="A3191" t="str">
            <v>AN818-10D</v>
          </cell>
          <cell r="B3191" t="str">
            <v>NUT, COUPLING, AL, DIA 0.625 IN</v>
          </cell>
        </row>
        <row r="3192">
          <cell r="A3192" t="str">
            <v>AN818-12D</v>
          </cell>
          <cell r="B3192" t="str">
            <v>NUT, COUPLING, AL, DIA 0.750 IN</v>
          </cell>
        </row>
        <row r="3193">
          <cell r="A3193" t="str">
            <v>AN818-20D</v>
          </cell>
          <cell r="B3193" t="str">
            <v>NUT, COUPLING, CRES, DIA 1.250 IN</v>
          </cell>
        </row>
        <row r="3194">
          <cell r="A3194" t="str">
            <v>F20112A</v>
          </cell>
          <cell r="B3194" t="str">
            <v>FLANGE, AL, DIA 1.250 IN</v>
          </cell>
        </row>
        <row r="3195">
          <cell r="A3195" t="str">
            <v>MM-5TM-500</v>
          </cell>
          <cell r="B3195" t="str">
            <v>ROD END, MALE, STEEL ALLOY, DIA 1.250 IN</v>
          </cell>
        </row>
        <row r="3196">
          <cell r="A3196" t="str">
            <v>NAS1149CN632R</v>
          </cell>
          <cell r="B3196" t="str">
            <v>WASHER, CRES, FLAT, DIA 0.375 IN</v>
          </cell>
        </row>
        <row r="3197">
          <cell r="A3197" t="str">
            <v>NAS1919C5S-09U</v>
          </cell>
          <cell r="B3197" t="str">
            <v>RIVET, BLIND, BULBED, PROTRUDING HEAD, CRES</v>
          </cell>
        </row>
        <row r="3198">
          <cell r="A3198" t="str">
            <v>310-27-20-0224-001</v>
          </cell>
          <cell r="B3198" t="str">
            <v>FORK, END ROD, ACTUATOR MECHANISM, RUDDER</v>
          </cell>
        </row>
        <row r="3199">
          <cell r="A3199" t="str">
            <v>310-27-10-0116-001</v>
          </cell>
          <cell r="B3199" t="str">
            <v>HOUSING III, FUSLG, HOUSING III</v>
          </cell>
        </row>
        <row r="3200">
          <cell r="A3200" t="str">
            <v>310-27-10-0116-002</v>
          </cell>
          <cell r="B3200" t="str">
            <v>HOUSING III, FUSLG, HOUSING III</v>
          </cell>
        </row>
        <row r="3201">
          <cell r="A3201" t="str">
            <v>310-55-40-0076-001</v>
          </cell>
          <cell r="B3201" t="str">
            <v>SCREW, FAIL SAFE, ACTUATOR SUPPORT, RUDDER</v>
          </cell>
        </row>
        <row r="3202">
          <cell r="A3202" t="str">
            <v>310-55-40-0077-001</v>
          </cell>
          <cell r="B3202" t="str">
            <v>SCREW, FAIL SAFE, ACTUATOR SUPPORT, RUDDER</v>
          </cell>
        </row>
        <row r="3203">
          <cell r="A3203" t="str">
            <v>10-01203</v>
          </cell>
          <cell r="B3203" t="str">
            <v>ENGINE OIL PRESSURE TRANSDUCER, STEEL, ENGINE SYSTEM</v>
          </cell>
        </row>
        <row r="3204">
          <cell r="A3204" t="str">
            <v>N/A</v>
          </cell>
          <cell r="B3204" t="str">
            <v>STAINLESS STEEL, HEAT RESISTANTE, PLATE 321, THK 0.500 IN</v>
          </cell>
        </row>
        <row r="3205">
          <cell r="A3205" t="str">
            <v>310-27-10-0117-001</v>
          </cell>
          <cell r="B3205" t="str">
            <v>AXLE BELLCRANK, BELLCRANK PRESS BOX</v>
          </cell>
        </row>
        <row r="3206">
          <cell r="A3206" t="str">
            <v>310-53-20-0312-501</v>
          </cell>
          <cell r="B3206" t="str">
            <v>INTERCOSTAL, ASSY, LWR, CENTER, FUSLG</v>
          </cell>
        </row>
        <row r="3207">
          <cell r="A3207" t="str">
            <v>310-53-20-0297-002</v>
          </cell>
          <cell r="B3207" t="str">
            <v>SUPPORT, SEAT STRAP, RH, FRONT, FUSLG</v>
          </cell>
        </row>
        <row r="3208">
          <cell r="A3208" t="str">
            <v>NAS5317E04-3</v>
          </cell>
          <cell r="B3208" t="str">
            <v>SCREW, PAN HEAD, FULL THREAD, CRES, DIA 0.112 IN</v>
          </cell>
        </row>
        <row r="3209">
          <cell r="A3209" t="str">
            <v>NAS5317E04-4</v>
          </cell>
          <cell r="B3209" t="str">
            <v>SCREW, PAN HEAD, FULL THREAD, CRES, DIA 0.112 IN</v>
          </cell>
        </row>
        <row r="3210">
          <cell r="A3210" t="str">
            <v>NAS5317E04-5</v>
          </cell>
          <cell r="B3210" t="str">
            <v>SCREW, PAN HEAD, FULL THREAD, CRES, DIA 0.112 IN</v>
          </cell>
        </row>
        <row r="3211">
          <cell r="A3211" t="str">
            <v>NAS5317E04-6</v>
          </cell>
          <cell r="B3211" t="str">
            <v>SCREW, PAN HEAD, FULL THREAD, CRES, DIA 0.112 IN</v>
          </cell>
        </row>
        <row r="3212">
          <cell r="A3212" t="str">
            <v>NAS5317E04-7</v>
          </cell>
          <cell r="B3212" t="str">
            <v>SCREW, PAN HEAD, FULL THREAD, CRES, DIA 0.112 IN</v>
          </cell>
        </row>
        <row r="3213">
          <cell r="A3213" t="str">
            <v>NAS5317E04-8</v>
          </cell>
          <cell r="B3213" t="str">
            <v>SCREW, PAN HEAD, FULL THREAD, CRES, DIA 0.112 IN</v>
          </cell>
        </row>
        <row r="3214">
          <cell r="A3214" t="str">
            <v>NAS5317E06-3</v>
          </cell>
          <cell r="B3214" t="str">
            <v>SCREW, PAN HEAD, FULL THREAD, CRES, DIA 0.138 IN</v>
          </cell>
        </row>
        <row r="3215">
          <cell r="A3215" t="str">
            <v>NAS5317E06-4</v>
          </cell>
          <cell r="B3215" t="str">
            <v>SCREW, PAN HEAD, FULL THREAD, CRES, DIA 0.138 IN</v>
          </cell>
        </row>
        <row r="3216">
          <cell r="A3216" t="str">
            <v>NAS5317E06-5</v>
          </cell>
          <cell r="B3216" t="str">
            <v>SCREW, PAN HEAD, FULL THREAD, CRES, DIA 0.138 IN</v>
          </cell>
        </row>
        <row r="3217">
          <cell r="A3217" t="str">
            <v>NAS5317E06-6</v>
          </cell>
          <cell r="B3217" t="str">
            <v>SCREW, PAN HEAD, FULL THREAD, CRES, DIA 0.138 IN</v>
          </cell>
        </row>
        <row r="3218">
          <cell r="A3218" t="str">
            <v>NAS5317E06-7</v>
          </cell>
          <cell r="B3218" t="str">
            <v>SCREW, PAN HEAD, FULL THREAD, CRES, DIA 0.138 IN</v>
          </cell>
        </row>
        <row r="3219">
          <cell r="A3219" t="str">
            <v>NAS5317E06-8</v>
          </cell>
          <cell r="B3219" t="str">
            <v>SCREW, PAN HEAD, FULL THREAD, CRES, DIA 0.138 IN</v>
          </cell>
        </row>
        <row r="3220">
          <cell r="A3220" t="str">
            <v>NAS5317E08-3</v>
          </cell>
          <cell r="B3220" t="str">
            <v>SCREW, PAN HEAD, FULL THREAD, CRES, DIA 0.164 IN</v>
          </cell>
        </row>
        <row r="3221">
          <cell r="A3221" t="str">
            <v>NAS5317E08-4</v>
          </cell>
          <cell r="B3221" t="str">
            <v>SCREW, PAN HEAD, FULL THREAD, CRES, DIA 0.164 IN</v>
          </cell>
        </row>
        <row r="3222">
          <cell r="A3222" t="str">
            <v>NAS5317E08-5</v>
          </cell>
          <cell r="B3222" t="str">
            <v>SCREW, PAN HEAD, FULL THREAD, CRES, DIA 0.164 IN</v>
          </cell>
        </row>
        <row r="3223">
          <cell r="A3223" t="str">
            <v>NAS5317E08-6</v>
          </cell>
          <cell r="B3223" t="str">
            <v>SCREW, PAN HEAD, FULL THREAD, CRES, DIA 0.164 IN</v>
          </cell>
        </row>
        <row r="3224">
          <cell r="A3224" t="str">
            <v>NAS5317E08-7</v>
          </cell>
          <cell r="B3224" t="str">
            <v>SCREW, PAN HEAD, FULL THREAD, CRES, DIA 0.164 IN</v>
          </cell>
        </row>
        <row r="3225">
          <cell r="A3225" t="str">
            <v>NAS5317E08-8</v>
          </cell>
          <cell r="B3225" t="str">
            <v>SCREW, PAN HEAD, FULL THREAD, CRES, DIA 0.164 IN</v>
          </cell>
        </row>
        <row r="3226">
          <cell r="A3226" t="str">
            <v>NAS5317E08-10</v>
          </cell>
          <cell r="B3226" t="str">
            <v>SCREW, PAN HEAD, FULL THREAD, CRES, DIA 0.164 IN</v>
          </cell>
        </row>
        <row r="3227">
          <cell r="A3227" t="str">
            <v>NAS5317E08-12</v>
          </cell>
          <cell r="B3227" t="str">
            <v>SCREW, PAN HEAD, FULL THREAD, CRES, DIA 0.164 IN</v>
          </cell>
        </row>
        <row r="3228">
          <cell r="A3228" t="str">
            <v>NAS5317E3-4</v>
          </cell>
          <cell r="B3228" t="str">
            <v>SCREW, PAN HEAD, FULL THREAD, CRES, DIA 0.190 IN</v>
          </cell>
        </row>
        <row r="3229">
          <cell r="A3229" t="str">
            <v>NAS5317E3-5</v>
          </cell>
          <cell r="B3229" t="str">
            <v>SCREW, PAN HEAD, FULL THREAD, CRES, DIA 0.190 IN</v>
          </cell>
        </row>
        <row r="3230">
          <cell r="A3230" t="str">
            <v>NAS5317E3-6</v>
          </cell>
          <cell r="B3230" t="str">
            <v>SCREW, PAN HEAD, FULL THREAD, CRES, DIA 0.190 IN</v>
          </cell>
        </row>
        <row r="3231">
          <cell r="A3231" t="str">
            <v>NAS5317E3-7</v>
          </cell>
          <cell r="B3231" t="str">
            <v>SCREW, PAN HEAD, FULL THREAD, CRES, DIA 0.190 IN</v>
          </cell>
        </row>
        <row r="3232">
          <cell r="A3232" t="str">
            <v>NAS5317E3-8</v>
          </cell>
          <cell r="B3232" t="str">
            <v>SCREW, PAN HEAD, FULL THREAD, CRES, DIA 0.190 IN</v>
          </cell>
        </row>
        <row r="3233">
          <cell r="A3233" t="str">
            <v>NAS5317E3-10</v>
          </cell>
          <cell r="B3233" t="str">
            <v>SCREW, PAN HEAD, FULL THREAD, CRES, DIA 0.190 IN</v>
          </cell>
        </row>
        <row r="3234">
          <cell r="A3234" t="str">
            <v>NAS5317E3-12</v>
          </cell>
          <cell r="B3234" t="str">
            <v>SCREW, PAN HEAD, FULL THREAD, CRES, DIA 0.190 IN</v>
          </cell>
        </row>
        <row r="3235">
          <cell r="A3235" t="str">
            <v>SN3-2-A3-008</v>
          </cell>
          <cell r="B3235" t="str">
            <v>BUSHING, PLAIN, BR-AL, DIA 0.1875 IN</v>
          </cell>
        </row>
        <row r="3236">
          <cell r="A3236" t="str">
            <v>AN3CH3</v>
          </cell>
          <cell r="B3236" t="str">
            <v>BOLT, CRES, HEX HEAD, DIA 0.190 IN</v>
          </cell>
        </row>
        <row r="3237">
          <cell r="A3237" t="str">
            <v>AN3CH4</v>
          </cell>
          <cell r="B3237" t="str">
            <v>BOLT, CRES, HEX HEAD, DIA 0.190 IN</v>
          </cell>
        </row>
        <row r="3238">
          <cell r="A3238" t="str">
            <v>AN3CH4A</v>
          </cell>
          <cell r="B3238" t="str">
            <v>BOLT, CRES, HEX HEAD, DIA 0.190 IN</v>
          </cell>
        </row>
        <row r="3239">
          <cell r="A3239" t="str">
            <v>AN3CH5</v>
          </cell>
          <cell r="B3239" t="str">
            <v>BOLT, CRES, HEX HEAD, DIA 0.190 IN</v>
          </cell>
        </row>
        <row r="3240">
          <cell r="A3240" t="str">
            <v>AN3CH5A</v>
          </cell>
          <cell r="B3240" t="str">
            <v>BOLT, CRES, HEX HEAD, DIA 0.190 IN</v>
          </cell>
        </row>
        <row r="3241">
          <cell r="A3241" t="str">
            <v>AN3CH6</v>
          </cell>
          <cell r="B3241" t="str">
            <v>BOLT, CRES, HEX HEAD, DIA 0.190 IN</v>
          </cell>
        </row>
        <row r="3242">
          <cell r="A3242" t="str">
            <v>AN3CH6A</v>
          </cell>
          <cell r="B3242" t="str">
            <v>BOLT, CRES, HEX HEAD, DIA 0.190 IN</v>
          </cell>
        </row>
        <row r="3243">
          <cell r="A3243" t="str">
            <v>AN3CH7</v>
          </cell>
          <cell r="B3243" t="str">
            <v>BOLT, CRES, HEX HEAD, DIA 0.190 IN</v>
          </cell>
        </row>
        <row r="3244">
          <cell r="A3244" t="str">
            <v>AN3CH7A</v>
          </cell>
          <cell r="B3244" t="str">
            <v>BOLT, CRES, HEX HEAD, DIA 0.190 IN</v>
          </cell>
        </row>
        <row r="3245">
          <cell r="A3245" t="str">
            <v>AN3CH10</v>
          </cell>
          <cell r="B3245" t="str">
            <v>BOLT, CRES, HEX HEAD, DIA 0.190 IN</v>
          </cell>
        </row>
        <row r="3246">
          <cell r="A3246" t="str">
            <v>AN3CH10A</v>
          </cell>
          <cell r="B3246" t="str">
            <v>BOLT, CRES, HEX HEAD, DIA 0.190 IN</v>
          </cell>
        </row>
        <row r="3247">
          <cell r="A3247" t="str">
            <v>AN3CH11</v>
          </cell>
          <cell r="B3247" t="str">
            <v>BOLT, CRES, HEX HEAD, DIA 0.190 IN</v>
          </cell>
        </row>
        <row r="3248">
          <cell r="A3248" t="str">
            <v>AN3CH11A</v>
          </cell>
          <cell r="B3248" t="str">
            <v>BOLT, CRES, HEX HEAD, DIA 0.190 IN</v>
          </cell>
        </row>
        <row r="3249">
          <cell r="A3249" t="str">
            <v>AN3CH12</v>
          </cell>
          <cell r="B3249" t="str">
            <v>BOLT, CRES, HEX HEAD, DIA 0.190 IN</v>
          </cell>
        </row>
        <row r="3250">
          <cell r="A3250" t="str">
            <v>AN3CH12A</v>
          </cell>
          <cell r="B3250" t="str">
            <v>BOLT, CRES, HEX HEAD, DIA 0.190 IN</v>
          </cell>
        </row>
        <row r="3251">
          <cell r="A3251" t="str">
            <v>AN3CH13</v>
          </cell>
          <cell r="B3251" t="str">
            <v>BOLT, CRES, HEX HEAD, DIA 0.190 IN</v>
          </cell>
        </row>
        <row r="3252">
          <cell r="A3252" t="str">
            <v>AN3CH13A</v>
          </cell>
          <cell r="B3252" t="str">
            <v>BOLT, CRES, HEX HEAD, DIA 0.190 IN</v>
          </cell>
        </row>
        <row r="3253">
          <cell r="A3253" t="str">
            <v>AN3CH14</v>
          </cell>
          <cell r="B3253" t="str">
            <v>BOLT, CRES, HEX HEAD, DIA 0.190 IN</v>
          </cell>
        </row>
        <row r="3254">
          <cell r="A3254" t="str">
            <v>AN3CH14A</v>
          </cell>
          <cell r="B3254" t="str">
            <v>BOLT, CRES, HEX HEAD, DIA 0.190 IN</v>
          </cell>
        </row>
        <row r="3255">
          <cell r="A3255" t="str">
            <v>AN3CH15</v>
          </cell>
          <cell r="B3255" t="str">
            <v>BOLT, CRES, HEX HEAD, DIA 0.190 IN</v>
          </cell>
        </row>
        <row r="3256">
          <cell r="A3256" t="str">
            <v>AN3CH15A</v>
          </cell>
          <cell r="B3256" t="str">
            <v>BOLT, CRES, HEX HEAD, DIA 0.190 IN</v>
          </cell>
        </row>
        <row r="3257">
          <cell r="A3257" t="str">
            <v>AN3CH16</v>
          </cell>
          <cell r="B3257" t="str">
            <v>BOLT, CRES, HEX HEAD, DIA 0.190 IN</v>
          </cell>
        </row>
        <row r="3258">
          <cell r="A3258" t="str">
            <v>AN3CH16A</v>
          </cell>
          <cell r="B3258" t="str">
            <v>BOLT, CRES, HEX HEAD, DIA 0.190 IN</v>
          </cell>
        </row>
        <row r="3259">
          <cell r="A3259" t="str">
            <v>AN3CH17</v>
          </cell>
          <cell r="B3259" t="str">
            <v>BOLT, CRES, HEX HEAD, DIA 0.190 IN</v>
          </cell>
        </row>
        <row r="3260">
          <cell r="A3260" t="str">
            <v>AN3CH17A</v>
          </cell>
          <cell r="B3260" t="str">
            <v>BOLT, CRES, HEX HEAD, DIA 0.190 IN</v>
          </cell>
        </row>
        <row r="3261">
          <cell r="A3261" t="str">
            <v>AN3CH20</v>
          </cell>
          <cell r="B3261" t="str">
            <v>BOLT, CRES, HEX HEAD, DIA 0.190 IN</v>
          </cell>
        </row>
        <row r="3262">
          <cell r="A3262" t="str">
            <v>AN3CH20A</v>
          </cell>
          <cell r="B3262" t="str">
            <v>BOLT, CRES, HEX HEAD, DIA 0.190 IN</v>
          </cell>
        </row>
        <row r="3263">
          <cell r="A3263" t="str">
            <v>AN3CH21</v>
          </cell>
          <cell r="B3263" t="str">
            <v>BOLT, CRES, HEX HEAD, DIA 0.190 IN</v>
          </cell>
        </row>
        <row r="3264">
          <cell r="A3264" t="str">
            <v>AN3CH21A</v>
          </cell>
          <cell r="B3264" t="str">
            <v>BOLT, CRES, HEX HEAD, DIA 0.190 IN</v>
          </cell>
        </row>
        <row r="3265">
          <cell r="A3265" t="str">
            <v>AN3CH22</v>
          </cell>
          <cell r="B3265" t="str">
            <v>BOLT, CRES, HEX HEAD, DIA 0.190 IN</v>
          </cell>
        </row>
        <row r="3266">
          <cell r="A3266" t="str">
            <v>AN3CH22A</v>
          </cell>
          <cell r="B3266" t="str">
            <v>BOLT, CRES, HEX HEAD, DIA 0.190 IN</v>
          </cell>
        </row>
        <row r="3267">
          <cell r="A3267" t="str">
            <v>AN3CH23</v>
          </cell>
          <cell r="B3267" t="str">
            <v>BOLT, CRES, HEX HEAD, DIA 0.190 IN</v>
          </cell>
        </row>
        <row r="3268">
          <cell r="A3268" t="str">
            <v>AN3CH23A</v>
          </cell>
          <cell r="B3268" t="str">
            <v>BOLT, CRES, HEX HEAD, DIA 0.190 IN</v>
          </cell>
        </row>
        <row r="3269">
          <cell r="A3269" t="str">
            <v>AN3CH24</v>
          </cell>
          <cell r="B3269" t="str">
            <v>BOLT, CRES, HEX HEAD, DIA 0.190 IN</v>
          </cell>
        </row>
        <row r="3270">
          <cell r="A3270" t="str">
            <v>AN3CH24A</v>
          </cell>
          <cell r="B3270" t="str">
            <v>BOLT, CRES, HEX HEAD, DIA 0.190 IN</v>
          </cell>
        </row>
        <row r="3271">
          <cell r="A3271" t="str">
            <v>AN3CH25</v>
          </cell>
          <cell r="B3271" t="str">
            <v>BOLT, CRES, HEX HEAD, DIA 0.190 IN</v>
          </cell>
        </row>
        <row r="3272">
          <cell r="A3272" t="str">
            <v>AN3CH25A</v>
          </cell>
          <cell r="B3272" t="str">
            <v>BOLT, CRES, HEX HEAD, DIA 0.190 IN</v>
          </cell>
        </row>
        <row r="3273">
          <cell r="A3273" t="str">
            <v>AN3CH26</v>
          </cell>
          <cell r="B3273" t="str">
            <v>BOLT, CRES, HEX HEAD, DIA 0.190 IN</v>
          </cell>
        </row>
        <row r="3274">
          <cell r="A3274" t="str">
            <v>AN3CH26A</v>
          </cell>
          <cell r="B3274" t="str">
            <v>BOLT, CRES, HEX HEAD, DIA 0.190 IN</v>
          </cell>
        </row>
        <row r="3275">
          <cell r="A3275" t="str">
            <v>AN3CH27</v>
          </cell>
          <cell r="B3275" t="str">
            <v>BOLT, CRES, HEX HEAD, DIA 0.190 IN</v>
          </cell>
        </row>
        <row r="3276">
          <cell r="A3276" t="str">
            <v>AN3CH27A</v>
          </cell>
          <cell r="B3276" t="str">
            <v>BOLT, CRES, HEX HEAD, DIA 0.190 IN</v>
          </cell>
        </row>
        <row r="3277">
          <cell r="A3277" t="str">
            <v>AN4CH4</v>
          </cell>
          <cell r="B3277" t="str">
            <v>BOLT, CRES, HEX HEAD, DIA 0.250 IN</v>
          </cell>
        </row>
        <row r="3278">
          <cell r="A3278" t="str">
            <v>AN4CH5</v>
          </cell>
          <cell r="B3278" t="str">
            <v>BOLT, CRES, HEX HEAD, DIA 0.250 IN</v>
          </cell>
        </row>
        <row r="3279">
          <cell r="A3279" t="str">
            <v>AN4CH5A</v>
          </cell>
          <cell r="B3279" t="str">
            <v>BOLT, CRES, HEX HEAD, DIA 0.250 IN</v>
          </cell>
        </row>
        <row r="3280">
          <cell r="A3280" t="str">
            <v>AN4CH6</v>
          </cell>
          <cell r="B3280" t="str">
            <v>BOLT, CRES, HEX HEAD, DIA 0.250 IN</v>
          </cell>
        </row>
        <row r="3281">
          <cell r="A3281" t="str">
            <v>AN4CH6A</v>
          </cell>
          <cell r="B3281" t="str">
            <v>BOLT, CRES, HEX HEAD, DIA 0.250 IN</v>
          </cell>
        </row>
        <row r="3282">
          <cell r="A3282" t="str">
            <v>AN4CH7</v>
          </cell>
          <cell r="B3282" t="str">
            <v>BOLT, CRES, HEX HEAD, DIA 0.250 IN</v>
          </cell>
        </row>
        <row r="3283">
          <cell r="A3283" t="str">
            <v>AN4CH7A</v>
          </cell>
          <cell r="B3283" t="str">
            <v>BOLT, CRES, HEX HEAD, DIA 0.250 IN</v>
          </cell>
        </row>
        <row r="3284">
          <cell r="A3284" t="str">
            <v>AN4CH10</v>
          </cell>
          <cell r="B3284" t="str">
            <v>BOLT, CRES, HEX HEAD, DIA 0.250 IN</v>
          </cell>
        </row>
        <row r="3285">
          <cell r="A3285" t="str">
            <v>AN4CH10A</v>
          </cell>
          <cell r="B3285" t="str">
            <v>BOLT, CRES, HEX HEAD, DIA 0.250 IN</v>
          </cell>
        </row>
        <row r="3286">
          <cell r="A3286" t="str">
            <v>AN4CH11</v>
          </cell>
          <cell r="B3286" t="str">
            <v>BOLT, CRES, HEX HEAD, DIA 0.250 IN</v>
          </cell>
        </row>
        <row r="3287">
          <cell r="A3287" t="str">
            <v>AN4CH11A</v>
          </cell>
          <cell r="B3287" t="str">
            <v>BOLT, CRES, HEX HEAD, DIA 0.250 IN</v>
          </cell>
        </row>
        <row r="3288">
          <cell r="A3288" t="str">
            <v>AN4CH12</v>
          </cell>
          <cell r="B3288" t="str">
            <v>BOLT, CRES, HEX HEAD, DIA 0.250 IN</v>
          </cell>
        </row>
        <row r="3289">
          <cell r="A3289" t="str">
            <v>AN4CH12A</v>
          </cell>
          <cell r="B3289" t="str">
            <v>BOLT, CRES, HEX HEAD, DIA 0.250 IN</v>
          </cell>
        </row>
        <row r="3290">
          <cell r="A3290" t="str">
            <v>AN4CH13</v>
          </cell>
          <cell r="B3290" t="str">
            <v>BOLT, CRES, HEX HEAD, DIA 0.250 IN</v>
          </cell>
        </row>
        <row r="3291">
          <cell r="A3291" t="str">
            <v>AN4CH13A</v>
          </cell>
          <cell r="B3291" t="str">
            <v>BOLT, CRES, HEX HEAD, DIA 0.250 IN</v>
          </cell>
        </row>
        <row r="3292">
          <cell r="A3292" t="str">
            <v>AN4CH14</v>
          </cell>
          <cell r="B3292" t="str">
            <v>BOLT, CRES, HEX HEAD, DIA 0.250 IN</v>
          </cell>
        </row>
        <row r="3293">
          <cell r="A3293" t="str">
            <v>AN4CH14A</v>
          </cell>
          <cell r="B3293" t="str">
            <v>BOLT, CRES, HEX HEAD, DIA 0.250 IN</v>
          </cell>
        </row>
        <row r="3294">
          <cell r="A3294" t="str">
            <v>AN4CH15</v>
          </cell>
          <cell r="B3294" t="str">
            <v>BOLT, CRES, HEX HEAD, DIA 0.250 IN</v>
          </cell>
        </row>
        <row r="3295">
          <cell r="A3295" t="str">
            <v>AN4CH15A</v>
          </cell>
          <cell r="B3295" t="str">
            <v>BOLT, CRES, HEX HEAD, DIA 0.250 IN</v>
          </cell>
        </row>
        <row r="3296">
          <cell r="A3296" t="str">
            <v>AN4CH16</v>
          </cell>
          <cell r="B3296" t="str">
            <v>BOLT, CRES, HEX HEAD, DIA 0.250 IN</v>
          </cell>
        </row>
        <row r="3297">
          <cell r="A3297" t="str">
            <v>AN4CH16A</v>
          </cell>
          <cell r="B3297" t="str">
            <v>BOLT, CRES, HEX HEAD, DIA 0.250 IN</v>
          </cell>
        </row>
        <row r="3298">
          <cell r="A3298" t="str">
            <v>AN4CH17</v>
          </cell>
          <cell r="B3298" t="str">
            <v>BOLT, CRES, HEX HEAD, DIA 0.250 IN</v>
          </cell>
        </row>
        <row r="3299">
          <cell r="A3299" t="str">
            <v>AN4CH17A</v>
          </cell>
          <cell r="B3299" t="str">
            <v>BOLT, CRES, HEX HEAD, DIA 0.250 IN</v>
          </cell>
        </row>
        <row r="3300">
          <cell r="A3300" t="str">
            <v>AN4CH20</v>
          </cell>
          <cell r="B3300" t="str">
            <v>BOLT, CRES, HEX HEAD, DIA 0.250 IN</v>
          </cell>
        </row>
        <row r="3301">
          <cell r="A3301" t="str">
            <v>AN4CH20A</v>
          </cell>
          <cell r="B3301" t="str">
            <v>BOLT, CRES, HEX HEAD, DIA 0.250 IN</v>
          </cell>
        </row>
        <row r="3302">
          <cell r="A3302" t="str">
            <v>AN4CH21</v>
          </cell>
          <cell r="B3302" t="str">
            <v>BOLT, CRES, HEX HEAD, DIA 0.250 IN</v>
          </cell>
        </row>
        <row r="3303">
          <cell r="A3303" t="str">
            <v>AN4CH21A</v>
          </cell>
          <cell r="B3303" t="str">
            <v>BOLT, CRES, HEX HEAD, DIA 0.250 IN</v>
          </cell>
        </row>
        <row r="3304">
          <cell r="A3304" t="str">
            <v>AN4CH22</v>
          </cell>
          <cell r="B3304" t="str">
            <v>BOLT, CRES, HEX HEAD, DIA 0.250 IN</v>
          </cell>
        </row>
        <row r="3305">
          <cell r="A3305" t="str">
            <v>AN4CH22A</v>
          </cell>
          <cell r="B3305" t="str">
            <v>BOLT, CRES, HEX HEAD, DIA 0.250 IN</v>
          </cell>
        </row>
        <row r="3306">
          <cell r="A3306" t="str">
            <v>AN4CH23</v>
          </cell>
          <cell r="B3306" t="str">
            <v>BOLT, CRES, HEX HEAD, DIA 0.250 IN</v>
          </cell>
        </row>
        <row r="3307">
          <cell r="A3307" t="str">
            <v>AN4CH23A</v>
          </cell>
          <cell r="B3307" t="str">
            <v>BOLT, CRES, HEX HEAD, DIA 0.250 IN</v>
          </cell>
        </row>
        <row r="3308">
          <cell r="A3308" t="str">
            <v>AN4CH24</v>
          </cell>
          <cell r="B3308" t="str">
            <v>BOLT, CRES, HEX HEAD, DIA 0.250 IN</v>
          </cell>
        </row>
        <row r="3309">
          <cell r="A3309" t="str">
            <v>AN4CH24A</v>
          </cell>
          <cell r="B3309" t="str">
            <v>BOLT, CRES, HEX HEAD, DIA 0.250 IN</v>
          </cell>
        </row>
        <row r="3310">
          <cell r="A3310" t="str">
            <v>AN4CH25</v>
          </cell>
          <cell r="B3310" t="str">
            <v>BOLT, CRES, HEX HEAD, DIA 0.250 IN</v>
          </cell>
        </row>
        <row r="3311">
          <cell r="A3311" t="str">
            <v>AN4CH25A</v>
          </cell>
          <cell r="B3311" t="str">
            <v>BOLT, CRES, HEX HEAD, DIA 0.250 IN</v>
          </cell>
        </row>
        <row r="3312">
          <cell r="A3312" t="str">
            <v>AN4CH26</v>
          </cell>
          <cell r="B3312" t="str">
            <v>BOLT, CRES, HEX HEAD, DIA 0.250 IN</v>
          </cell>
        </row>
        <row r="3313">
          <cell r="A3313" t="str">
            <v>AN4CH26A</v>
          </cell>
          <cell r="B3313" t="str">
            <v>BOLT, CRES, HEX HEAD, DIA 0.250 IN</v>
          </cell>
        </row>
        <row r="3314">
          <cell r="A3314" t="str">
            <v>AN4CH27</v>
          </cell>
          <cell r="B3314" t="str">
            <v>BOLT, CRES, HEX HEAD, DIA 0.250 IN</v>
          </cell>
        </row>
        <row r="3315">
          <cell r="A3315" t="str">
            <v>AN4CH27A</v>
          </cell>
          <cell r="B3315" t="str">
            <v>BOLT, CRES, HEX HEAD, DIA 0.250 IN</v>
          </cell>
        </row>
        <row r="3316">
          <cell r="A3316" t="str">
            <v>AN5CH5</v>
          </cell>
          <cell r="B3316" t="str">
            <v>BOLT, CRES, HEX HEAD, DIA 0.3125 IN</v>
          </cell>
        </row>
        <row r="3317">
          <cell r="A3317" t="str">
            <v>AN5CH5A</v>
          </cell>
          <cell r="B3317" t="str">
            <v>BOLT, CRES, HEX HEAD, DIA 0.3125 IN</v>
          </cell>
        </row>
        <row r="3318">
          <cell r="A3318" t="str">
            <v>AN5CH6</v>
          </cell>
          <cell r="B3318" t="str">
            <v>BOLT, CRES, HEX HEAD, DIA 0.3125 IN</v>
          </cell>
        </row>
        <row r="3319">
          <cell r="A3319" t="str">
            <v>AN5CH6A</v>
          </cell>
          <cell r="B3319" t="str">
            <v>BOLT, CRES, HEX HEAD, DIA 0.3125 IN</v>
          </cell>
        </row>
        <row r="3320">
          <cell r="A3320" t="str">
            <v>AN5CH7</v>
          </cell>
          <cell r="B3320" t="str">
            <v>BOLT, CRES, HEX HEAD, DIA 0.3125 IN</v>
          </cell>
        </row>
        <row r="3321">
          <cell r="A3321" t="str">
            <v>AN5CH7A</v>
          </cell>
          <cell r="B3321" t="str">
            <v>BOLT, CRES, HEX HEAD, DIA 0.3125 IN</v>
          </cell>
        </row>
        <row r="3322">
          <cell r="A3322" t="str">
            <v>AN5CH10</v>
          </cell>
          <cell r="B3322" t="str">
            <v>BOLT, CRES, HEX HEAD, DIA 0.3125 IN</v>
          </cell>
        </row>
        <row r="3323">
          <cell r="A3323" t="str">
            <v>AN5CH10A</v>
          </cell>
          <cell r="B3323" t="str">
            <v>BOLT, CRES, HEX HEAD, DIA 0.3125 IN</v>
          </cell>
        </row>
        <row r="3324">
          <cell r="A3324" t="str">
            <v>AN5CH11</v>
          </cell>
          <cell r="B3324" t="str">
            <v>BOLT, CRES, HEX HEAD, DIA 0.3125 IN</v>
          </cell>
        </row>
        <row r="3325">
          <cell r="A3325" t="str">
            <v>AN5CH11A</v>
          </cell>
          <cell r="B3325" t="str">
            <v>BOLT, CRES, HEX HEAD, DIA 0.3125 IN</v>
          </cell>
        </row>
        <row r="3326">
          <cell r="A3326" t="str">
            <v>AN5CH12</v>
          </cell>
          <cell r="B3326" t="str">
            <v>BOLT, CRES, HEX HEAD, DIA 0.3125 IN</v>
          </cell>
        </row>
        <row r="3327">
          <cell r="A3327" t="str">
            <v>AN5CH12A</v>
          </cell>
          <cell r="B3327" t="str">
            <v>BOLT, CRES, HEX HEAD, DIA 0.3125 IN</v>
          </cell>
        </row>
        <row r="3328">
          <cell r="A3328" t="str">
            <v>AN5CH13</v>
          </cell>
          <cell r="B3328" t="str">
            <v>BOLT, CRES, HEX HEAD, DIA 0.3125 IN</v>
          </cell>
        </row>
        <row r="3329">
          <cell r="A3329" t="str">
            <v>AN5CH13A</v>
          </cell>
          <cell r="B3329" t="str">
            <v>BOLT, CRES, HEX HEAD, DIA 0.3125 IN</v>
          </cell>
        </row>
        <row r="3330">
          <cell r="A3330" t="str">
            <v>AN5CH14</v>
          </cell>
          <cell r="B3330" t="str">
            <v>BOLT, CRES, HEX HEAD, DIA 0.3125 IN</v>
          </cell>
        </row>
        <row r="3331">
          <cell r="A3331" t="str">
            <v>AN5CH14A</v>
          </cell>
          <cell r="B3331" t="str">
            <v>BOLT, CRES, HEX HEAD, DIA 0.3125 IN</v>
          </cell>
        </row>
        <row r="3332">
          <cell r="A3332" t="str">
            <v>AN5CH15</v>
          </cell>
          <cell r="B3332" t="str">
            <v>BOLT, CRES, HEX HEAD, DIA 0.3125 IN</v>
          </cell>
        </row>
        <row r="3333">
          <cell r="A3333" t="str">
            <v>AN5CH15A</v>
          </cell>
          <cell r="B3333" t="str">
            <v>BOLT, CRES, HEX HEAD, DIA 0.3125 IN</v>
          </cell>
        </row>
        <row r="3334">
          <cell r="A3334" t="str">
            <v>AN5CH16</v>
          </cell>
          <cell r="B3334" t="str">
            <v>BOLT, CRES, HEX HEAD, DIA 0.3125 IN</v>
          </cell>
        </row>
        <row r="3335">
          <cell r="A3335" t="str">
            <v>AN5CH16A</v>
          </cell>
          <cell r="B3335" t="str">
            <v>BOLT, CRES, HEX HEAD, DIA 0.3125 IN</v>
          </cell>
        </row>
        <row r="3336">
          <cell r="A3336" t="str">
            <v>AN5CH17</v>
          </cell>
          <cell r="B3336" t="str">
            <v>BOLT, CRES, HEX HEAD, DIA 0.3125 IN</v>
          </cell>
        </row>
        <row r="3337">
          <cell r="A3337" t="str">
            <v>AN5CH17A</v>
          </cell>
          <cell r="B3337" t="str">
            <v>BOLT, CRES, HEX HEAD, DIA 0.3125 IN</v>
          </cell>
        </row>
        <row r="3338">
          <cell r="A3338" t="str">
            <v>AN5CH20</v>
          </cell>
          <cell r="B3338" t="str">
            <v>BOLT, CRES, HEX HEAD, DIA 0.3125 IN</v>
          </cell>
        </row>
        <row r="3339">
          <cell r="A3339" t="str">
            <v>AN5CH20A</v>
          </cell>
          <cell r="B3339" t="str">
            <v>BOLT, CRES, HEX HEAD, DIA 0.3125 IN</v>
          </cell>
        </row>
        <row r="3340">
          <cell r="A3340" t="str">
            <v>AN5CH21</v>
          </cell>
          <cell r="B3340" t="str">
            <v>BOLT, CRES, HEX HEAD, DIA 0.3125 IN</v>
          </cell>
        </row>
        <row r="3341">
          <cell r="A3341" t="str">
            <v>AN5CH21A</v>
          </cell>
          <cell r="B3341" t="str">
            <v>BOLT, CRES, HEX HEAD, DIA 0.3125 IN</v>
          </cell>
        </row>
        <row r="3342">
          <cell r="A3342" t="str">
            <v>AN5CH22</v>
          </cell>
          <cell r="B3342" t="str">
            <v>BOLT, CRES, HEX HEAD, DIA 0.3125 IN</v>
          </cell>
        </row>
        <row r="3343">
          <cell r="A3343" t="str">
            <v>AN5CH22A</v>
          </cell>
          <cell r="B3343" t="str">
            <v>BOLT, CRES, HEX HEAD, DIA 0.3125 IN</v>
          </cell>
        </row>
        <row r="3344">
          <cell r="A3344" t="str">
            <v>AN5CH23</v>
          </cell>
          <cell r="B3344" t="str">
            <v>BOLT, CRES, HEX HEAD, DIA 0.3125 IN</v>
          </cell>
        </row>
        <row r="3345">
          <cell r="A3345" t="str">
            <v>AN5CH23A</v>
          </cell>
          <cell r="B3345" t="str">
            <v>BOLT, CRES, HEX HEAD, DIA 0.3125 IN</v>
          </cell>
        </row>
        <row r="3346">
          <cell r="A3346" t="str">
            <v>AN5CH24</v>
          </cell>
          <cell r="B3346" t="str">
            <v>BOLT, CRES, HEX HEAD, DIA 0.3125 IN</v>
          </cell>
        </row>
        <row r="3347">
          <cell r="A3347" t="str">
            <v>AN5CH24A</v>
          </cell>
          <cell r="B3347" t="str">
            <v>BOLT, CRES, HEX HEAD, DIA 0.3125 IN</v>
          </cell>
        </row>
        <row r="3348">
          <cell r="A3348" t="str">
            <v>AN5CH25</v>
          </cell>
          <cell r="B3348" t="str">
            <v>BOLT, CRES, HEX HEAD, DIA 0.3125 IN</v>
          </cell>
        </row>
        <row r="3349">
          <cell r="A3349" t="str">
            <v>AN5CH25A</v>
          </cell>
          <cell r="B3349" t="str">
            <v>BOLT, CRES, HEX HEAD, DIA 0.3125 IN</v>
          </cell>
        </row>
        <row r="3350">
          <cell r="A3350" t="str">
            <v>AN5CH26</v>
          </cell>
          <cell r="B3350" t="str">
            <v>BOLT, CRES, HEX HEAD, DIA 0.3125 IN</v>
          </cell>
        </row>
        <row r="3351">
          <cell r="A3351" t="str">
            <v>AN5CH26A</v>
          </cell>
          <cell r="B3351" t="str">
            <v>BOLT, CRES, HEX HEAD, DIA 0.3125 IN</v>
          </cell>
        </row>
        <row r="3352">
          <cell r="A3352" t="str">
            <v>AN5CH27</v>
          </cell>
          <cell r="B3352" t="str">
            <v>BOLT, CRES, HEX HEAD, DIA 0.3125 IN</v>
          </cell>
        </row>
        <row r="3353">
          <cell r="A3353" t="str">
            <v>AN5CH27A</v>
          </cell>
          <cell r="B3353" t="str">
            <v>BOLT, CRES, HEX HEAD, DIA 0.3125 IN</v>
          </cell>
        </row>
        <row r="3354">
          <cell r="A3354" t="str">
            <v>AN6CH5</v>
          </cell>
          <cell r="B3354" t="str">
            <v>BOLT, CRES, HEX HEAD, DIA 0.3750 IN</v>
          </cell>
        </row>
        <row r="3355">
          <cell r="A3355" t="str">
            <v>AN6CH5A</v>
          </cell>
          <cell r="B3355" t="str">
            <v>BOLT, CRES, HEX HEAD, DIA 0.3750 IN</v>
          </cell>
        </row>
        <row r="3356">
          <cell r="A3356" t="str">
            <v>AN6CH6</v>
          </cell>
          <cell r="B3356" t="str">
            <v>BOLT, CRES, HEX HEAD, DIA 0.3750 IN</v>
          </cell>
        </row>
        <row r="3357">
          <cell r="A3357" t="str">
            <v>AN6CH6A</v>
          </cell>
          <cell r="B3357" t="str">
            <v>BOLT, CRES, HEX HEAD, DIA 0.3750 IN</v>
          </cell>
        </row>
        <row r="3358">
          <cell r="A3358" t="str">
            <v>AN6CH7</v>
          </cell>
          <cell r="B3358" t="str">
            <v>BOLT, CRES, HEX HEAD, DIA 0.3750 IN</v>
          </cell>
        </row>
        <row r="3359">
          <cell r="A3359" t="str">
            <v>AN6CH7A</v>
          </cell>
          <cell r="B3359" t="str">
            <v>BOLT, CRES, HEX HEAD, DIA 0.3750 IN</v>
          </cell>
        </row>
        <row r="3360">
          <cell r="A3360" t="str">
            <v>AN6CH10</v>
          </cell>
          <cell r="B3360" t="str">
            <v>BOLT, CRES, HEX HEAD, DIA 0.3750 IN</v>
          </cell>
        </row>
        <row r="3361">
          <cell r="A3361" t="str">
            <v>AN6CH10A</v>
          </cell>
          <cell r="B3361" t="str">
            <v>BOLT, CRES, HEX HEAD, DIA 0.3750 IN</v>
          </cell>
        </row>
        <row r="3362">
          <cell r="A3362" t="str">
            <v>AN6CH11</v>
          </cell>
          <cell r="B3362" t="str">
            <v>BOLT, CRES, HEX HEAD, DIA 0.3750 IN</v>
          </cell>
        </row>
        <row r="3363">
          <cell r="A3363" t="str">
            <v>AN6CH11A</v>
          </cell>
          <cell r="B3363" t="str">
            <v>BOLT, CRES, HEX HEAD, DIA 0.3750 IN</v>
          </cell>
        </row>
        <row r="3364">
          <cell r="A3364" t="str">
            <v>AN6CH12</v>
          </cell>
          <cell r="B3364" t="str">
            <v>BOLT, CRES, HEX HEAD, DIA 0.3750 IN</v>
          </cell>
        </row>
        <row r="3365">
          <cell r="A3365" t="str">
            <v>AN6CH12A</v>
          </cell>
          <cell r="B3365" t="str">
            <v>BOLT, CRES, HEX HEAD, DIA 0.3750 IN</v>
          </cell>
        </row>
        <row r="3366">
          <cell r="A3366" t="str">
            <v>AN6CH13</v>
          </cell>
          <cell r="B3366" t="str">
            <v>BOLT, CRES, HEX HEAD, DIA 0.3750 IN</v>
          </cell>
        </row>
        <row r="3367">
          <cell r="A3367" t="str">
            <v>AN6CH13A</v>
          </cell>
          <cell r="B3367" t="str">
            <v>BOLT, CRES, HEX HEAD, DIA 0.3750 IN</v>
          </cell>
        </row>
        <row r="3368">
          <cell r="A3368" t="str">
            <v>AN6CH14</v>
          </cell>
          <cell r="B3368" t="str">
            <v>BOLT, CRES, HEX HEAD, DIA 0.3750 IN</v>
          </cell>
        </row>
        <row r="3369">
          <cell r="A3369" t="str">
            <v>AN6CH14A</v>
          </cell>
          <cell r="B3369" t="str">
            <v>BOLT, CRES, HEX HEAD, DIA 0.3750 IN</v>
          </cell>
        </row>
        <row r="3370">
          <cell r="A3370" t="str">
            <v>AN6CH15</v>
          </cell>
          <cell r="B3370" t="str">
            <v>BOLT, CRES, HEX HEAD, DIA 0.3750 IN</v>
          </cell>
        </row>
        <row r="3371">
          <cell r="A3371" t="str">
            <v>AN6CH15A</v>
          </cell>
          <cell r="B3371" t="str">
            <v>BOLT, CRES, HEX HEAD, DIA 0.3750 IN</v>
          </cell>
        </row>
        <row r="3372">
          <cell r="A3372" t="str">
            <v>AN6CH16</v>
          </cell>
          <cell r="B3372" t="str">
            <v>BOLT, CRES, HEX HEAD, DIA 0.3750 IN</v>
          </cell>
        </row>
        <row r="3373">
          <cell r="A3373" t="str">
            <v>AN6CH16A</v>
          </cell>
          <cell r="B3373" t="str">
            <v>BOLT, CRES, HEX HEAD, DIA 0.3750 IN</v>
          </cell>
        </row>
        <row r="3374">
          <cell r="A3374" t="str">
            <v>AN6CH17</v>
          </cell>
          <cell r="B3374" t="str">
            <v>BOLT, CRES, HEX HEAD, DIA 0.3750 IN</v>
          </cell>
        </row>
        <row r="3375">
          <cell r="A3375" t="str">
            <v>AN6CH17A</v>
          </cell>
          <cell r="B3375" t="str">
            <v>BOLT, CRES, HEX HEAD, DIA 0.3750 IN</v>
          </cell>
        </row>
        <row r="3376">
          <cell r="A3376" t="str">
            <v>AN6CH20</v>
          </cell>
          <cell r="B3376" t="str">
            <v>BOLT, CRES, HEX HEAD, DIA 0.3750 IN</v>
          </cell>
        </row>
        <row r="3377">
          <cell r="A3377" t="str">
            <v>AN6CH20A</v>
          </cell>
          <cell r="B3377" t="str">
            <v>BOLT, CRES, HEX HEAD, DIA 0.3750 IN</v>
          </cell>
        </row>
        <row r="3378">
          <cell r="A3378" t="str">
            <v>AN6CH21</v>
          </cell>
          <cell r="B3378" t="str">
            <v>BOLT, CRES, HEX HEAD, DIA 0.3750 IN</v>
          </cell>
        </row>
        <row r="3379">
          <cell r="A3379" t="str">
            <v>AN6CH21A</v>
          </cell>
          <cell r="B3379" t="str">
            <v>BOLT, CRES, HEX HEAD, DIA 0.3750 IN</v>
          </cell>
        </row>
        <row r="3380">
          <cell r="A3380" t="str">
            <v>AN6CH22</v>
          </cell>
          <cell r="B3380" t="str">
            <v>BOLT, CRES, HEX HEAD, DIA 0.3750 IN</v>
          </cell>
        </row>
        <row r="3381">
          <cell r="A3381" t="str">
            <v>AN6CH22A</v>
          </cell>
          <cell r="B3381" t="str">
            <v>BOLT, CRES, HEX HEAD, DIA 0.3750 IN</v>
          </cell>
        </row>
        <row r="3382">
          <cell r="A3382" t="str">
            <v>AN6CH23</v>
          </cell>
          <cell r="B3382" t="str">
            <v>BOLT, CRES, HEX HEAD, DIA 0.3750 IN</v>
          </cell>
        </row>
        <row r="3383">
          <cell r="A3383" t="str">
            <v>AN6CH23A</v>
          </cell>
          <cell r="B3383" t="str">
            <v>BOLT, CRES, HEX HEAD, DIA 0.3750 IN</v>
          </cell>
        </row>
        <row r="3384">
          <cell r="A3384" t="str">
            <v>AN6CH24</v>
          </cell>
          <cell r="B3384" t="str">
            <v>BOLT, CRES, HEX HEAD, DIA 0.3750 IN</v>
          </cell>
        </row>
        <row r="3385">
          <cell r="A3385" t="str">
            <v>AN6CH24A</v>
          </cell>
          <cell r="B3385" t="str">
            <v>BOLT, CRES, HEX HEAD, DIA 0.3750 IN</v>
          </cell>
        </row>
        <row r="3386">
          <cell r="A3386" t="str">
            <v>AN6CH25</v>
          </cell>
          <cell r="B3386" t="str">
            <v>BOLT, CRES, HEX HEAD, DIA 0.3750 IN</v>
          </cell>
        </row>
        <row r="3387">
          <cell r="A3387" t="str">
            <v>AN6CH25A</v>
          </cell>
          <cell r="B3387" t="str">
            <v>BOLT, CRES, HEX HEAD, DIA 0.3750 IN</v>
          </cell>
        </row>
        <row r="3388">
          <cell r="A3388" t="str">
            <v>AN6CH26</v>
          </cell>
          <cell r="B3388" t="str">
            <v>BOLT, CRES, HEX HEAD, DIA 0.3750 IN</v>
          </cell>
        </row>
        <row r="3389">
          <cell r="A3389" t="str">
            <v>AN6CH26A</v>
          </cell>
          <cell r="B3389" t="str">
            <v>BOLT, CRES, HEX HEAD, DIA 0.3750 IN</v>
          </cell>
        </row>
        <row r="3390">
          <cell r="A3390" t="str">
            <v>AN6CH27</v>
          </cell>
          <cell r="B3390" t="str">
            <v>BOLT, CRES, HEX HEAD, DIA 0.3750 IN</v>
          </cell>
        </row>
        <row r="3391">
          <cell r="A3391" t="str">
            <v>AN6CH27A</v>
          </cell>
          <cell r="B3391" t="str">
            <v>BOLT, CRES, HEX HEAD, DIA 0.3750 IN</v>
          </cell>
        </row>
        <row r="3392">
          <cell r="A3392" t="str">
            <v>310-27-10-0122-001</v>
          </cell>
          <cell r="B3392" t="str">
            <v>HOUSING, FRONT</v>
          </cell>
        </row>
        <row r="3393">
          <cell r="A3393" t="str">
            <v>310-57-40-0059-001</v>
          </cell>
          <cell r="B3393" t="str">
            <v>BUSHING, HINGE, INBD, TRIM ROLL, FLAP</v>
          </cell>
        </row>
        <row r="3394">
          <cell r="A3394" t="str">
            <v>310-32-20-0138-001</v>
          </cell>
          <cell r="B3394" t="str">
            <v>STOP, SPRING CARTRIDGE, ASSY</v>
          </cell>
        </row>
        <row r="3395">
          <cell r="A3395" t="str">
            <v>310-32-20-0139-001</v>
          </cell>
          <cell r="B3395" t="str">
            <v>GUIDE, GUIDE, ASSY</v>
          </cell>
        </row>
        <row r="3396">
          <cell r="A3396" t="str">
            <v>310-32-20-0140-001</v>
          </cell>
          <cell r="B3396" t="str">
            <v>GUIDE, GUIDE, ASSY</v>
          </cell>
        </row>
        <row r="3397">
          <cell r="A3397" t="str">
            <v>310-53-20-0300-401</v>
          </cell>
          <cell r="B3397" t="str">
            <v>FITTING, ASSY, SPRING CARTRIDGE, NLG</v>
          </cell>
        </row>
        <row r="3398">
          <cell r="A3398" t="str">
            <v>310-53-20-0301-001</v>
          </cell>
          <cell r="B3398" t="str">
            <v>FITTING, SPRING CARTRIDGE, NLG</v>
          </cell>
        </row>
        <row r="3399">
          <cell r="A3399" t="str">
            <v>310-53-20-0314-301</v>
          </cell>
          <cell r="B3399" t="str">
            <v>SUPPORT, ACCESS DOOR, FUSLG</v>
          </cell>
        </row>
        <row r="3400">
          <cell r="A3400" t="str">
            <v>MBEU3666</v>
          </cell>
          <cell r="B3400" t="str">
            <v>BRACKET LEG RESTRAINT, ALUMINUM ALLOY, SEAT SYSTEM</v>
          </cell>
        </row>
        <row r="3401">
          <cell r="A3401" t="str">
            <v>n/a</v>
          </cell>
          <cell r="B3401" t="str">
            <v>ALUMINUM ALLOY, ROUND TUBE 7050-T74511, SEAMLESS, OD 1.250 IN, WALL 0.049 IN</v>
          </cell>
        </row>
        <row r="3402">
          <cell r="A3402" t="str">
            <v>NAS1169DD8</v>
          </cell>
          <cell r="B3402" t="str">
            <v>WASHER, DIMPLED, 100°, ALCLAD ALUMINUM ALLOY</v>
          </cell>
        </row>
        <row r="3403">
          <cell r="A3403" t="str">
            <v>310-52-10-0134-001</v>
          </cell>
          <cell r="B3403" t="str">
            <v>LATCH I, LOCK MECHANISM, CANOPY</v>
          </cell>
        </row>
        <row r="3404">
          <cell r="A3404" t="str">
            <v>310-52-10-0135-001</v>
          </cell>
          <cell r="B3404" t="str">
            <v>LATCH II, LOCK MECHANISM, CANOPY</v>
          </cell>
        </row>
        <row r="3405">
          <cell r="A3405" t="str">
            <v>310-52-10-0136-001</v>
          </cell>
          <cell r="B3405" t="str">
            <v>LATCH III, LOCK MECHANISM, CANOPY</v>
          </cell>
        </row>
        <row r="3406">
          <cell r="A3406" t="str">
            <v>310-52-10-0097-001</v>
          </cell>
          <cell r="B3406" t="str">
            <v>SUPPORT, ROLLER, CANOPY</v>
          </cell>
        </row>
        <row r="3407">
          <cell r="A3407" t="str">
            <v>310-52-10-0120-001</v>
          </cell>
          <cell r="B3407" t="str">
            <v>LEVER, ROD TORQUE, LOCK MECHANISM, CANOPY</v>
          </cell>
        </row>
        <row r="3408">
          <cell r="A3408" t="str">
            <v>310-53-20-0319-301</v>
          </cell>
          <cell r="B3408" t="str">
            <v>REINFORCEMENT, ACCESS DOOR, LWR, REAR, FUSLG</v>
          </cell>
        </row>
        <row r="3409">
          <cell r="A3409" t="str">
            <v>SN3-1-A12-014</v>
          </cell>
          <cell r="B3409" t="str">
            <v>BUSHING, FLANGED, BR-AL, DIA 0.7500 IN</v>
          </cell>
        </row>
        <row r="3410">
          <cell r="A3410" t="str">
            <v>310-52-10-0098-001</v>
          </cell>
          <cell r="B3410" t="str">
            <v>SPACER, HOOK, CANOPY</v>
          </cell>
        </row>
        <row r="3411">
          <cell r="A3411" t="str">
            <v>310-52-10-0122-001</v>
          </cell>
          <cell r="B3411" t="str">
            <v>BELLCRANK, ROD TORQUE, LOCK MECHANISM, CANOPY</v>
          </cell>
        </row>
        <row r="3412">
          <cell r="A3412" t="str">
            <v>310-52-10-0119-001</v>
          </cell>
          <cell r="B3412" t="str">
            <v>FORK, END ROD, LOCK MECHANISM, CANOPY</v>
          </cell>
        </row>
        <row r="3413">
          <cell r="A3413" t="str">
            <v>SN3-2-A11-050</v>
          </cell>
          <cell r="B3413" t="str">
            <v>BUSHING PLAIN, BR-AL, DIA 0.687 IN</v>
          </cell>
        </row>
        <row r="3414">
          <cell r="A3414" t="str">
            <v>310-52-10-0088-001</v>
          </cell>
          <cell r="B3414" t="str">
            <v>SUPPORT, UPPER, RIGHT, CANOPY</v>
          </cell>
        </row>
        <row r="3415">
          <cell r="A3415" t="str">
            <v>310-52-10-0089-001</v>
          </cell>
          <cell r="B3415" t="str">
            <v>SUPPORT, LOWER, RIGHT, CANOPY</v>
          </cell>
        </row>
        <row r="3416">
          <cell r="A3416" t="str">
            <v>310-52-10-0130-001</v>
          </cell>
          <cell r="B3416" t="str">
            <v>SUPPORT, LATCH I, LOCK MECHANISM, CANOPY</v>
          </cell>
        </row>
        <row r="3417">
          <cell r="A3417" t="str">
            <v>310-57-30-0055-001</v>
          </cell>
          <cell r="B3417" t="str">
            <v>RIB, OUTBD, LH, WING</v>
          </cell>
        </row>
        <row r="3418">
          <cell r="A3418" t="str">
            <v>310-57-30-0055-002</v>
          </cell>
          <cell r="B3418" t="str">
            <v>RIB, OUTBD, RH, WING</v>
          </cell>
        </row>
        <row r="3419">
          <cell r="A3419" t="str">
            <v>310-27-10-0123-001</v>
          </cell>
          <cell r="B3419" t="str">
            <v>BUSHING, ACTUATOR, ROLL TAB</v>
          </cell>
        </row>
        <row r="3420">
          <cell r="A3420" t="str">
            <v>310-52-10-0125-001</v>
          </cell>
          <cell r="B3420" t="str">
            <v>SUPPORT, ROD TORQUE, LOCK MECHANISM, CANOPY</v>
          </cell>
        </row>
        <row r="3421">
          <cell r="A3421" t="str">
            <v>N/A</v>
          </cell>
          <cell r="B3421" t="str">
            <v>STEEL ALLOY, ROUND BAR 4340, NORMALIZED, DIA 3.000 IN</v>
          </cell>
        </row>
        <row r="3422">
          <cell r="A3422" t="str">
            <v>310-52-10-0112-001</v>
          </cell>
          <cell r="B3422" t="str">
            <v>TUBE I, LOCK MECHANISM, CANOPY</v>
          </cell>
        </row>
        <row r="3423">
          <cell r="A3423" t="str">
            <v>310-52-10-0128-001</v>
          </cell>
          <cell r="B3423" t="str">
            <v>END ROD, LOCK MECHANISM, CANOPY</v>
          </cell>
        </row>
        <row r="3424">
          <cell r="A3424" t="str">
            <v>310-53-20-0299-301</v>
          </cell>
          <cell r="B3424" t="str">
            <v>SUPPORT, LWR, CONSOLE, AFT, LH, FUSLG</v>
          </cell>
        </row>
        <row r="3425">
          <cell r="A3425" t="str">
            <v>310-28-20-0148-401</v>
          </cell>
          <cell r="B3425" t="str">
            <v>TUBE, ASSY, FUEL SYSTEM</v>
          </cell>
        </row>
        <row r="3426">
          <cell r="A3426" t="str">
            <v>310-32-10-0069-001</v>
          </cell>
          <cell r="B3426" t="str">
            <v>SUPPORT, BRAKE LINE 3, MLG</v>
          </cell>
        </row>
        <row r="3427">
          <cell r="A3427" t="str">
            <v>310-27-10-0124-001</v>
          </cell>
          <cell r="B3427" t="str">
            <v>SPACER, HOUSING REAR</v>
          </cell>
        </row>
        <row r="3428">
          <cell r="A3428" t="str">
            <v>310-52-10-0131-001</v>
          </cell>
          <cell r="B3428" t="str">
            <v xml:space="preserve">BUSHING, LATCH I SUPPORT, LOCK MECHANISM, CANOPY </v>
          </cell>
        </row>
        <row r="3429">
          <cell r="A3429" t="str">
            <v>D303108</v>
          </cell>
          <cell r="B3429" t="str">
            <v>CONNECTOR FOR ILLUMINATED SWITCH, PLASTIC, BRAKE SYSTEM</v>
          </cell>
        </row>
        <row r="3430">
          <cell r="A3430" t="str">
            <v>D304103</v>
          </cell>
          <cell r="B3430" t="str">
            <v>CONNECTOR FOR LATCHING SWITCH, PLASTIC, BRAKE SYSTEM</v>
          </cell>
        </row>
        <row r="3431">
          <cell r="A3431" t="str">
            <v>SN3-1-A4-022</v>
          </cell>
          <cell r="B3431" t="str">
            <v>BUSHING, FLANGED, BR-AL, DIA 0.250 IN</v>
          </cell>
        </row>
        <row r="3432">
          <cell r="A3432" t="str">
            <v>SN3-2-A4-022</v>
          </cell>
          <cell r="B3432" t="str">
            <v>BUSHING PLAIN, BR-AL, DIA 0.250 IN</v>
          </cell>
        </row>
        <row r="3433">
          <cell r="A3433" t="str">
            <v>310-52-10-0129-401</v>
          </cell>
          <cell r="B3433" t="str">
            <v>SUPPORT, ASSY, LATCH I, LOCK MECHANISM, CANOPY</v>
          </cell>
        </row>
        <row r="3434">
          <cell r="A3434" t="str">
            <v>N/A</v>
          </cell>
          <cell r="B3434" t="str">
            <v>TITANIUM ALLOY, PLATE TI-6AL-4V, THK 2.500 IN</v>
          </cell>
        </row>
        <row r="3435">
          <cell r="A3435" t="str">
            <v>310-53-20-0321-301</v>
          </cell>
          <cell r="B3435" t="str">
            <v>SUPPORT, ACCESS DOOR, LWR, REAR, FUSLG</v>
          </cell>
        </row>
        <row r="3436">
          <cell r="A3436" t="str">
            <v>310-27-10-0120-001</v>
          </cell>
          <cell r="B3436" t="str">
            <v>BELLCRANK, ROLL TAB, FLAP</v>
          </cell>
        </row>
        <row r="3437">
          <cell r="A3437" t="str">
            <v>310-27-10-0119-401</v>
          </cell>
          <cell r="B3437" t="str">
            <v>BELLCRANK, ASSY, ROLL TAB, FLAP</v>
          </cell>
        </row>
        <row r="3438">
          <cell r="A3438" t="str">
            <v>N/A</v>
          </cell>
          <cell r="B3438" t="str">
            <v>ALUMINUM ALLOY, BLOCK 7050-T7451, THK 3.0 IN X WDT 4.5 IN X HGT 100.5 IN</v>
          </cell>
        </row>
        <row r="3439">
          <cell r="A3439" t="str">
            <v>310-53-20-0313-301</v>
          </cell>
          <cell r="B3439" t="str">
            <v>PRESSURE BULKHEAD, AFT, LWR, FUSLG</v>
          </cell>
        </row>
        <row r="3440">
          <cell r="A3440" t="str">
            <v>310-53-20-0324-301</v>
          </cell>
          <cell r="B3440" t="str">
            <v>FITTING, FRAME ATTACHMENT, FUSLG</v>
          </cell>
        </row>
        <row r="3441">
          <cell r="A3441" t="str">
            <v>310-53-20-0323-501</v>
          </cell>
          <cell r="B3441" t="str">
            <v>SUPPORT, ASSY, ACCESS DOOR, FUSLG</v>
          </cell>
        </row>
        <row r="3442">
          <cell r="A3442" t="str">
            <v>310-28-20-0055-402</v>
          </cell>
          <cell r="B3442" t="str">
            <v>TUBE, ASSY, FUEL SYSTEM</v>
          </cell>
        </row>
        <row r="3443">
          <cell r="A3443" t="str">
            <v>310-24-00-0077-801</v>
          </cell>
          <cell r="B3443" t="str">
            <v>HARNESS, INSTL, UPPER, NOSE</v>
          </cell>
        </row>
        <row r="3444">
          <cell r="A3444" t="str">
            <v>310-24-00-0078-901</v>
          </cell>
          <cell r="B3444" t="str">
            <v>HARNESS W100, RH UPPER, NOSE</v>
          </cell>
        </row>
        <row r="3445">
          <cell r="A3445" t="str">
            <v>310-24-00-0080-901</v>
          </cell>
          <cell r="B3445" t="str">
            <v>HARNESS W103, SGU, UPPER, NOSE</v>
          </cell>
        </row>
        <row r="3446">
          <cell r="A3446" t="str">
            <v>310-24-00-0081-901</v>
          </cell>
          <cell r="B3446" t="str">
            <v>HARNESS W105, SGU POWER 1, UPPER, NOSE</v>
          </cell>
        </row>
        <row r="3447">
          <cell r="A3447" t="str">
            <v>310-24-00-0082-901</v>
          </cell>
          <cell r="B3447" t="str">
            <v>HARNESS W107, SGU POWER 2, UPPER, NOSE</v>
          </cell>
        </row>
        <row r="3448">
          <cell r="A3448" t="str">
            <v>310-24-00-0083-901</v>
          </cell>
          <cell r="B3448" t="str">
            <v>HARNESS W127, EXCITER GND, UPPER, NOSE</v>
          </cell>
        </row>
        <row r="3449">
          <cell r="A3449" t="str">
            <v>310-24-00-0085-801</v>
          </cell>
          <cell r="B3449" t="str">
            <v>HARNESS, INSTL, LH LOWER, NOSE</v>
          </cell>
        </row>
        <row r="3450">
          <cell r="A3450" t="str">
            <v>310-24-00-0087-901</v>
          </cell>
          <cell r="B3450" t="str">
            <v>HARNESS W111, PCU GND, LH, NOSE</v>
          </cell>
        </row>
        <row r="3451">
          <cell r="A3451" t="str">
            <v>310-24-00-0088-901</v>
          </cell>
          <cell r="B3451" t="str">
            <v>HARNESS W125, PCU POWER, LH, NOSE</v>
          </cell>
        </row>
        <row r="3452">
          <cell r="A3452" t="str">
            <v>310-24-00-0089-901</v>
          </cell>
          <cell r="B3452" t="str">
            <v>HARNESS W123, BATTERY POWER, LH, NOSE</v>
          </cell>
        </row>
        <row r="3453">
          <cell r="A3453" t="str">
            <v>310-24-00-0091-901</v>
          </cell>
          <cell r="B3453" t="str">
            <v>HARNESS W117, BATTERY GND, LH, NOSE</v>
          </cell>
        </row>
        <row r="3454">
          <cell r="A3454" t="str">
            <v>310-24-00-0092-901</v>
          </cell>
          <cell r="B3454" t="str">
            <v>HARNESS W113, LH, NOSE</v>
          </cell>
        </row>
        <row r="3455">
          <cell r="A3455" t="str">
            <v>310-24-00-0095-801</v>
          </cell>
          <cell r="B3455" t="str">
            <v>HARNESS, INSTL, RH LOWER, NOSE</v>
          </cell>
        </row>
        <row r="3456">
          <cell r="A3456" t="str">
            <v>310-24-00-0096-901</v>
          </cell>
          <cell r="B3456" t="str">
            <v>HARNESS W102, RH LOWER, NOSE</v>
          </cell>
        </row>
        <row r="3457">
          <cell r="A3457" t="str">
            <v>310-24-00-0097-801</v>
          </cell>
          <cell r="B3457" t="str">
            <v>HARNESS, INSTL, NLG BAY, NOSE</v>
          </cell>
        </row>
        <row r="3458">
          <cell r="A3458" t="str">
            <v>310-24-00-0098-901</v>
          </cell>
          <cell r="B3458" t="str">
            <v>HARNESS W106, NLG, NOSE</v>
          </cell>
        </row>
        <row r="3459">
          <cell r="A3459" t="str">
            <v>310-24-00-0099-901</v>
          </cell>
          <cell r="B3459" t="str">
            <v>HARNESS W108, NLG LIGHTS, NLG</v>
          </cell>
        </row>
        <row r="3460">
          <cell r="A3460" t="str">
            <v>310-24-00-0100-901</v>
          </cell>
          <cell r="B3460" t="str">
            <v>HARNESS W110, STEERING, NLG</v>
          </cell>
        </row>
        <row r="3461">
          <cell r="A3461" t="str">
            <v>310-24-00-0065-901</v>
          </cell>
          <cell r="B3461" t="str">
            <v>HARNESS W505, LH, OUTBOARD, WING BOX</v>
          </cell>
        </row>
        <row r="3462">
          <cell r="A3462" t="str">
            <v>310-24-00-0076-901</v>
          </cell>
          <cell r="B3462" t="str">
            <v>HARNESS W506, LH, WING TIP</v>
          </cell>
        </row>
        <row r="3463">
          <cell r="A3463" t="str">
            <v>310-24-00-0024-901</v>
          </cell>
          <cell r="B3463" t="str">
            <v>HARNESS W503, LH, FLAP SENSOR, WING</v>
          </cell>
        </row>
        <row r="3464">
          <cell r="A3464" t="str">
            <v>310-24-00-0064-901</v>
          </cell>
          <cell r="B3464" t="str">
            <v>HARNESS W602, RH, RIB 2, WING</v>
          </cell>
        </row>
        <row r="3465">
          <cell r="A3465" t="str">
            <v>310-24-00-0026-901</v>
          </cell>
          <cell r="B3465" t="str">
            <v>HARNESS W601, RH, MLG</v>
          </cell>
        </row>
        <row r="3466">
          <cell r="A3466" t="str">
            <v>NAS5310E3-9</v>
          </cell>
          <cell r="B3466" t="str">
            <v>SCREW, 130° FLUSH HEAD, SIX LOBE RECESS, CRES</v>
          </cell>
        </row>
        <row r="3467">
          <cell r="A3467" t="str">
            <v>NAS5310E3-10</v>
          </cell>
          <cell r="B3467" t="str">
            <v>SCREW, 130° FLUSH HEAD, SIX LOBE RECESS, CRES</v>
          </cell>
        </row>
        <row r="3468">
          <cell r="A3468" t="str">
            <v>NAS5310E3-11</v>
          </cell>
          <cell r="B3468" t="str">
            <v>SCREW, 130° FLUSH HEAD, SIX LOBE RECESS, CRES</v>
          </cell>
        </row>
        <row r="3469">
          <cell r="A3469" t="str">
            <v>NAS5310E3-12</v>
          </cell>
          <cell r="B3469" t="str">
            <v>SCREW, 130° FLUSH HEAD, SIX LOBE RECESS, CRES</v>
          </cell>
        </row>
        <row r="3470">
          <cell r="A3470" t="str">
            <v>NAS5310E3-15</v>
          </cell>
          <cell r="B3470" t="str">
            <v>SCREW, 130° FLUSH HEAD, SIX LOBE RECESS, CRES</v>
          </cell>
        </row>
        <row r="3471">
          <cell r="A3471" t="str">
            <v>NAS5310E3-16</v>
          </cell>
          <cell r="B3471" t="str">
            <v>SCREW, 130° FLUSH HEAD, SIX LOBE RECESS, CRES</v>
          </cell>
        </row>
        <row r="3472">
          <cell r="A3472" t="str">
            <v>310-27-10-0121-401</v>
          </cell>
          <cell r="B3472" t="str">
            <v>ROD, ROLL TAB, ASSY</v>
          </cell>
        </row>
        <row r="3473">
          <cell r="A3473" t="str">
            <v>310-57-30-0056-001</v>
          </cell>
          <cell r="B3473" t="str">
            <v>RIB, OUTBD, LH, WING</v>
          </cell>
        </row>
        <row r="3474">
          <cell r="A3474" t="str">
            <v>310-57-30-0056-002</v>
          </cell>
          <cell r="B3474" t="str">
            <v>RIB, OUTBD, RH, WING</v>
          </cell>
        </row>
        <row r="3475">
          <cell r="A3475" t="str">
            <v>310-52-10-0102-301</v>
          </cell>
          <cell r="B3475" t="str">
            <v>SUPPORT, OUT HANDLE, CANOPY</v>
          </cell>
        </row>
        <row r="3476">
          <cell r="A3476" t="str">
            <v>310-52-10-0101-001</v>
          </cell>
          <cell r="B3476" t="str">
            <v>BELLCRANK, OUT HANDLE, CANOPY</v>
          </cell>
        </row>
        <row r="3477">
          <cell r="A3477" t="str">
            <v>310-52-10-0110-001</v>
          </cell>
          <cell r="B3477" t="str">
            <v>BUSHING, FLANGED, OUT HANDLE, CANOPY</v>
          </cell>
        </row>
        <row r="3478">
          <cell r="A3478" t="str">
            <v>310-52-10-0103-001</v>
          </cell>
          <cell r="B3478" t="str">
            <v>SUPPORT, OUT HANDLE, CANOPY</v>
          </cell>
        </row>
        <row r="3479">
          <cell r="A3479" t="str">
            <v>310-52-10-0104-001</v>
          </cell>
          <cell r="B3479" t="str">
            <v>STOPPER, OUT HANDLE, CANOPY</v>
          </cell>
        </row>
        <row r="3480">
          <cell r="A3480" t="str">
            <v>310-52-10-0105-401</v>
          </cell>
          <cell r="B3480" t="str">
            <v>BELLCRANK, ASSY, OUT HANDLE, CANOPY</v>
          </cell>
        </row>
        <row r="3481">
          <cell r="A3481" t="str">
            <v>310-52-10-0106-001</v>
          </cell>
          <cell r="B3481" t="str">
            <v>BELLCRANK, OUT HANDLE, CANOPY</v>
          </cell>
        </row>
        <row r="3482">
          <cell r="A3482" t="str">
            <v>310-52-10-0107-001</v>
          </cell>
          <cell r="B3482" t="str">
            <v>SUPPORT, OUT HANDLE, CANOPY</v>
          </cell>
        </row>
        <row r="3483">
          <cell r="A3483" t="str">
            <v>310-52-10-0108-001</v>
          </cell>
          <cell r="B3483" t="str">
            <v>PIN, OUT HANDLE, CANOPY</v>
          </cell>
        </row>
        <row r="3484">
          <cell r="A3484" t="str">
            <v>310-52-10-0109-001</v>
          </cell>
          <cell r="B3484" t="str">
            <v>PIN, GUIDE, OUT HANDLE, CANOPY</v>
          </cell>
        </row>
        <row r="3485">
          <cell r="A3485" t="str">
            <v>310-53-20-0318-001</v>
          </cell>
          <cell r="B3485" t="str">
            <v>BUSHING, LOCK PIN, FRAME 1, FUSLG</v>
          </cell>
        </row>
        <row r="3486">
          <cell r="A3486" t="str">
            <v>310-52-10-0090-001</v>
          </cell>
          <cell r="B3486" t="str">
            <v>SUPPORT, ATTACHMENT, FRONT, LH, CANOPY</v>
          </cell>
        </row>
        <row r="3487">
          <cell r="A3487" t="str">
            <v>310-52-10-0090-002</v>
          </cell>
          <cell r="B3487" t="str">
            <v>SUPPORT, ATTACHMENT, FRONT, RH, CANOPY</v>
          </cell>
        </row>
        <row r="3488">
          <cell r="A3488" t="str">
            <v>310-52-10-0091-001</v>
          </cell>
          <cell r="B3488" t="str">
            <v>SUPPORT, ATTACHMENT, AFT, LH, CANOPY</v>
          </cell>
        </row>
        <row r="3489">
          <cell r="A3489" t="str">
            <v>310-52-10-0091-002</v>
          </cell>
          <cell r="B3489" t="str">
            <v>SUPPORT, ATTACHMENT, AFT, RH, CANOPY</v>
          </cell>
        </row>
        <row r="3490">
          <cell r="A3490" t="str">
            <v>310-53-20-0283-901</v>
          </cell>
          <cell r="B3490" t="str">
            <v>SEAL, WING, LH, FUSLG</v>
          </cell>
        </row>
        <row r="3491">
          <cell r="A3491" t="str">
            <v>310-53-20-0283-902</v>
          </cell>
          <cell r="B3491" t="str">
            <v>SEAL, WING, RH, FUSLG</v>
          </cell>
        </row>
        <row r="3492">
          <cell r="A3492" t="str">
            <v>310-55-10-0069-902</v>
          </cell>
          <cell r="B3492" t="str">
            <v>SEAL, RH, HORIZONTAL STABILIZER</v>
          </cell>
        </row>
        <row r="3493">
          <cell r="A3493" t="str">
            <v>310-57-10-0148-901</v>
          </cell>
          <cell r="B3493" t="str">
            <v>SEAL 1, COVER, WING</v>
          </cell>
        </row>
        <row r="3494">
          <cell r="A3494" t="str">
            <v>310-57-10-0149-901</v>
          </cell>
          <cell r="B3494" t="str">
            <v>SEAL 2, COVER, WING</v>
          </cell>
        </row>
        <row r="3495">
          <cell r="A3495" t="str">
            <v>310-57-10-0150-901</v>
          </cell>
          <cell r="B3495" t="str">
            <v>SEAL 3, COVER, WING</v>
          </cell>
        </row>
        <row r="3496">
          <cell r="A3496" t="str">
            <v>310-57-10-0151-901</v>
          </cell>
          <cell r="B3496" t="str">
            <v>SEAL 4, COVER, WING</v>
          </cell>
        </row>
        <row r="3497">
          <cell r="A3497" t="str">
            <v>310-52-10-0095-001</v>
          </cell>
          <cell r="B3497" t="str">
            <v>PIN, SHEAR, CANOPY</v>
          </cell>
        </row>
        <row r="3498">
          <cell r="A3498" t="str">
            <v>310-52-10-0137-001</v>
          </cell>
          <cell r="B3498" t="str">
            <v>GUIDE, SHEAR PIN, CANOPY</v>
          </cell>
        </row>
        <row r="3499">
          <cell r="A3499" t="str">
            <v>310-52-10-0099-001</v>
          </cell>
          <cell r="B3499" t="str">
            <v>PIN, ROLLER SUPPORT, CANOPY</v>
          </cell>
        </row>
        <row r="3500">
          <cell r="A3500" t="str">
            <v>310-52-10-0138-001</v>
          </cell>
          <cell r="B3500" t="str">
            <v>PIN, LOCK, LOCK MECHANISM, CANOPY</v>
          </cell>
        </row>
        <row r="3501">
          <cell r="A3501" t="str">
            <v>N/A</v>
          </cell>
          <cell r="B3501" t="str">
            <v>WIRE, SPRING, STEEL ALLOY, DIA 0.1240 IN</v>
          </cell>
        </row>
        <row r="3502">
          <cell r="A3502" t="str">
            <v>310-32-30-0022-001</v>
          </cell>
          <cell r="B3502" t="str">
            <v>BUSHING, UPLOCK BOX</v>
          </cell>
        </row>
        <row r="3503">
          <cell r="A3503" t="str">
            <v>310-52-10-0114-001</v>
          </cell>
          <cell r="B3503" t="str">
            <v>FORK, END ROD, CANOPY</v>
          </cell>
        </row>
        <row r="3504">
          <cell r="A3504" t="str">
            <v>310-52-10-0133-001</v>
          </cell>
          <cell r="B3504" t="str">
            <v>SUPPORT, LATCH III, LOCK MECHANISM, CANOPY</v>
          </cell>
        </row>
        <row r="3505">
          <cell r="A3505" t="str">
            <v>310-52-10-0118-001</v>
          </cell>
          <cell r="B3505" t="str">
            <v>TUBE I, LOCK MECHANISM, CANOPY</v>
          </cell>
        </row>
        <row r="3506">
          <cell r="A3506" t="str">
            <v>310-52-10-0124-001</v>
          </cell>
          <cell r="B3506" t="str">
            <v>TUBE II, LOCK MECHANISM, CANOPY</v>
          </cell>
        </row>
        <row r="3507">
          <cell r="A3507" t="str">
            <v>310-52-10-0127-001</v>
          </cell>
          <cell r="B3507" t="str">
            <v>TUBE III, LOCK MECHANISM, CANOPY</v>
          </cell>
        </row>
        <row r="3508">
          <cell r="A3508" t="str">
            <v>310-52-10-0139-001</v>
          </cell>
          <cell r="B3508" t="str">
            <v>SUPPORT, ATTACHMENT, MIDDLE, LH, CANOPY</v>
          </cell>
        </row>
        <row r="3509">
          <cell r="A3509" t="str">
            <v>310-52-80-0032-001</v>
          </cell>
          <cell r="B3509" t="str">
            <v>BUSHING, DOOR MECHANISM, NLG</v>
          </cell>
        </row>
        <row r="3510">
          <cell r="A3510" t="str">
            <v>NAS1921B05-02</v>
          </cell>
          <cell r="B3510" t="str">
            <v>RIVET, BLIND, BULBED, 100° FLUSH HEAD, ALUMINUM</v>
          </cell>
        </row>
        <row r="3511">
          <cell r="A3511" t="str">
            <v>NAS1921B05-03A</v>
          </cell>
          <cell r="B3511" t="str">
            <v>RIVET, BLIND, BULBED, 100° FLUSH HEAD, ALUMINUM</v>
          </cell>
        </row>
        <row r="3512">
          <cell r="A3512" t="str">
            <v>M81935/4-04K</v>
          </cell>
          <cell r="B3512" t="str">
            <v>BEARING, PLAIN, ROD END, SELF-ALIGNING, SELF-LUBRICATING, WIDE, KEWYWAY, ALLOY STEEL</v>
          </cell>
        </row>
        <row r="3513">
          <cell r="A3513" t="str">
            <v>M81935/4-04KL</v>
          </cell>
          <cell r="B3513" t="str">
            <v>BEARING, PLAIN, ROD END, SELF-ALIGNING, SELF-LUBRICATING, WIDE, KEWYWAY, LEFT HANDED THREAD, ALLOY STEEL</v>
          </cell>
        </row>
        <row r="3514">
          <cell r="A3514" t="str">
            <v>n/a</v>
          </cell>
          <cell r="B3514" t="str">
            <v>stainless steel, 304, LAMINATED SHIM, THK 0.1250 in</v>
          </cell>
        </row>
        <row r="3515">
          <cell r="A3515" t="str">
            <v>1050-70-07180</v>
          </cell>
          <cell r="B3515" t="str">
            <v>QAD HOUSING, ELECTRICAL SYSTEM</v>
          </cell>
        </row>
        <row r="3516">
          <cell r="A3516" t="str">
            <v>1026-70-02673</v>
          </cell>
          <cell r="B3516" t="str">
            <v>V-BAND, ELECTRICAL SYSTEM</v>
          </cell>
        </row>
        <row r="3517">
          <cell r="A3517" t="str">
            <v>310-32-10-0070-001</v>
          </cell>
          <cell r="B3517" t="str">
            <v>TRUNNION, AFT, LH, MLG</v>
          </cell>
        </row>
        <row r="3518">
          <cell r="A3518" t="str">
            <v>310-32-10-0070-002</v>
          </cell>
          <cell r="B3518" t="str">
            <v>TRUNNION, AFT, RH, MLG</v>
          </cell>
        </row>
        <row r="3519">
          <cell r="A3519" t="str">
            <v>310-32-10-0071-001</v>
          </cell>
          <cell r="B3519" t="str">
            <v>TRUNNION, FWD, LH, MLG</v>
          </cell>
        </row>
        <row r="3520">
          <cell r="A3520" t="str">
            <v>310-32-10-0071-002</v>
          </cell>
          <cell r="B3520" t="str">
            <v>TRUNNION, FWD, RH, MLG</v>
          </cell>
        </row>
        <row r="3521">
          <cell r="A3521" t="str">
            <v>AS-200-00468</v>
          </cell>
          <cell r="B3521" t="str">
            <v>AUTOPILOT COMMUTING UNIT, ALUMINUM, AUTOMATIC PILOT SYSTEM</v>
          </cell>
        </row>
        <row r="3522">
          <cell r="A3522" t="str">
            <v>310-53-20-0316-001</v>
          </cell>
          <cell r="B3522" t="str">
            <v>BUSHING, FITTING FRAME ATTACHMENT, FUSLG</v>
          </cell>
        </row>
        <row r="3523">
          <cell r="A3523" t="str">
            <v>310-32-10-0072-001</v>
          </cell>
          <cell r="B3523" t="str">
            <v>MAIN FITTING, LH, MLG</v>
          </cell>
        </row>
        <row r="3524">
          <cell r="A3524" t="str">
            <v>310-32-10-0072-002</v>
          </cell>
          <cell r="B3524" t="str">
            <v>MAIN FITTING, RH, MLG</v>
          </cell>
        </row>
        <row r="3525">
          <cell r="A3525" t="str">
            <v>NAS6203-3D</v>
          </cell>
          <cell r="B3525" t="str">
            <v>BOLT, ALLOY STEEL, DRILLED THREAD, DIA 0.190 IN</v>
          </cell>
        </row>
        <row r="3526">
          <cell r="A3526" t="str">
            <v>NAS6203-4D</v>
          </cell>
          <cell r="B3526" t="str">
            <v>BOLT, ALLOY STEEL, DRILLED THREAD, DIA 0.190 IN</v>
          </cell>
        </row>
        <row r="3527">
          <cell r="A3527" t="str">
            <v>NAS6203-7D</v>
          </cell>
          <cell r="B3527" t="str">
            <v>BOLT, ALLOY STEEL, DRILLED THREAD, DIA 0.190 IN</v>
          </cell>
        </row>
        <row r="3528">
          <cell r="A3528" t="str">
            <v>NAS6203-8D</v>
          </cell>
          <cell r="B3528" t="str">
            <v>BOLT, ALLOY STEEL, DRILLED THREAD, DIA 0.190 IN</v>
          </cell>
        </row>
        <row r="3529">
          <cell r="A3529" t="str">
            <v>NAS6203-9D</v>
          </cell>
          <cell r="B3529" t="str">
            <v>BOLT, ALLOY STEEL, DRILLED THREAD, DIA 0.190 IN</v>
          </cell>
        </row>
        <row r="3530">
          <cell r="A3530" t="str">
            <v>NAS6203-11D</v>
          </cell>
          <cell r="B3530" t="str">
            <v>BOLT, ALLOY STEEL, DRILLED THREAD, DIA 0.190 IN</v>
          </cell>
        </row>
        <row r="3531">
          <cell r="A3531" t="str">
            <v>NAS6203-14D</v>
          </cell>
          <cell r="B3531" t="str">
            <v>BOLT, ALLOY STEEL, DRILLED THREAD, DIA 0.190 IN</v>
          </cell>
        </row>
        <row r="3532">
          <cell r="A3532" t="str">
            <v>NAS6203-19D</v>
          </cell>
          <cell r="B3532" t="str">
            <v>BOLT, ALLOY STEEL, DRILLED THREAD, DIA 0.190 IN</v>
          </cell>
        </row>
        <row r="3533">
          <cell r="A3533" t="str">
            <v>NAS6203-21D</v>
          </cell>
          <cell r="B3533" t="str">
            <v>BOLT, ALLOY STEEL, DRILLED THREAD, DIA 0.190 IN</v>
          </cell>
        </row>
        <row r="3534">
          <cell r="A3534" t="str">
            <v>NAS6203-22D</v>
          </cell>
          <cell r="B3534" t="str">
            <v>BOLT, ALLOY STEEL, DRILLED THREAD, DIA 0.190 IN</v>
          </cell>
        </row>
        <row r="3535">
          <cell r="A3535" t="str">
            <v>NAS6203-40D</v>
          </cell>
          <cell r="B3535" t="str">
            <v>BOLT, ALLOY STEEL, DRILLED THREAD, DIA 0.190 IN</v>
          </cell>
        </row>
        <row r="3536">
          <cell r="A3536" t="str">
            <v>NAS6203-52D</v>
          </cell>
          <cell r="B3536" t="str">
            <v>BOLT, ALLOY STEEL, DRILLED THREAD, DIA 0.190 IN</v>
          </cell>
        </row>
        <row r="3537">
          <cell r="A3537" t="str">
            <v>NAS6204-6D</v>
          </cell>
          <cell r="B3537" t="str">
            <v>BOLT, ALLOY STEEL, DRILLED THREAD, DIA 0.250 IN</v>
          </cell>
        </row>
        <row r="3538">
          <cell r="A3538" t="str">
            <v>NAS6204-7D</v>
          </cell>
          <cell r="B3538" t="str">
            <v>BOLT, ALLOY STEEL, DRILLED THREAD, DIA 0.250 IN</v>
          </cell>
        </row>
        <row r="3539">
          <cell r="A3539" t="str">
            <v>NAS6204-9D</v>
          </cell>
          <cell r="B3539" t="str">
            <v>BOLT, ALLOY STEEL, DRILLED THREAD, DIA 0.250 IN</v>
          </cell>
        </row>
        <row r="3540">
          <cell r="A3540" t="str">
            <v>NAS6204-10D</v>
          </cell>
          <cell r="B3540" t="str">
            <v>BOLT, ALLOY STEEL, DRILLED THREAD, DIA 0.250 IN</v>
          </cell>
        </row>
        <row r="3541">
          <cell r="A3541" t="str">
            <v>NAS6204-11D</v>
          </cell>
          <cell r="B3541" t="str">
            <v>BOLT, ALLOY STEEL, DRILLED THREAD, DIA 0.250 IN</v>
          </cell>
        </row>
        <row r="3542">
          <cell r="A3542" t="str">
            <v>NAS6204-13D</v>
          </cell>
          <cell r="B3542" t="str">
            <v>BOLT, ALLOY STEEL, DRILLED THREAD, DIA 0.250 IN</v>
          </cell>
        </row>
        <row r="3543">
          <cell r="A3543" t="str">
            <v>NAS6204-15D</v>
          </cell>
          <cell r="B3543" t="str">
            <v>BOLT, ALLOY STEEL, DRILLED THREAD, DIA 0.250 IN</v>
          </cell>
        </row>
        <row r="3544">
          <cell r="A3544" t="str">
            <v>NAS6204-16D</v>
          </cell>
          <cell r="B3544" t="str">
            <v>BOLT, ALLOY STEEL, DRILLED THREAD, DIA 0.250 IN</v>
          </cell>
        </row>
        <row r="3545">
          <cell r="A3545" t="str">
            <v>NAS6204-18D</v>
          </cell>
          <cell r="B3545" t="str">
            <v>BOLT, ALLOY STEEL, DRILLED THREAD, DIA 0.250 IN</v>
          </cell>
        </row>
        <row r="3546">
          <cell r="A3546" t="str">
            <v>NAS6204-20D</v>
          </cell>
          <cell r="B3546" t="str">
            <v>BOLT, ALLOY STEEL, DRILLED THREAD, DIA 0.250 IN</v>
          </cell>
        </row>
        <row r="3547">
          <cell r="A3547" t="str">
            <v>NAS6204-22D</v>
          </cell>
          <cell r="B3547" t="str">
            <v>BOLT, ALLOY STEEL, DRILLED THREAD, DIA 0.250 IN</v>
          </cell>
        </row>
        <row r="3548">
          <cell r="A3548" t="str">
            <v>NAS6204-23D</v>
          </cell>
          <cell r="B3548" t="str">
            <v>BOLT, ALLOY STEEL, DRILLED THREAD, DIA 0.250 IN</v>
          </cell>
        </row>
        <row r="3549">
          <cell r="A3549" t="str">
            <v>NAS6204-24D</v>
          </cell>
          <cell r="B3549" t="str">
            <v>BOLT, ALLOY STEEL, DRILLED THREAD, DIA 0.250 IN</v>
          </cell>
        </row>
        <row r="3550">
          <cell r="A3550" t="str">
            <v>NAS6204-26D</v>
          </cell>
          <cell r="B3550" t="str">
            <v>BOLT, ALLOY STEEL, DRILLED THREAD, DIA 0.250 IN</v>
          </cell>
        </row>
        <row r="3551">
          <cell r="A3551" t="str">
            <v>NAS6204-28D</v>
          </cell>
          <cell r="B3551" t="str">
            <v>BOLT, ALLOY STEEL, DRILLED THREAD, DIA 0.250 IN</v>
          </cell>
        </row>
        <row r="3552">
          <cell r="A3552" t="str">
            <v>NAS6204-29D</v>
          </cell>
          <cell r="B3552" t="str">
            <v>BOLT, ALLOY STEEL, DRILLED THREAD, DIA 0.250 IN</v>
          </cell>
        </row>
        <row r="3553">
          <cell r="A3553" t="str">
            <v>NAS6204-30D</v>
          </cell>
          <cell r="B3553" t="str">
            <v>BOLT, ALLOY STEEL, DRILLED THREAD, DIA 0.250 IN</v>
          </cell>
        </row>
        <row r="3554">
          <cell r="A3554" t="str">
            <v>NAS6204-32D</v>
          </cell>
          <cell r="B3554" t="str">
            <v>BOLT, ALLOY STEEL, DRILLED THREAD, DIA 0.250 IN</v>
          </cell>
        </row>
        <row r="3555">
          <cell r="A3555" t="str">
            <v>NAS6204-34D</v>
          </cell>
          <cell r="B3555" t="str">
            <v>BOLT, ALLOY STEEL, DRILLED THREAD, DIA 0.250 IN</v>
          </cell>
        </row>
        <row r="3556">
          <cell r="A3556" t="str">
            <v>NAS6204-38D</v>
          </cell>
          <cell r="B3556" t="str">
            <v>BOLT, ALLOY STEEL, DRILLED THREAD, DIA 0.250 IN</v>
          </cell>
        </row>
        <row r="3557">
          <cell r="A3557" t="str">
            <v>NAS6204-40D</v>
          </cell>
          <cell r="B3557" t="str">
            <v>BOLT, ALLOY STEEL, DRILLED THREAD, DIA 0.250 IN</v>
          </cell>
        </row>
        <row r="3558">
          <cell r="A3558" t="str">
            <v>NAS6204-42D</v>
          </cell>
          <cell r="B3558" t="str">
            <v>BOLT, ALLOY STEEL, DRILLED THREAD, DIA 0.250 IN</v>
          </cell>
        </row>
        <row r="3559">
          <cell r="A3559" t="str">
            <v>NAS6204-46D</v>
          </cell>
          <cell r="B3559" t="str">
            <v>BOLT, ALLOY STEEL, DRILLED THREAD, DIA 0.250 IN</v>
          </cell>
        </row>
        <row r="3560">
          <cell r="A3560" t="str">
            <v>NAS6204-52D</v>
          </cell>
          <cell r="B3560" t="str">
            <v>BOLT, ALLOY STEEL, DRILLED THREAD, DIA 0.250 IN</v>
          </cell>
        </row>
        <row r="3561">
          <cell r="A3561" t="str">
            <v>NAS6204-56D</v>
          </cell>
          <cell r="B3561" t="str">
            <v>BOLT, ALLOY STEEL, DRILLED THREAD, DIA 0.250 IN</v>
          </cell>
        </row>
        <row r="3562">
          <cell r="A3562" t="str">
            <v>NAS6205-13D</v>
          </cell>
          <cell r="B3562" t="str">
            <v>BOLT, ALLOY STEEL, DRILLED THREAD, DIA 0.3125 IN</v>
          </cell>
        </row>
        <row r="3563">
          <cell r="A3563" t="str">
            <v>NAS6205-14D</v>
          </cell>
          <cell r="B3563" t="str">
            <v>BOLT, ALLOY STEEL, DRILLED THREAD, DIA 0.3125 IN</v>
          </cell>
        </row>
        <row r="3564">
          <cell r="A3564" t="str">
            <v>NAS6205-17D</v>
          </cell>
          <cell r="B3564" t="str">
            <v>BOLT, ALLOY STEEL, DRILLED THREAD, DIA 0.3125 IN</v>
          </cell>
        </row>
        <row r="3565">
          <cell r="A3565" t="str">
            <v>NAS6206-4D</v>
          </cell>
          <cell r="B3565" t="str">
            <v>BOLT, ALLOY STEEL, DRILLED THREAD, DIA 0.375 IN</v>
          </cell>
        </row>
        <row r="3566">
          <cell r="A3566" t="str">
            <v>NAS6206-14D</v>
          </cell>
          <cell r="B3566" t="str">
            <v>BOLT, ALLOY STEEL, DRILLED THREAD, DIA 0.375 IN</v>
          </cell>
        </row>
        <row r="3567">
          <cell r="A3567" t="str">
            <v>NAS6206-32D</v>
          </cell>
          <cell r="B3567" t="str">
            <v>BOLT, ALLOY STEEL, DRILLED THREAD, DIA 0.375 IN</v>
          </cell>
        </row>
        <row r="3568">
          <cell r="A3568" t="str">
            <v>NAS6206-48D</v>
          </cell>
          <cell r="B3568" t="str">
            <v>BOLT, ALLOY STEEL, DRILLED THREAD, DIA 0.375 IN</v>
          </cell>
        </row>
        <row r="3569">
          <cell r="A3569" t="str">
            <v>NAS6206-50D</v>
          </cell>
          <cell r="B3569" t="str">
            <v>BOLT, ALLOY STEEL, DRILLED THREAD, DIA 0.375 IN</v>
          </cell>
        </row>
        <row r="3570">
          <cell r="A3570" t="str">
            <v>NAS6207-10D</v>
          </cell>
          <cell r="B3570" t="str">
            <v>BOLT, ALLOY STEEL, DRILLED THREAD, DIA 0.4375 IN</v>
          </cell>
        </row>
        <row r="3571">
          <cell r="A3571" t="str">
            <v>NAS6207-11D</v>
          </cell>
          <cell r="B3571" t="str">
            <v>BOLT, ALLOY STEEL, DRILLED THREAD, DIA 0.4375 IN</v>
          </cell>
        </row>
        <row r="3572">
          <cell r="A3572" t="str">
            <v>NAS6207-44D</v>
          </cell>
          <cell r="B3572" t="str">
            <v>BOLT, ALLOY STEEL, DRILLED THREAD, DIA 0.4375 IN</v>
          </cell>
        </row>
        <row r="3573">
          <cell r="A3573" t="str">
            <v>NAS6207-46D</v>
          </cell>
          <cell r="B3573" t="str">
            <v>BOLT, ALLOY STEEL, DRILLED THREAD, DIA 0.4375 IN</v>
          </cell>
        </row>
        <row r="3574">
          <cell r="A3574" t="str">
            <v>NAS6208-19D</v>
          </cell>
          <cell r="B3574" t="str">
            <v>BOLT, ALLOY STEEL, DRILLED THREAD, DIA 0.500 IN</v>
          </cell>
        </row>
        <row r="3575">
          <cell r="A3575" t="str">
            <v>NAS6208-30D</v>
          </cell>
          <cell r="B3575" t="str">
            <v>BOLT, ALLOY STEEL, DRILLED THREAD, DIA 0.500 IN</v>
          </cell>
        </row>
        <row r="3576">
          <cell r="A3576" t="str">
            <v>NAS6208-34D</v>
          </cell>
          <cell r="B3576" t="str">
            <v>BOLT, ALLOY STEEL, DRILLED THREAD, DIA 0.500 IN</v>
          </cell>
        </row>
        <row r="3577">
          <cell r="A3577" t="str">
            <v>NAS6208-46D</v>
          </cell>
          <cell r="B3577" t="str">
            <v>BOLT, ALLOY STEEL, DRILLED THREAD, DIA 0.500 IN</v>
          </cell>
        </row>
        <row r="3578">
          <cell r="A3578" t="str">
            <v>NAS6203-3H</v>
          </cell>
          <cell r="B3578" t="str">
            <v>BOLT, ALLOY STEEL, SHORT THREAD, DRILLED HEAD, DIA 0.190 IN</v>
          </cell>
        </row>
        <row r="3579">
          <cell r="A3579" t="str">
            <v>NAS6203-4H</v>
          </cell>
          <cell r="B3579" t="str">
            <v>BOLT, ALLOY STEEL, SHORT THREAD, DRILLED HEAD, DIA 0.190 IN</v>
          </cell>
        </row>
        <row r="3580">
          <cell r="A3580" t="str">
            <v>NAS6203-7H</v>
          </cell>
          <cell r="B3580" t="str">
            <v>BOLT, ALLOY STEEL, SHORT THREAD, DRILLED HEAD, DIA 0.190 IN</v>
          </cell>
        </row>
        <row r="3581">
          <cell r="A3581" t="str">
            <v>NAS6203-8H</v>
          </cell>
          <cell r="B3581" t="str">
            <v>BOLT, ALLOY STEEL, SHORT THREAD, DRILLED HEAD, DIA 0.190 IN</v>
          </cell>
        </row>
        <row r="3582">
          <cell r="A3582" t="str">
            <v>NAS6203-9H</v>
          </cell>
          <cell r="B3582" t="str">
            <v>BOLT, ALLOY STEEL, SHORT THREAD, DRILLED HEAD, DIA 0.190 IN</v>
          </cell>
        </row>
        <row r="3583">
          <cell r="A3583" t="str">
            <v>NAS6203-11H</v>
          </cell>
          <cell r="B3583" t="str">
            <v>BOLT, ALLOY STEEL, SHORT THREAD, DRILLED HEAD, DIA 0.190 IN</v>
          </cell>
        </row>
        <row r="3584">
          <cell r="A3584" t="str">
            <v>NAS6203-14H</v>
          </cell>
          <cell r="B3584" t="str">
            <v>BOLT, ALLOY STEEL, SHORT THREAD, DRILLED HEAD, DIA 0.190 IN</v>
          </cell>
        </row>
        <row r="3585">
          <cell r="A3585" t="str">
            <v>NAS6203-19H</v>
          </cell>
          <cell r="B3585" t="str">
            <v>BOLT, ALLOY STEEL, SHORT THREAD, DRILLED HEAD, DIA 0.190 IN</v>
          </cell>
        </row>
        <row r="3586">
          <cell r="A3586" t="str">
            <v>NAS6203-21H</v>
          </cell>
          <cell r="B3586" t="str">
            <v>BOLT, ALLOY STEEL, SHORT THREAD, DRILLED HEAD, DIA 0.190 IN</v>
          </cell>
        </row>
        <row r="3587">
          <cell r="A3587" t="str">
            <v>NAS6203-22H</v>
          </cell>
          <cell r="B3587" t="str">
            <v>BOLT, ALLOY STEEL, SHORT THREAD, DRILLED HEAD, DIA 0.190 IN</v>
          </cell>
        </row>
        <row r="3588">
          <cell r="A3588" t="str">
            <v>NAS6203-40H</v>
          </cell>
          <cell r="B3588" t="str">
            <v>BOLT, ALLOY STEEL, SHORT THREAD, DRILLED HEAD, DIA 0.190 IN</v>
          </cell>
        </row>
        <row r="3589">
          <cell r="A3589" t="str">
            <v>NAS6203-52H</v>
          </cell>
          <cell r="B3589" t="str">
            <v>BOLT, ALLOY STEEL, SHORT THREAD, DRILLED HEAD, DIA 0.190 IN</v>
          </cell>
        </row>
        <row r="3590">
          <cell r="A3590" t="str">
            <v>NAS6204-6H</v>
          </cell>
          <cell r="B3590" t="str">
            <v>BOLT, ALLOY STEEL, SHORT THREAD, DRILLED HEAD, DIA 0.250 IN</v>
          </cell>
        </row>
        <row r="3591">
          <cell r="A3591" t="str">
            <v>NAS6204-7H</v>
          </cell>
          <cell r="B3591" t="str">
            <v>BOLT, ALLOY STEEL, SHORT THREAD, DRILLED HEAD, DIA 0.250 IN</v>
          </cell>
        </row>
        <row r="3592">
          <cell r="A3592" t="str">
            <v>NAS6204-9H</v>
          </cell>
          <cell r="B3592" t="str">
            <v>BOLT, ALLOY STEEL, SHORT THREAD, DRILLED HEAD, DIA 0.250 IN</v>
          </cell>
        </row>
        <row r="3593">
          <cell r="A3593" t="str">
            <v>NAS6204-10H</v>
          </cell>
          <cell r="B3593" t="str">
            <v>BOLT, ALLOY STEEL, SHORT THREAD, DRILLED HEAD, DIA 0.250 IN</v>
          </cell>
        </row>
        <row r="3594">
          <cell r="A3594" t="str">
            <v>NAS6204-11H</v>
          </cell>
          <cell r="B3594" t="str">
            <v>BOLT, ALLOY STEEL, SHORT THREAD, DRILLED HEAD, DIA 0.250 IN</v>
          </cell>
        </row>
        <row r="3595">
          <cell r="A3595" t="str">
            <v>NAS6204-13H</v>
          </cell>
          <cell r="B3595" t="str">
            <v>BOLT, ALLOY STEEL, SHORT THREAD, DRILLED HEAD, DIA 0.250 IN</v>
          </cell>
        </row>
        <row r="3596">
          <cell r="A3596" t="str">
            <v>NAS6204-15H</v>
          </cell>
          <cell r="B3596" t="str">
            <v>BOLT, ALLOY STEEL, SHORT THREAD, DRILLED HEAD, DIA 0.250 IN</v>
          </cell>
        </row>
        <row r="3597">
          <cell r="A3597" t="str">
            <v>NAS6204-16H</v>
          </cell>
          <cell r="B3597" t="str">
            <v>BOLT, ALLOY STEEL, SHORT THREAD, DRILLED HEAD, DIA 0.250 IN</v>
          </cell>
        </row>
        <row r="3598">
          <cell r="A3598" t="str">
            <v>NAS6204-18H</v>
          </cell>
          <cell r="B3598" t="str">
            <v>BOLT, ALLOY STEEL, SHORT THREAD, DRILLED HEAD, DIA 0.250 IN</v>
          </cell>
        </row>
        <row r="3599">
          <cell r="A3599" t="str">
            <v>NAS6204-20H</v>
          </cell>
          <cell r="B3599" t="str">
            <v>BOLT, ALLOY STEEL, SHORT THREAD, DRILLED HEAD, DIA 0.250 IN</v>
          </cell>
        </row>
        <row r="3600">
          <cell r="A3600" t="str">
            <v>NAS6204-22H</v>
          </cell>
          <cell r="B3600" t="str">
            <v>BOLT, ALLOY STEEL, SHORT THREAD, DRILLED HEAD, DIA 0.250 IN</v>
          </cell>
        </row>
        <row r="3601">
          <cell r="A3601" t="str">
            <v>NAS6204-23H</v>
          </cell>
          <cell r="B3601" t="str">
            <v>BOLT, ALLOY STEEL, SHORT THREAD, DRILLED HEAD, DIA 0.250 IN</v>
          </cell>
        </row>
        <row r="3602">
          <cell r="A3602" t="str">
            <v>NAS6204-24H</v>
          </cell>
          <cell r="B3602" t="str">
            <v>BOLT, ALLOY STEEL, SHORT THREAD, DRILLED HEAD, DIA 0.250 IN</v>
          </cell>
        </row>
        <row r="3603">
          <cell r="A3603" t="str">
            <v>NAS6204-26H</v>
          </cell>
          <cell r="B3603" t="str">
            <v>BOLT, ALLOY STEEL, SHORT THREAD, DRILLED HEAD, DIA 0.250 IN</v>
          </cell>
        </row>
        <row r="3604">
          <cell r="A3604" t="str">
            <v>NAS6204-28H</v>
          </cell>
          <cell r="B3604" t="str">
            <v>BOLT, ALLOY STEEL, SHORT THREAD, DRILLED HEAD, DIA 0.250 IN</v>
          </cell>
        </row>
        <row r="3605">
          <cell r="A3605" t="str">
            <v>NAS6204-29H</v>
          </cell>
          <cell r="B3605" t="str">
            <v>BOLT, ALLOY STEEL, SHORT THREAD, DRILLED HEAD, DIA 0.250 IN</v>
          </cell>
        </row>
        <row r="3606">
          <cell r="A3606" t="str">
            <v>NAS6204-30H</v>
          </cell>
          <cell r="B3606" t="str">
            <v>BOLT, ALLOY STEEL, SHORT THREAD, DRILLED HEAD, DIA 0.250 IN</v>
          </cell>
        </row>
        <row r="3607">
          <cell r="A3607" t="str">
            <v>NAS6204-32H</v>
          </cell>
          <cell r="B3607" t="str">
            <v>BOLT, ALLOY STEEL, SHORT THREAD, DRILLED HEAD, DIA 0.250 IN</v>
          </cell>
        </row>
        <row r="3608">
          <cell r="A3608" t="str">
            <v>NAS6204-34H</v>
          </cell>
          <cell r="B3608" t="str">
            <v>BOLT, ALLOY STEEL, SHORT THREAD, DRILLED HEAD, DIA 0.250 IN</v>
          </cell>
        </row>
        <row r="3609">
          <cell r="A3609" t="str">
            <v>NAS6204-38H</v>
          </cell>
          <cell r="B3609" t="str">
            <v>BOLT, ALLOY STEEL, SHORT THREAD, DRILLED HEAD, DIA 0.250 IN</v>
          </cell>
        </row>
        <row r="3610">
          <cell r="A3610" t="str">
            <v>NAS6204-40H</v>
          </cell>
          <cell r="B3610" t="str">
            <v>BOLT, ALLOY STEEL, SHORT THREAD, DRILLED HEAD, DIA 0.250 IN</v>
          </cell>
        </row>
        <row r="3611">
          <cell r="A3611" t="str">
            <v>NAS6204-42H</v>
          </cell>
          <cell r="B3611" t="str">
            <v>BOLT, ALLOY STEEL, SHORT THREAD, DRILLED HEAD, DIA 0.250 IN</v>
          </cell>
        </row>
        <row r="3612">
          <cell r="A3612" t="str">
            <v>NAS6204-46H</v>
          </cell>
          <cell r="B3612" t="str">
            <v>BOLT, ALLOY STEEL, SHORT THREAD, DRILLED HEAD, DIA 0.250 IN</v>
          </cell>
        </row>
        <row r="3613">
          <cell r="A3613" t="str">
            <v>NAS6204-52H</v>
          </cell>
          <cell r="B3613" t="str">
            <v>BOLT, ALLOY STEEL, SHORT THREAD, DRILLED HEAD, DIA 0.250 IN</v>
          </cell>
        </row>
        <row r="3614">
          <cell r="A3614" t="str">
            <v>NAS6204-56H</v>
          </cell>
          <cell r="B3614" t="str">
            <v>BOLT, ALLOY STEEL, SHORT THREAD, DRILLED HEAD, DIA 0.250 IN</v>
          </cell>
        </row>
        <row r="3615">
          <cell r="A3615" t="str">
            <v>NAS6205-13H</v>
          </cell>
          <cell r="B3615" t="str">
            <v>BOLT, ALLOY STEEL, SHORT THREAD, DRILLED HEAD, DIA 0.3125 IN</v>
          </cell>
        </row>
        <row r="3616">
          <cell r="A3616" t="str">
            <v>NAS6205-14H</v>
          </cell>
          <cell r="B3616" t="str">
            <v>BOLT, ALLOY STEEL, SHORT THREAD, DRILLED HEAD, DIA 0.3125 IN</v>
          </cell>
        </row>
        <row r="3617">
          <cell r="A3617" t="str">
            <v>NAS6205-17H</v>
          </cell>
          <cell r="B3617" t="str">
            <v>BOLT, ALLOY STEEL, SHORT THREAD, DRILLED HEAD, DIA 0.3125 IN</v>
          </cell>
        </row>
        <row r="3618">
          <cell r="A3618" t="str">
            <v>NAS6206-4H</v>
          </cell>
          <cell r="B3618" t="str">
            <v>BOLT, ALLOY STEEL, SHORT THREAD, DRILLED HEAD, DIA 0.375 IN</v>
          </cell>
        </row>
        <row r="3619">
          <cell r="A3619" t="str">
            <v>NAS6206-14H</v>
          </cell>
          <cell r="B3619" t="str">
            <v>BOLT, ALLOY STEEL, SHORT THREAD, DRILLED HEAD, DIA 0.375 IN</v>
          </cell>
        </row>
        <row r="3620">
          <cell r="A3620" t="str">
            <v>NAS6206-32H</v>
          </cell>
          <cell r="B3620" t="str">
            <v>BOLT, ALLOY STEEL, SHORT THREAD, DRILLED HEAD, DIA 0.375 IN</v>
          </cell>
        </row>
        <row r="3621">
          <cell r="A3621" t="str">
            <v>NAS6206-48H</v>
          </cell>
          <cell r="B3621" t="str">
            <v>BOLT, ALLOY STEEL, SHORT THREAD, DRILLED HEAD, DIA 0.375 IN</v>
          </cell>
        </row>
        <row r="3622">
          <cell r="A3622" t="str">
            <v>NAS6206-50H</v>
          </cell>
          <cell r="B3622" t="str">
            <v>BOLT, ALLOY STEEL, SHORT THREAD, DRILLED HEAD, DIA 0.375 IN</v>
          </cell>
        </row>
        <row r="3623">
          <cell r="A3623" t="str">
            <v>NAS6207-10H</v>
          </cell>
          <cell r="B3623" t="str">
            <v>BOLT, ALLOY STEEL, SHORT THREAD, DRILLED HEAD, DIA 0.4375 IN</v>
          </cell>
        </row>
        <row r="3624">
          <cell r="A3624" t="str">
            <v>NAS6207-11H</v>
          </cell>
          <cell r="B3624" t="str">
            <v>BOLT, ALLOY STEEL, SHORT THREAD, DRILLED HEAD, DIA 0.4375 IN</v>
          </cell>
        </row>
        <row r="3625">
          <cell r="A3625" t="str">
            <v>NAS6207-44H</v>
          </cell>
          <cell r="B3625" t="str">
            <v>BOLT, ALLOY STEEL, SHORT THREAD, DRILLED HEAD, DIA 0.4375 IN</v>
          </cell>
        </row>
        <row r="3626">
          <cell r="A3626" t="str">
            <v>NAS6207-46H</v>
          </cell>
          <cell r="B3626" t="str">
            <v>BOLT, ALLOY STEEL, SHORT THREAD, DRILLED HEAD, DIA 0.4375 IN</v>
          </cell>
        </row>
        <row r="3627">
          <cell r="A3627" t="str">
            <v>NAS6208-30H</v>
          </cell>
          <cell r="B3627" t="str">
            <v>BOLT, ALLOY STEEL, SHORT THREAD, DRILLED HEAD, DIA 0.500 IN</v>
          </cell>
        </row>
        <row r="3628">
          <cell r="A3628" t="str">
            <v>NAS6208-34H</v>
          </cell>
          <cell r="B3628" t="str">
            <v>BOLT, ALLOY STEEL, SHORT THREAD, DRILLED HEAD, DIA 0.500 IN</v>
          </cell>
        </row>
        <row r="3629">
          <cell r="A3629" t="str">
            <v>NAS6208-46H</v>
          </cell>
          <cell r="B3629" t="str">
            <v>BOLT, ALLOY STEEL, SHORT THREAD, DRILLED HEAD, DIA 0.500 IN</v>
          </cell>
        </row>
        <row r="3630">
          <cell r="A3630" t="str">
            <v>NAS6203-3DH</v>
          </cell>
          <cell r="B3630" t="str">
            <v>BOLT, ALLOY STEEL, DRILLED THREAD, DRILLED HEAD, DIA 0.190 IN</v>
          </cell>
        </row>
        <row r="3631">
          <cell r="A3631" t="str">
            <v>NAS6203-4DH</v>
          </cell>
          <cell r="B3631" t="str">
            <v>BOLT, ALLOY STEEL, DRILLED THREAD, DRILLED HEAD, DIA 0.190 IN</v>
          </cell>
        </row>
        <row r="3632">
          <cell r="A3632" t="str">
            <v>NAS6203-7DH</v>
          </cell>
          <cell r="B3632" t="str">
            <v>BOLT, ALLOY STEEL, DRILLED THREAD, DRILLED HEAD, DIA 0.190 IN</v>
          </cell>
        </row>
        <row r="3633">
          <cell r="A3633" t="str">
            <v>NAS6203-8DH</v>
          </cell>
          <cell r="B3633" t="str">
            <v>BOLT, ALLOY STEEL, DRILLED THREAD, DRILLED HEAD, DIA 0.190 IN</v>
          </cell>
        </row>
        <row r="3634">
          <cell r="A3634" t="str">
            <v>NAS6203-9DH</v>
          </cell>
          <cell r="B3634" t="str">
            <v>BOLT, ALLOY STEEL, DRILLED THREAD, DRILLED HEAD, DIA 0.190 IN</v>
          </cell>
        </row>
        <row r="3635">
          <cell r="A3635" t="str">
            <v>NAS6203-11DH</v>
          </cell>
          <cell r="B3635" t="str">
            <v>BOLT, ALLOY STEEL, DRILLED THREAD, DRILLED HEAD, DIA 0.190 IN</v>
          </cell>
        </row>
        <row r="3636">
          <cell r="A3636" t="str">
            <v>NAS6203-14DH</v>
          </cell>
          <cell r="B3636" t="str">
            <v>BOLT, ALLOY STEEL, DRILLED THREAD, DRILLED HEAD, DIA 0.190 IN</v>
          </cell>
        </row>
        <row r="3637">
          <cell r="A3637" t="str">
            <v>NAS6203-19DH</v>
          </cell>
          <cell r="B3637" t="str">
            <v>BOLT, ALLOY STEEL, DRILLED THREAD, DRILLED HEAD, DIA 0.190 IN</v>
          </cell>
        </row>
        <row r="3638">
          <cell r="A3638" t="str">
            <v>NAS6203-21DH</v>
          </cell>
          <cell r="B3638" t="str">
            <v>BOLT, ALLOY STEEL, DRILLED THREAD, DRILLED HEAD, DIA 0.190 IN</v>
          </cell>
        </row>
        <row r="3639">
          <cell r="A3639" t="str">
            <v>NAS6203-22DH</v>
          </cell>
          <cell r="B3639" t="str">
            <v>BOLT, ALLOY STEEL, DRILLED THREAD, DRILLED HEAD, DIA 0.190 IN</v>
          </cell>
        </row>
        <row r="3640">
          <cell r="A3640" t="str">
            <v>NAS6203-40DH</v>
          </cell>
          <cell r="B3640" t="str">
            <v>BOLT, ALLOY STEEL, DRILLED THREAD, DRILLED HEAD, DIA 0.190 IN</v>
          </cell>
        </row>
        <row r="3641">
          <cell r="A3641" t="str">
            <v>NAS6203-52DH</v>
          </cell>
          <cell r="B3641" t="str">
            <v>BOLT, ALLOY STEEL, DRILLED THREAD, DRILLED HEAD, DIA 0.190 IN</v>
          </cell>
        </row>
        <row r="3642">
          <cell r="A3642" t="str">
            <v>NAS6204-6DH</v>
          </cell>
          <cell r="B3642" t="str">
            <v>BOLT, ALLOY STEEL, DRILLED THREAD, DRILLED HEAD, DIA 0.250 IN</v>
          </cell>
        </row>
        <row r="3643">
          <cell r="A3643" t="str">
            <v>NAS6204-7DH</v>
          </cell>
          <cell r="B3643" t="str">
            <v>BOLT, ALLOY STEEL, DRILLED THREAD, DRILLED HEAD, DIA 0.250 IN</v>
          </cell>
        </row>
        <row r="3644">
          <cell r="A3644" t="str">
            <v>NAS6204-9DH</v>
          </cell>
          <cell r="B3644" t="str">
            <v>BOLT, ALLOY STEEL, DRILLED THREAD, DRILLED HEAD, DIA 0.250 IN</v>
          </cell>
        </row>
        <row r="3645">
          <cell r="A3645" t="str">
            <v>NAS6204-10DH</v>
          </cell>
          <cell r="B3645" t="str">
            <v>BOLT, ALLOY STEEL, DRILLED THREAD, DRILLED HEAD, DIA 0.250 IN</v>
          </cell>
        </row>
        <row r="3646">
          <cell r="A3646" t="str">
            <v>NAS6204-11DH</v>
          </cell>
          <cell r="B3646" t="str">
            <v>BOLT, ALLOY STEEL, DRILLED THREAD, DRILLED HEAD, DIA 0.250 IN</v>
          </cell>
        </row>
        <row r="3647">
          <cell r="A3647" t="str">
            <v>NAS6204-13DH</v>
          </cell>
          <cell r="B3647" t="str">
            <v>BOLT, ALLOY STEEL, DRILLED THREAD, DRILLED HEAD, DIA 0.250 IN</v>
          </cell>
        </row>
        <row r="3648">
          <cell r="A3648" t="str">
            <v>NAS6204-15DH</v>
          </cell>
          <cell r="B3648" t="str">
            <v>BOLT, ALLOY STEEL, DRILLED THREAD, DRILLED HEAD, DIA 0.250 IN</v>
          </cell>
        </row>
        <row r="3649">
          <cell r="A3649" t="str">
            <v>NAS6204-16DH</v>
          </cell>
          <cell r="B3649" t="str">
            <v>BOLT, ALLOY STEEL, DRILLED THREAD, DRILLED HEAD, DIA 0.250 IN</v>
          </cell>
        </row>
        <row r="3650">
          <cell r="A3650" t="str">
            <v>NAS6204-18DH</v>
          </cell>
          <cell r="B3650" t="str">
            <v>BOLT, ALLOY STEEL, DRILLED THREAD, DRILLED HEAD, DIA 0.250 IN</v>
          </cell>
        </row>
        <row r="3651">
          <cell r="A3651" t="str">
            <v>NAS6204-20DH</v>
          </cell>
          <cell r="B3651" t="str">
            <v>BOLT, ALLOY STEEL, DRILLED THREAD, DRILLED HEAD, DIA 0.250 IN</v>
          </cell>
        </row>
        <row r="3652">
          <cell r="A3652" t="str">
            <v>NAS6204-22DH</v>
          </cell>
          <cell r="B3652" t="str">
            <v>BOLT, ALLOY STEEL, DRILLED THREAD, DRILLED HEAD, DIA 0.250 IN</v>
          </cell>
        </row>
        <row r="3653">
          <cell r="A3653" t="str">
            <v>NAS6204-23DH</v>
          </cell>
          <cell r="B3653" t="str">
            <v>BOLT, ALLOY STEEL, DRILLED THREAD, DRILLED HEAD, DIA 0.250 IN</v>
          </cell>
        </row>
        <row r="3654">
          <cell r="A3654" t="str">
            <v>NAS6204-24DH</v>
          </cell>
          <cell r="B3654" t="str">
            <v>BOLT, ALLOY STEEL, DRILLED THREAD, DRILLED HEAD, DIA 0.250 IN</v>
          </cell>
        </row>
        <row r="3655">
          <cell r="A3655" t="str">
            <v>NAS6204-26DH</v>
          </cell>
          <cell r="B3655" t="str">
            <v>BOLT, ALLOY STEEL, DRILLED THREAD, DRILLED HEAD, DIA 0.250 IN</v>
          </cell>
        </row>
        <row r="3656">
          <cell r="A3656" t="str">
            <v>NAS6204-28DH</v>
          </cell>
          <cell r="B3656" t="str">
            <v>BOLT, ALLOY STEEL, DRILLED THREAD, DRILLED HEAD, DIA 0.250 IN</v>
          </cell>
        </row>
        <row r="3657">
          <cell r="A3657" t="str">
            <v>NAS6204-29DH</v>
          </cell>
          <cell r="B3657" t="str">
            <v>BOLT, ALLOY STEEL, DRILLED THREAD, DRILLED HEAD, DIA 0.250 IN</v>
          </cell>
        </row>
        <row r="3658">
          <cell r="A3658" t="str">
            <v>NAS6204-30DH</v>
          </cell>
          <cell r="B3658" t="str">
            <v>BOLT, ALLOY STEEL, DRILLED THREAD, DRILLED HEAD, DIA 0.250 IN</v>
          </cell>
        </row>
        <row r="3659">
          <cell r="A3659" t="str">
            <v>NAS6204-32DH</v>
          </cell>
          <cell r="B3659" t="str">
            <v>BOLT, ALLOY STEEL, DRILLED THREAD, DRILLED HEAD, DIA 0.250 IN</v>
          </cell>
        </row>
        <row r="3660">
          <cell r="A3660" t="str">
            <v>NAS6204-34DH</v>
          </cell>
          <cell r="B3660" t="str">
            <v>BOLT, ALLOY STEEL, DRILLED THREAD, DRILLED HEAD, DIA 0.250 IN</v>
          </cell>
        </row>
        <row r="3661">
          <cell r="A3661" t="str">
            <v>NAS6204-38DH</v>
          </cell>
          <cell r="B3661" t="str">
            <v>BOLT, ALLOY STEEL, DRILLED THREAD, DRILLED HEAD, DIA 0.250 IN</v>
          </cell>
        </row>
        <row r="3662">
          <cell r="A3662" t="str">
            <v>NAS6204-40DH</v>
          </cell>
          <cell r="B3662" t="str">
            <v>BOLT, ALLOY STEEL, DRILLED THREAD, DRILLED HEAD, DIA 0.250 IN</v>
          </cell>
        </row>
        <row r="3663">
          <cell r="A3663" t="str">
            <v>NAS6204-42DH</v>
          </cell>
          <cell r="B3663" t="str">
            <v>BOLT, ALLOY STEEL, DRILLED THREAD, DRILLED HEAD, DIA 0.250 IN</v>
          </cell>
        </row>
        <row r="3664">
          <cell r="A3664" t="str">
            <v>NAS6204-46DH</v>
          </cell>
          <cell r="B3664" t="str">
            <v>BOLT, ALLOY STEEL, DRILLED THREAD, DRILLED HEAD, DIA 0.250 IN</v>
          </cell>
        </row>
        <row r="3665">
          <cell r="A3665" t="str">
            <v>NAS6204-52DH</v>
          </cell>
          <cell r="B3665" t="str">
            <v>BOLT, ALLOY STEEL, DRILLED THREAD, DRILLED HEAD, DIA 0.250 IN</v>
          </cell>
        </row>
        <row r="3666">
          <cell r="A3666" t="str">
            <v>NAS6204-56DH</v>
          </cell>
          <cell r="B3666" t="str">
            <v>BOLT, ALLOY STEEL, DRILLED THREAD, DRILLED HEAD, DIA 0.250 IN</v>
          </cell>
        </row>
        <row r="3667">
          <cell r="A3667" t="str">
            <v>NAS6205-13DH</v>
          </cell>
          <cell r="B3667" t="str">
            <v>BOLT, ALLOY STEEL, DRILLED THREAD, DRILLED HEAD, DIA 0.3125 IN</v>
          </cell>
        </row>
        <row r="3668">
          <cell r="A3668" t="str">
            <v>NAS6205-14DH</v>
          </cell>
          <cell r="B3668" t="str">
            <v>BOLT, ALLOY STEEL, DRILLED THREAD, DRILLED HEAD, DIA 0.3125 IN</v>
          </cell>
        </row>
        <row r="3669">
          <cell r="A3669" t="str">
            <v>NAS6205-17DH</v>
          </cell>
          <cell r="B3669" t="str">
            <v>BOLT, ALLOY STEEL, DRILLED THREAD, DRILLED HEAD, DIA 0.3125 IN</v>
          </cell>
        </row>
        <row r="3670">
          <cell r="A3670" t="str">
            <v>NAS6206-4DH</v>
          </cell>
          <cell r="B3670" t="str">
            <v>BOLT, ALLOY STEEL, DRILLED THREAD, DRILLED HEAD, DIA 0.375 IN</v>
          </cell>
        </row>
        <row r="3671">
          <cell r="A3671" t="str">
            <v>NAS6206-14DH</v>
          </cell>
          <cell r="B3671" t="str">
            <v>BOLT, ALLOY STEEL, DRILLED THREAD, DRILLED HEAD, DIA 0.375 IN</v>
          </cell>
        </row>
        <row r="3672">
          <cell r="A3672" t="str">
            <v>NAS6206-32DH</v>
          </cell>
          <cell r="B3672" t="str">
            <v>BOLT, ALLOY STEEL, DRILLED THREAD, DRILLED HEAD, DIA 0.375 IN</v>
          </cell>
        </row>
        <row r="3673">
          <cell r="A3673" t="str">
            <v>NAS6206-48DH</v>
          </cell>
          <cell r="B3673" t="str">
            <v>BOLT, ALLOY STEEL, DRILLED THREAD, DRILLED HEAD, DIA 0.375 IN</v>
          </cell>
        </row>
        <row r="3674">
          <cell r="A3674" t="str">
            <v>NAS6206-50DH</v>
          </cell>
          <cell r="B3674" t="str">
            <v>BOLT, ALLOY STEEL, DRILLED THREAD, DRILLED HEAD, DIA 0.375 IN</v>
          </cell>
        </row>
        <row r="3675">
          <cell r="A3675" t="str">
            <v>NAS6207-10DH</v>
          </cell>
          <cell r="B3675" t="str">
            <v>BOLT, ALLOY STEEL, DRILLED THREAD, DRILLED HEAD, DIA 0.4375 IN</v>
          </cell>
        </row>
        <row r="3676">
          <cell r="A3676" t="str">
            <v>NAS6207-11DH</v>
          </cell>
          <cell r="B3676" t="str">
            <v>BOLT, ALLOY STEEL, DRILLED THREAD, DRILLED HEAD, DIA 0.4375 IN</v>
          </cell>
        </row>
        <row r="3677">
          <cell r="A3677" t="str">
            <v>NAS6207-44DH</v>
          </cell>
          <cell r="B3677" t="str">
            <v>BOLT, ALLOY STEEL, DRILLED THREAD, DRILLED HEAD, DIA 0.4375 IN</v>
          </cell>
        </row>
        <row r="3678">
          <cell r="A3678" t="str">
            <v>NAS6207-46DH</v>
          </cell>
          <cell r="B3678" t="str">
            <v>BOLT, ALLOY STEEL, DRILLED THREAD, DRILLED HEAD, DIA 0.4375 IN</v>
          </cell>
        </row>
        <row r="3679">
          <cell r="A3679" t="str">
            <v>NAS6208-19DH</v>
          </cell>
          <cell r="B3679" t="str">
            <v>BOLT, ALLOY STEEL, DRILLED THREAD, DRILLED HEAD, DIA 0.500 IN</v>
          </cell>
        </row>
        <row r="3680">
          <cell r="A3680" t="str">
            <v>NAS6208-30DH</v>
          </cell>
          <cell r="B3680" t="str">
            <v>BOLT, ALLOY STEEL, DRILLED THREAD, DRILLED HEAD, DIA 0.500 IN</v>
          </cell>
        </row>
        <row r="3681">
          <cell r="A3681" t="str">
            <v>NAS6208-34DH</v>
          </cell>
          <cell r="B3681" t="str">
            <v>BOLT, ALLOY STEEL, DRILLED THREAD, DRILLED HEAD, DIA 0.500 IN</v>
          </cell>
        </row>
        <row r="3682">
          <cell r="A3682" t="str">
            <v>NAS6208-46DH</v>
          </cell>
          <cell r="B3682" t="str">
            <v>BOLT, ALLOY STEEL, DRILLED THREAD, DRILLED HEAD, DIA 0.500 IN</v>
          </cell>
        </row>
        <row r="3683">
          <cell r="A3683" t="str">
            <v>NAS6203-3</v>
          </cell>
          <cell r="B3683" t="str">
            <v>BOLT, ALLOY STEEL, SHORT THREAD, DIA 0.190 IN</v>
          </cell>
        </row>
        <row r="3684">
          <cell r="A3684" t="str">
            <v>NAS6203-4</v>
          </cell>
          <cell r="B3684" t="str">
            <v>BOLT, ALLOY STEEL, SHORT THREAD, DIA 0.190 IN</v>
          </cell>
        </row>
        <row r="3685">
          <cell r="A3685" t="str">
            <v>NAS6203-7</v>
          </cell>
          <cell r="B3685" t="str">
            <v>BOLT, ALLOY STEEL, SHORT THREAD, DIA 0.190 IN</v>
          </cell>
        </row>
        <row r="3686">
          <cell r="A3686" t="str">
            <v>NAS6203-8</v>
          </cell>
          <cell r="B3686" t="str">
            <v>BOLT, ALLOY STEEL, SHORT THREAD, DIA 0.190 IN</v>
          </cell>
        </row>
        <row r="3687">
          <cell r="A3687" t="str">
            <v>NAS6203-11</v>
          </cell>
          <cell r="B3687" t="str">
            <v>BOLT, ALLOY STEEL, SHORT THREAD, DIA 0.190 IN</v>
          </cell>
        </row>
        <row r="3688">
          <cell r="A3688" t="str">
            <v>NAS6203-14</v>
          </cell>
          <cell r="B3688" t="str">
            <v>BOLT, ALLOY STEEL, SHORT THREAD, DIA 0.190 IN</v>
          </cell>
        </row>
        <row r="3689">
          <cell r="A3689" t="str">
            <v>NAS6203-19</v>
          </cell>
          <cell r="B3689" t="str">
            <v>BOLT, ALLOY STEEL, SHORT THREAD, DIA 0.190 IN</v>
          </cell>
        </row>
        <row r="3690">
          <cell r="A3690" t="str">
            <v>NAS6203-21</v>
          </cell>
          <cell r="B3690" t="str">
            <v>BOLT, ALLOY STEEL, SHORT THREAD, DIA 0.190 IN</v>
          </cell>
        </row>
        <row r="3691">
          <cell r="A3691" t="str">
            <v>NAS6203-22</v>
          </cell>
          <cell r="B3691" t="str">
            <v>BOLT, ALLOY STEEL, SHORT THREAD, DIA 0.190 IN</v>
          </cell>
        </row>
        <row r="3692">
          <cell r="A3692" t="str">
            <v>NAS6203-27</v>
          </cell>
          <cell r="B3692" t="str">
            <v>BOLT, ALLOY STEEL, SHORT THREAD, DIA 0.190 IN</v>
          </cell>
        </row>
        <row r="3693">
          <cell r="A3693" t="str">
            <v>NAS6203-40</v>
          </cell>
          <cell r="B3693" t="str">
            <v>BOLT, ALLOY STEEL, SHORT THREAD, DIA 0.190 IN</v>
          </cell>
        </row>
        <row r="3694">
          <cell r="A3694" t="str">
            <v>NAS6203-52</v>
          </cell>
          <cell r="B3694" t="str">
            <v>BOLT, ALLOY STEEL, SHORT THREAD, DIA 0.190 IN</v>
          </cell>
        </row>
        <row r="3695">
          <cell r="A3695" t="str">
            <v>NAS6204-6</v>
          </cell>
          <cell r="B3695" t="str">
            <v>BOLT, ALLOY STEEL, SHORT THREAD, DIA 0.250 IN</v>
          </cell>
        </row>
        <row r="3696">
          <cell r="A3696" t="str">
            <v>NAS6204-7</v>
          </cell>
          <cell r="B3696" t="str">
            <v>BOLT, ALLOY STEEL, SHORT THREAD, DIA 0.250 IN</v>
          </cell>
        </row>
        <row r="3697">
          <cell r="A3697" t="str">
            <v>NAS6204-9</v>
          </cell>
          <cell r="B3697" t="str">
            <v>BOLT, ALLOY STEEL, SHORT THREAD, DIA 0.250 IN</v>
          </cell>
        </row>
        <row r="3698">
          <cell r="A3698" t="str">
            <v>NAS6204-10</v>
          </cell>
          <cell r="B3698" t="str">
            <v>BOLT, ALLOY STEEL, SHORT THREAD, DIA 0.250 IN</v>
          </cell>
        </row>
        <row r="3699">
          <cell r="A3699" t="str">
            <v>NAS6204-11</v>
          </cell>
          <cell r="B3699" t="str">
            <v>BOLT, ALLOY STEEL, SHORT THREAD, DIA 0.250 IN</v>
          </cell>
        </row>
        <row r="3700">
          <cell r="A3700" t="str">
            <v>NAS6204-13</v>
          </cell>
          <cell r="B3700" t="str">
            <v>BOLT, ALLOY STEEL, SHORT THREAD, DIA 0.250 IN</v>
          </cell>
        </row>
        <row r="3701">
          <cell r="A3701" t="str">
            <v>NAS6204-15</v>
          </cell>
          <cell r="B3701" t="str">
            <v>BOLT, ALLOY STEEL, SHORT THREAD, DIA 0.250 IN</v>
          </cell>
        </row>
        <row r="3702">
          <cell r="A3702" t="str">
            <v>NAS6204-16</v>
          </cell>
          <cell r="B3702" t="str">
            <v>BOLT, ALLOY STEEL, SHORT THREAD, DIA 0.250 IN</v>
          </cell>
        </row>
        <row r="3703">
          <cell r="A3703" t="str">
            <v>NAS6204-18</v>
          </cell>
          <cell r="B3703" t="str">
            <v>BOLT, ALLOY STEEL, SHORT THREAD, DIA 0.250 IN</v>
          </cell>
        </row>
        <row r="3704">
          <cell r="A3704" t="str">
            <v>NAS6204-20</v>
          </cell>
          <cell r="B3704" t="str">
            <v>BOLT, ALLOY STEEL, SHORT THREAD, DIA 0.250 IN</v>
          </cell>
        </row>
        <row r="3705">
          <cell r="A3705" t="str">
            <v>NAS6204-22</v>
          </cell>
          <cell r="B3705" t="str">
            <v>BOLT, ALLOY STEEL, SHORT THREAD, DIA 0.250 IN</v>
          </cell>
        </row>
        <row r="3706">
          <cell r="A3706" t="str">
            <v>NAS6204-23</v>
          </cell>
          <cell r="B3706" t="str">
            <v>BOLT, ALLOY STEEL, SHORT THREAD, DIA 0.250 IN</v>
          </cell>
        </row>
        <row r="3707">
          <cell r="A3707" t="str">
            <v>NAS6204-24</v>
          </cell>
          <cell r="B3707" t="str">
            <v>BOLT, ALLOY STEEL, SHORT THREAD, DIA 0.250 IN</v>
          </cell>
        </row>
        <row r="3708">
          <cell r="A3708" t="str">
            <v>NAS6204-26</v>
          </cell>
          <cell r="B3708" t="str">
            <v>BOLT, ALLOY STEEL, SHORT THREAD, DIA 0.250 IN</v>
          </cell>
        </row>
        <row r="3709">
          <cell r="A3709" t="str">
            <v>NAS6204-28</v>
          </cell>
          <cell r="B3709" t="str">
            <v>BOLT, ALLOY STEEL, SHORT THREAD, DIA 0.250 IN</v>
          </cell>
        </row>
        <row r="3710">
          <cell r="A3710" t="str">
            <v>NAS6204-29</v>
          </cell>
          <cell r="B3710" t="str">
            <v>BOLT, ALLOY STEEL, SHORT THREAD, DIA 0.250 IN</v>
          </cell>
        </row>
        <row r="3711">
          <cell r="A3711" t="str">
            <v>NAS6204-30</v>
          </cell>
          <cell r="B3711" t="str">
            <v>BOLT, ALLOY STEEL, SHORT THREAD, DIA 0.250 IN</v>
          </cell>
        </row>
        <row r="3712">
          <cell r="A3712" t="str">
            <v>NAS6204-32</v>
          </cell>
          <cell r="B3712" t="str">
            <v>BOLT, ALLOY STEEL, SHORT THREAD, DIA 0.250 IN</v>
          </cell>
        </row>
        <row r="3713">
          <cell r="A3713" t="str">
            <v>NAS6204-34</v>
          </cell>
          <cell r="B3713" t="str">
            <v>BOLT, ALLOY STEEL, SHORT THREAD, DIA 0.250 IN</v>
          </cell>
        </row>
        <row r="3714">
          <cell r="A3714" t="str">
            <v>NAS6204-38</v>
          </cell>
          <cell r="B3714" t="str">
            <v>BOLT, ALLOY STEEL, SHORT THREAD, DIA 0.250 IN</v>
          </cell>
        </row>
        <row r="3715">
          <cell r="A3715" t="str">
            <v>NAS6204-40</v>
          </cell>
          <cell r="B3715" t="str">
            <v>BOLT, ALLOY STEEL, SHORT THREAD, DIA 0.250 IN</v>
          </cell>
        </row>
        <row r="3716">
          <cell r="A3716" t="str">
            <v>NAS6204-42</v>
          </cell>
          <cell r="B3716" t="str">
            <v>BOLT, ALLOY STEEL, SHORT THREAD, DIA 0.250 IN</v>
          </cell>
        </row>
        <row r="3717">
          <cell r="A3717" t="str">
            <v>NAS6204-46</v>
          </cell>
          <cell r="B3717" t="str">
            <v>BOLT, ALLOY STEEL, SHORT THREAD, DIA 0.250 IN</v>
          </cell>
        </row>
        <row r="3718">
          <cell r="A3718" t="str">
            <v>NAS6204-52</v>
          </cell>
          <cell r="B3718" t="str">
            <v>BOLT, ALLOY STEEL, SHORT THREAD, DIA 0.250 IN</v>
          </cell>
        </row>
        <row r="3719">
          <cell r="A3719" t="str">
            <v>NAS6204-56</v>
          </cell>
          <cell r="B3719" t="str">
            <v>BOLT, ALLOY STEEL, SHORT THREAD, DIA 0.250 IN</v>
          </cell>
        </row>
        <row r="3720">
          <cell r="A3720" t="str">
            <v>NAS6205-13</v>
          </cell>
          <cell r="B3720" t="str">
            <v>BOLT, ALLOY STEEL, SHORT THREAD, DIA 0.3125 IN</v>
          </cell>
        </row>
        <row r="3721">
          <cell r="A3721" t="str">
            <v>NAS6205-14</v>
          </cell>
          <cell r="B3721" t="str">
            <v>BOLT, ALLOY STEEL, SHORT THREAD, DIA 0.3125 IN</v>
          </cell>
        </row>
        <row r="3722">
          <cell r="A3722" t="str">
            <v>NAS6205-17</v>
          </cell>
          <cell r="B3722" t="str">
            <v>BOLT, ALLOY STEEL, SHORT THREAD, DIA 0.3125 IN</v>
          </cell>
        </row>
        <row r="3723">
          <cell r="A3723" t="str">
            <v>NAS6206-4</v>
          </cell>
          <cell r="B3723" t="str">
            <v>BOLT, ALLOY STEEL, SHORT THREAD, DIA 0.375 IN</v>
          </cell>
        </row>
        <row r="3724">
          <cell r="A3724" t="str">
            <v>NAS6206-14</v>
          </cell>
          <cell r="B3724" t="str">
            <v>BOLT, ALLOY STEEL, SHORT THREAD, DIA 0.375 IN</v>
          </cell>
        </row>
        <row r="3725">
          <cell r="A3725" t="str">
            <v>NAS6206-32</v>
          </cell>
          <cell r="B3725" t="str">
            <v>BOLT, ALLOY STEEL, SHORT THREAD, DIA 0.375 IN</v>
          </cell>
        </row>
        <row r="3726">
          <cell r="A3726" t="str">
            <v>NAS6206-48</v>
          </cell>
          <cell r="B3726" t="str">
            <v>BOLT, ALLOY STEEL, SHORT THREAD, DIA 0.375 IN</v>
          </cell>
        </row>
        <row r="3727">
          <cell r="A3727" t="str">
            <v>NAS6206-50</v>
          </cell>
          <cell r="B3727" t="str">
            <v>BOLT, ALLOY STEEL, SHORT THREAD, DIA 0.375 IN</v>
          </cell>
        </row>
        <row r="3728">
          <cell r="A3728" t="str">
            <v>NAS6207-10</v>
          </cell>
          <cell r="B3728" t="str">
            <v>BOLT, ALLOY STEEL, SHORT THREAD, DIA 0.4375 IN</v>
          </cell>
        </row>
        <row r="3729">
          <cell r="A3729" t="str">
            <v>NAS6207-11</v>
          </cell>
          <cell r="B3729" t="str">
            <v>BOLT, ALLOY STEEL, SHORT THREAD, DIA 0.4375 IN</v>
          </cell>
        </row>
        <row r="3730">
          <cell r="A3730" t="str">
            <v>NAS6207-44</v>
          </cell>
          <cell r="B3730" t="str">
            <v>BOLT, ALLOY STEEL, SHORT THREAD, DIA 0.4375 IN</v>
          </cell>
        </row>
        <row r="3731">
          <cell r="A3731" t="str">
            <v>NAS6207-46</v>
          </cell>
          <cell r="B3731" t="str">
            <v>BOLT, ALLOY STEEL, SHORT THREAD, DIA 0.4375 IN</v>
          </cell>
        </row>
        <row r="3732">
          <cell r="A3732" t="str">
            <v>NAS6208-19</v>
          </cell>
          <cell r="B3732" t="str">
            <v>BOLT, ALLOY STEEL, SHORT THREAD, DIA 0.500 IN</v>
          </cell>
        </row>
        <row r="3733">
          <cell r="A3733" t="str">
            <v>NAS6208-30</v>
          </cell>
          <cell r="B3733" t="str">
            <v>BOLT, ALLOY STEEL, SHORT THREAD, DIA 0.500 IN</v>
          </cell>
        </row>
        <row r="3734">
          <cell r="A3734" t="str">
            <v>NAS6208-34</v>
          </cell>
          <cell r="B3734" t="str">
            <v>BOLT, ALLOY STEEL, SHORT THREAD, DIA 0.500 IN</v>
          </cell>
        </row>
        <row r="3735">
          <cell r="A3735" t="str">
            <v>NAS6208-46</v>
          </cell>
          <cell r="B3735" t="str">
            <v>BOLT, ALLOY STEEL, SHORT THREAD, DIA 0.500 IN</v>
          </cell>
        </row>
        <row r="3736">
          <cell r="A3736" t="str">
            <v>310-55-20-0100-301-103B</v>
          </cell>
          <cell r="B3736" t="str">
            <v>COVER, FAIRING, OUTBD, ELEVATOR, TOOLING</v>
          </cell>
        </row>
        <row r="3737">
          <cell r="A3737" t="str">
            <v>310-32-10-0062-403</v>
          </cell>
          <cell r="B3737" t="str">
            <v>TRUNNION, AFT, LH, ASSY, MLG EQUIPPED</v>
          </cell>
        </row>
        <row r="3738">
          <cell r="A3738" t="str">
            <v>310-32-10-0062-404</v>
          </cell>
          <cell r="B3738" t="str">
            <v>TRUNNION, AFT, RH, ASSY, MLG EQUIPPED</v>
          </cell>
        </row>
        <row r="3739">
          <cell r="A3739" t="str">
            <v>310-32-10-0038-403</v>
          </cell>
          <cell r="B3739" t="str">
            <v>TRUNNION, FWD, LH, ASSY, MLG EQUIPPED</v>
          </cell>
        </row>
        <row r="3740">
          <cell r="A3740" t="str">
            <v>310-32-10-0038-404</v>
          </cell>
          <cell r="B3740" t="str">
            <v>TRUNNION, FWD, RH, ASSY, MLG EQUIPPED</v>
          </cell>
        </row>
        <row r="3741">
          <cell r="A3741" t="str">
            <v>PS-6 SERIES/PH-37</v>
          </cell>
          <cell r="B3741" t="str">
            <v>COATING, HIGH SOLIDS, SEMI-GLOSS, POLYURETHANE, TOPCOATS, COLOR FED-STD-595/27773 - grey</v>
          </cell>
        </row>
        <row r="3742">
          <cell r="A3742" t="str">
            <v>310-52-10-0113-401</v>
          </cell>
          <cell r="B3742" t="str">
            <v>FORK, END ROD, ASSY, CANOPY</v>
          </cell>
        </row>
        <row r="3743">
          <cell r="A3743" t="str">
            <v>310-52-10-0111-401</v>
          </cell>
          <cell r="B3743" t="str">
            <v>ROD I, ASSY, LOCK MECHANISM, CANOPY</v>
          </cell>
        </row>
        <row r="3744">
          <cell r="A3744" t="str">
            <v>310-52-10-0121-401</v>
          </cell>
          <cell r="B3744" t="str">
            <v>BELLCRANK, ROD TORQUE, ASSY, LOCK MECHANISM, CANOPY</v>
          </cell>
        </row>
        <row r="3745">
          <cell r="A3745" t="str">
            <v>310-52-10-0096-401</v>
          </cell>
          <cell r="B3745" t="str">
            <v>SUPPORT, ROLLER, ASSY, CANOPY</v>
          </cell>
        </row>
        <row r="3746">
          <cell r="A3746" t="str">
            <v>310-57-10-0078-301-103B</v>
          </cell>
          <cell r="B3746" t="str">
            <v>SHROUD, LH AILERON, WING BOX, TOOLING</v>
          </cell>
        </row>
        <row r="3747">
          <cell r="A3747" t="str">
            <v>310-57-10-0078-302-103B</v>
          </cell>
          <cell r="B3747" t="str">
            <v>SHROUD, RH AILERON, WING BOX, TOOLING</v>
          </cell>
        </row>
        <row r="3748">
          <cell r="A3748" t="str">
            <v>310-52-10-0094-001</v>
          </cell>
          <cell r="B3748" t="str">
            <v>SPLICE, SUPPORT ATTACHMENT, LH, AFT, CANOPY</v>
          </cell>
        </row>
        <row r="3749">
          <cell r="A3749" t="str">
            <v>310-52-10-0087-001</v>
          </cell>
          <cell r="B3749" t="str">
            <v>SPLICE, SUPPORT ATTACHMENT, FRONT, LH, CANOPY</v>
          </cell>
        </row>
        <row r="3750">
          <cell r="A3750" t="str">
            <v>310-52-10-0087-002</v>
          </cell>
          <cell r="B3750" t="str">
            <v>SPLICE, SUPPORT ATTACHMENT, FRONT, RH, CANOPY</v>
          </cell>
        </row>
        <row r="3751">
          <cell r="A3751" t="str">
            <v>N/A</v>
          </cell>
          <cell r="B3751" t="str">
            <v>NITRILE RUBBER, nbr, SYNTHETIC, SHEET, THK 0.080 IN</v>
          </cell>
        </row>
        <row r="3752">
          <cell r="A3752" t="str">
            <v>310-52-10-0092-001</v>
          </cell>
          <cell r="B3752" t="str">
            <v>SUPPORT, ATTACHMENT, MIDDLE, RH, CANOPY</v>
          </cell>
        </row>
        <row r="3753">
          <cell r="A3753" t="str">
            <v>310-52-10-0093-001</v>
          </cell>
          <cell r="B3753" t="str">
            <v>SUPPORT, ATTACHMENT, MIDDLE, RH, CANOPY</v>
          </cell>
        </row>
        <row r="3754">
          <cell r="A3754" t="str">
            <v>1300-100g</v>
          </cell>
          <cell r="B3754" t="str">
            <v>VICTREX PEEK, FILM, POLYMER, BLACK, THK 100 MICRONS</v>
          </cell>
        </row>
        <row r="3755">
          <cell r="A3755" t="str">
            <v>MS21432-3FEE05AG</v>
          </cell>
          <cell r="B3755" t="str">
            <v>BEARING, ROLLER, NEEDLE, TYPE VII, STEEL ALLOY, DIA 0.190 IN</v>
          </cell>
        </row>
        <row r="3756">
          <cell r="A3756" t="str">
            <v>310-55-40-0063-301-103B</v>
          </cell>
          <cell r="B3756" t="str">
            <v>SUPPORT, RUDDER ATTACHMENT, TOOLING</v>
          </cell>
        </row>
        <row r="3757">
          <cell r="A3757" t="str">
            <v>310-57-60-0064-301-103B</v>
          </cell>
          <cell r="B3757" t="str">
            <v>RIB, OUTBD, LH, AILERON, TOOLING</v>
          </cell>
        </row>
        <row r="3758">
          <cell r="A3758" t="str">
            <v>310-57-60-0064-302-103B</v>
          </cell>
          <cell r="B3758" t="str">
            <v>RIB, OUTBD, RH, AILERON, TOOLING</v>
          </cell>
        </row>
        <row r="3759">
          <cell r="A3759" t="str">
            <v>310-55-20-0039-301-103B</v>
          </cell>
          <cell r="B3759" t="str">
            <v>RIB, INBD, ELEVATOR, TOOLING</v>
          </cell>
        </row>
        <row r="3760">
          <cell r="A3760" t="str">
            <v>310-57-60-0063-301-103B</v>
          </cell>
          <cell r="B3760" t="str">
            <v>RIB, INBD, LH, AILERON, TOOLING</v>
          </cell>
        </row>
        <row r="3761">
          <cell r="A3761" t="str">
            <v>310-57-60-0063-302-103B</v>
          </cell>
          <cell r="B3761" t="str">
            <v>RIB, INBD, RH, AILERON, TOOLING</v>
          </cell>
        </row>
        <row r="3762">
          <cell r="A3762" t="str">
            <v>AS-200-00467</v>
          </cell>
          <cell r="B3762" t="str">
            <v>FLAP CONTROL PANEL, ALUMINUM, FLIGHT CONTROL SYSTEM</v>
          </cell>
        </row>
        <row r="3763">
          <cell r="A3763" t="str">
            <v>310-32-20-0143-001</v>
          </cell>
          <cell r="B3763" t="str">
            <v>FORK, SHOCK ABSORBER, ASSY, NLG</v>
          </cell>
        </row>
        <row r="3764">
          <cell r="A3764" t="str">
            <v>310-32-10-0073-001</v>
          </cell>
          <cell r="B3764" t="str">
            <v>FORK, MAIN FITTING</v>
          </cell>
        </row>
        <row r="3765">
          <cell r="A3765" t="str">
            <v>310-32-10-0073-002</v>
          </cell>
          <cell r="B3765" t="str">
            <v>FORK, MAIN FITTING</v>
          </cell>
        </row>
        <row r="3766">
          <cell r="A3766" t="str">
            <v>310-32-20-0144-001</v>
          </cell>
          <cell r="B3766" t="str">
            <v>TURNING CYLINDER, SHOCK ABSORBER</v>
          </cell>
        </row>
        <row r="3767">
          <cell r="A3767" t="str">
            <v>310-52-10-0115-401</v>
          </cell>
          <cell r="B3767" t="str">
            <v>ROD II, ASSY, LOCK MECHANISM, CANOPY</v>
          </cell>
        </row>
        <row r="3768">
          <cell r="A3768" t="str">
            <v>NAS5310E4-13J</v>
          </cell>
          <cell r="B3768" t="str">
            <v>SCREW, 130° FLUSH HEAD, SIX LOBE RECESS, CRES</v>
          </cell>
        </row>
        <row r="3769">
          <cell r="A3769" t="str">
            <v>310-53-20-0325-001</v>
          </cell>
          <cell r="B3769" t="str">
            <v>SUPPORT, UPPER BEAM, FUSLG</v>
          </cell>
        </row>
        <row r="3770">
          <cell r="A3770" t="str">
            <v>310-57-80-0073-302-103B</v>
          </cell>
          <cell r="B3770" t="str">
            <v>RIB, INBD, RIGHT FLAP, WING, TOOLING</v>
          </cell>
        </row>
        <row r="3771">
          <cell r="A3771" t="str">
            <v>310-57-80-0073-301-103B</v>
          </cell>
          <cell r="B3771" t="str">
            <v>RIB, INBD, LEFT FLAP, WING, TOOLING</v>
          </cell>
        </row>
        <row r="3772">
          <cell r="A3772" t="str">
            <v>310-57-80-0061-301-103B</v>
          </cell>
          <cell r="B3772" t="str">
            <v>RIB, OUTBD, LEFT FLAP, WING, TOOLING</v>
          </cell>
        </row>
        <row r="3773">
          <cell r="A3773" t="str">
            <v>310-32-10-0047-003</v>
          </cell>
          <cell r="B3773" t="str">
            <v>SUPPORT, MLG ACTUATOR, LH, WING BOX</v>
          </cell>
        </row>
        <row r="3774">
          <cell r="A3774" t="str">
            <v>310-32-10-0047-004</v>
          </cell>
          <cell r="B3774" t="str">
            <v>SUPPORT, MLG ACTUATOR, RH, WING BOX</v>
          </cell>
        </row>
        <row r="3775">
          <cell r="A3775" t="str">
            <v>310-32-10-0046-403</v>
          </cell>
          <cell r="B3775" t="str">
            <v>SUPPORT, ASSY, MLG ACTUATOR, LH, WING BOX</v>
          </cell>
        </row>
        <row r="3776">
          <cell r="A3776" t="str">
            <v>310-32-10-0046-404</v>
          </cell>
          <cell r="B3776" t="str">
            <v>SUPPORT, ASSY, MLG ACTUATOR, RH, WING BOX</v>
          </cell>
        </row>
        <row r="3777">
          <cell r="A3777" t="str">
            <v>n/a</v>
          </cell>
          <cell r="B3777" t="str">
            <v>STAINLESS STEEL, HEAT RESISTANTE, SHEET 321, THK 0.032 IN</v>
          </cell>
        </row>
        <row r="3778">
          <cell r="A3778" t="str">
            <v>310-52-10-0141-001</v>
          </cell>
          <cell r="B3778" t="str">
            <v>HINGE, LOWER, CANOPY</v>
          </cell>
        </row>
        <row r="3779">
          <cell r="A3779" t="str">
            <v>310-32-40-0059-003</v>
          </cell>
          <cell r="B3779" t="str">
            <v>ROD II, MECH BRAKE</v>
          </cell>
        </row>
        <row r="3780">
          <cell r="A3780" t="str">
            <v>310-53-20-0223-303</v>
          </cell>
          <cell r="B3780" t="str">
            <v>REINFORCEMENT, SEAT BASE, FUSLG</v>
          </cell>
        </row>
        <row r="3781">
          <cell r="A3781" t="str">
            <v>310-57-10-0154-301</v>
          </cell>
          <cell r="B3781" t="str">
            <v>SEAL, SKIN LOWER, LH, WING BOX</v>
          </cell>
        </row>
        <row r="3782">
          <cell r="A3782" t="str">
            <v>310-57-10-0155-301</v>
          </cell>
          <cell r="B3782" t="str">
            <v>SEAL, MLG DOOR, LH, WING BOX</v>
          </cell>
        </row>
        <row r="3783">
          <cell r="A3783" t="str">
            <v>310-57-10-0160-001</v>
          </cell>
          <cell r="B3783" t="str">
            <v>STRAP, SEAL, SKIN LOWER, LH, WING BOX</v>
          </cell>
        </row>
        <row r="3784">
          <cell r="A3784" t="str">
            <v>310-53-20-0332-001</v>
          </cell>
          <cell r="B3784" t="str">
            <v>STRAP, SEAL, ACCESS DOOR, LWR, AFT, LH, FUSLG</v>
          </cell>
        </row>
        <row r="3785">
          <cell r="A3785" t="str">
            <v>310-57-10-0156-301</v>
          </cell>
          <cell r="B3785" t="str">
            <v>SEAL, MLG DOOR, LH, WING BOX</v>
          </cell>
        </row>
        <row r="3786">
          <cell r="A3786" t="str">
            <v>310-57-10-0157-301</v>
          </cell>
          <cell r="B3786" t="str">
            <v>SEAL, MLG DOOR, LH, WING BOX</v>
          </cell>
        </row>
        <row r="3787">
          <cell r="A3787" t="str">
            <v>310-57-10-0158-301</v>
          </cell>
          <cell r="B3787" t="str">
            <v>SEAL, MLG DOOR, LH, WING BOX</v>
          </cell>
        </row>
        <row r="3788">
          <cell r="A3788" t="str">
            <v>310-57-10-0159-301</v>
          </cell>
          <cell r="B3788" t="str">
            <v>SEAL, MLG DOOR, LH, WING BOX</v>
          </cell>
        </row>
        <row r="3789">
          <cell r="A3789" t="str">
            <v>310-53-20-0330-001</v>
          </cell>
          <cell r="B3789" t="str">
            <v>HINGE, ACCESS DOOR, LWR, AFT, FUSLG</v>
          </cell>
        </row>
        <row r="3790">
          <cell r="A3790" t="str">
            <v>310-52-80-0034-001</v>
          </cell>
          <cell r="B3790" t="str">
            <v>SLEEVE, DOOR MECHANISM</v>
          </cell>
        </row>
        <row r="3791">
          <cell r="A3791" t="str">
            <v>310-53-20-0170-003</v>
          </cell>
          <cell r="B3791" t="str">
            <v>SUPPORT, HINGE, RUDDER, FUSLG</v>
          </cell>
        </row>
        <row r="3792">
          <cell r="A3792" t="str">
            <v>HST315-5-4</v>
          </cell>
          <cell r="B3792" t="str">
            <v>HI-LITE, TITANIUM, 130° HEAD</v>
          </cell>
        </row>
        <row r="3793">
          <cell r="A3793" t="str">
            <v>310-55-30-0037-003</v>
          </cell>
          <cell r="B3793" t="str">
            <v>HINGE, VERTICAL STABILIZER</v>
          </cell>
        </row>
        <row r="3794">
          <cell r="A3794" t="str">
            <v>310-55-30-0024-403</v>
          </cell>
          <cell r="B3794" t="str">
            <v>HINGE, ASSY, VERTICAL STABILIZER</v>
          </cell>
        </row>
        <row r="3795">
          <cell r="A3795" t="str">
            <v>310-52-10-0117-401</v>
          </cell>
          <cell r="B3795" t="str">
            <v>ROD I, LOCK MECHANISM, CANOPY</v>
          </cell>
        </row>
        <row r="3796">
          <cell r="A3796" t="str">
            <v>310-52-10-0123-401</v>
          </cell>
          <cell r="B3796" t="str">
            <v>ROD II, LOCK MECHANISM, CANOPY</v>
          </cell>
        </row>
        <row r="3797">
          <cell r="A3797" t="str">
            <v>310-52-10-0126-401</v>
          </cell>
          <cell r="B3797" t="str">
            <v>ROD III, LOCK MECHANISM, CANOPY</v>
          </cell>
        </row>
        <row r="3798">
          <cell r="A3798" t="str">
            <v>310-52-10-0132-401</v>
          </cell>
          <cell r="B3798" t="str">
            <v>SUPPORT, ASSY, LATCH III, LOCK MECHANISM, CANOPY</v>
          </cell>
        </row>
        <row r="3799">
          <cell r="A3799" t="str">
            <v>310-52-80-0033-001</v>
          </cell>
          <cell r="B3799" t="str">
            <v>AXLE, DOOR MECHANISM, NLG</v>
          </cell>
        </row>
        <row r="3800">
          <cell r="A3800" t="str">
            <v>310-52-80-0035-501</v>
          </cell>
          <cell r="B3800" t="str">
            <v>DOOR, ASSY, LH, NLG</v>
          </cell>
        </row>
        <row r="3801">
          <cell r="A3801" t="str">
            <v>310-52-80-0035-502</v>
          </cell>
          <cell r="B3801" t="str">
            <v>DOOR, ASSY, RH, NLG</v>
          </cell>
        </row>
        <row r="3802">
          <cell r="A3802" t="str">
            <v>310-53-20-0302-501</v>
          </cell>
          <cell r="B3802" t="str">
            <v>REINFORCEMENT, STRUCTURAL, ASSY, FUSLG</v>
          </cell>
        </row>
        <row r="3803">
          <cell r="A3803" t="str">
            <v>310-53-20-0315-401</v>
          </cell>
          <cell r="B3803" t="str">
            <v>FITTING, ASSY, FRAME ATTACHMENT, LH, FUSLG</v>
          </cell>
        </row>
        <row r="3804">
          <cell r="A3804" t="str">
            <v>310-53-20-0317-401</v>
          </cell>
          <cell r="B3804" t="str">
            <v>FRAME 1, ASSY, FRONT, LH, FUSLG</v>
          </cell>
        </row>
        <row r="3805">
          <cell r="A3805" t="str">
            <v>310-53-20-0320-401</v>
          </cell>
          <cell r="B3805" t="str">
            <v>FRAME 2, ASSY, MIDDLE, LH, FUSLG</v>
          </cell>
        </row>
        <row r="3806">
          <cell r="A3806" t="str">
            <v>310-53-20-0322-501</v>
          </cell>
          <cell r="B3806" t="str">
            <v>DOOR, ACCESS, ASSY, LWR, AFT, FUSLG</v>
          </cell>
        </row>
        <row r="3807">
          <cell r="A3807" t="str">
            <v>310-57-40-0021-203</v>
          </cell>
          <cell r="B3807" t="str">
            <v>FAIRING, LH, LEADING EDGE 03, WING</v>
          </cell>
        </row>
        <row r="3808">
          <cell r="A3808" t="str">
            <v>310-57-40-0021-204</v>
          </cell>
          <cell r="B3808" t="str">
            <v>FAIRING, RH, LEADING EDGE 03, WING</v>
          </cell>
        </row>
        <row r="3809">
          <cell r="A3809" t="str">
            <v>310-57-40-0022-303</v>
          </cell>
          <cell r="B3809" t="str">
            <v>FAIRING, LH, LEADING EDGE 03</v>
          </cell>
        </row>
        <row r="3810">
          <cell r="A3810" t="str">
            <v>310-57-40-0022-304</v>
          </cell>
          <cell r="B3810" t="str">
            <v>FAIRING, RH, LEADING EDGE 03</v>
          </cell>
        </row>
        <row r="3811">
          <cell r="A3811" t="str">
            <v>310-57-40-0050-203</v>
          </cell>
          <cell r="B3811" t="str">
            <v>FAIRING, LH, LEADING EDGE 01, WING</v>
          </cell>
        </row>
        <row r="3812">
          <cell r="A3812" t="str">
            <v>310-57-40-0050-204</v>
          </cell>
          <cell r="B3812" t="str">
            <v>FAIRING, RH, LEADING EDGE 01, WING</v>
          </cell>
        </row>
        <row r="3813">
          <cell r="A3813" t="str">
            <v>310-57-40-0051-303</v>
          </cell>
          <cell r="B3813" t="str">
            <v>FAIRING, LH, LEADING EDGE 01</v>
          </cell>
        </row>
        <row r="3814">
          <cell r="A3814" t="str">
            <v>310-57-40-0051-304</v>
          </cell>
          <cell r="B3814" t="str">
            <v>FAIRING, RH, LEADING EDGE 01</v>
          </cell>
        </row>
        <row r="3815">
          <cell r="A3815" t="str">
            <v>310-57-40-0053-203</v>
          </cell>
          <cell r="B3815" t="str">
            <v>FAIRING, LH, LEADING EDGE 02, WING</v>
          </cell>
        </row>
        <row r="3816">
          <cell r="A3816" t="str">
            <v>310-57-40-0053-204</v>
          </cell>
          <cell r="B3816" t="str">
            <v>FAIRING, RH, LEADING EDGE 02, WING</v>
          </cell>
        </row>
        <row r="3817">
          <cell r="A3817" t="str">
            <v>N/A</v>
          </cell>
          <cell r="B3817" t="str">
            <v>WIRE, SPRING, STEEL ALLOY, DIA 0.0433 IN</v>
          </cell>
        </row>
        <row r="3818">
          <cell r="A3818" t="str">
            <v>310-24-00-0100-801</v>
          </cell>
          <cell r="B3818" t="str">
            <v>HARNESS, INSTL, LH, CABIN</v>
          </cell>
        </row>
        <row r="3819">
          <cell r="A3819" t="str">
            <v>310-24-00-0101-901</v>
          </cell>
          <cell r="B3819" t="str">
            <v>HARNESS W201, MAIN LH, CABIN</v>
          </cell>
        </row>
        <row r="3820">
          <cell r="A3820" t="str">
            <v>310-24-00-0102-901</v>
          </cell>
          <cell r="B3820" t="str">
            <v>HARNESS W203, PDU GND, CABIN</v>
          </cell>
        </row>
        <row r="3821">
          <cell r="A3821" t="str">
            <v>310-24-00-0103-901</v>
          </cell>
          <cell r="B3821" t="str">
            <v>HARNESS W205, PDU CH, CABIN</v>
          </cell>
        </row>
        <row r="3822">
          <cell r="A3822" t="str">
            <v>310-24-00-0110-801</v>
          </cell>
          <cell r="B3822" t="str">
            <v>HARNESS, INSTL, RH, CABIN</v>
          </cell>
        </row>
        <row r="3823">
          <cell r="A3823" t="str">
            <v>310-24-00-0104-901</v>
          </cell>
          <cell r="B3823" t="str">
            <v>HARNESS W200, MAIN RH, CABIN</v>
          </cell>
        </row>
        <row r="3824">
          <cell r="A3824" t="str">
            <v>310-24-00-0105-901</v>
          </cell>
          <cell r="B3824" t="str">
            <v>HARNESS W202, ECBU1 GND, CABIN</v>
          </cell>
        </row>
        <row r="3825">
          <cell r="A3825" t="str">
            <v>310-24-00-0106-901</v>
          </cell>
          <cell r="B3825" t="str">
            <v>HARNESS W204, ECBU1 CH, CABIN</v>
          </cell>
        </row>
        <row r="3826">
          <cell r="A3826" t="str">
            <v>310-24-00-0107-901</v>
          </cell>
          <cell r="B3826" t="str">
            <v>HARNESS W206, CBP1 POWER, CABIN</v>
          </cell>
        </row>
        <row r="3827">
          <cell r="A3827" t="str">
            <v>310-24-00-0108-901</v>
          </cell>
          <cell r="B3827" t="str">
            <v>HARNESS W208, ADJUSTMENT SEAT AFT, CABIN</v>
          </cell>
        </row>
        <row r="3828">
          <cell r="A3828" t="str">
            <v>310-24-00-0120-801</v>
          </cell>
          <cell r="B3828" t="str">
            <v>HARNESS, INSTL, LOWER BAY</v>
          </cell>
        </row>
        <row r="3829">
          <cell r="A3829" t="str">
            <v>310-24-00-0109-901</v>
          </cell>
          <cell r="B3829" t="str">
            <v>HARNESS W400, RH, LOWER BAY</v>
          </cell>
        </row>
        <row r="3830">
          <cell r="A3830" t="str">
            <v>310-24-00-0112-901</v>
          </cell>
          <cell r="B3830" t="str">
            <v>HARNESS W402, LOWER BAY</v>
          </cell>
        </row>
        <row r="3831">
          <cell r="A3831" t="str">
            <v>310-24-00-0113-901</v>
          </cell>
          <cell r="B3831" t="str">
            <v>HARNESS W404, GPU GND, LOWER BAY</v>
          </cell>
        </row>
        <row r="3832">
          <cell r="A3832" t="str">
            <v>310-24-00-0140-801</v>
          </cell>
          <cell r="B3832" t="str">
            <v>HARNESS, INSTL, REAR</v>
          </cell>
        </row>
        <row r="3833">
          <cell r="A3833" t="str">
            <v>310-24-00-0118-901</v>
          </cell>
          <cell r="B3833" t="str">
            <v>HARNESS W300, MAIN RH, REAR</v>
          </cell>
        </row>
        <row r="3834">
          <cell r="A3834" t="str">
            <v>310-24-00-0119-901</v>
          </cell>
          <cell r="B3834" t="str">
            <v>HARNESS W301, MAIN LH, REAR</v>
          </cell>
        </row>
        <row r="3835">
          <cell r="A3835" t="str">
            <v>310-24-00-0121-901</v>
          </cell>
          <cell r="B3835" t="str">
            <v>HARNESS W302, RUDDER ACTUATOR</v>
          </cell>
        </row>
        <row r="3836">
          <cell r="A3836" t="str">
            <v>310-24-00-0122-901</v>
          </cell>
          <cell r="B3836" t="str">
            <v>HARNESS W303, ECBU2 GND, EBAY</v>
          </cell>
        </row>
        <row r="3837">
          <cell r="A3837" t="str">
            <v>310-24-00-0150-801</v>
          </cell>
          <cell r="B3837" t="str">
            <v>HARNESS, INSTL, DORSAL FIN</v>
          </cell>
        </row>
        <row r="3838">
          <cell r="A3838" t="str">
            <v>310-24-00-0124-901</v>
          </cell>
          <cell r="B3838" t="str">
            <v>HARNESS W305, ELT-1A, DORSAL FIN</v>
          </cell>
        </row>
        <row r="3839">
          <cell r="A3839" t="str">
            <v>310-24-00-0125-901</v>
          </cell>
          <cell r="B3839" t="str">
            <v>HARNESS W306, ELT-1B, DORSAL FIN</v>
          </cell>
        </row>
        <row r="3840">
          <cell r="A3840" t="str">
            <v>310-24-00-0126-901</v>
          </cell>
          <cell r="B3840" t="str">
            <v>HARNESS W307, V-UHF, DORSAL FIN</v>
          </cell>
        </row>
        <row r="3841">
          <cell r="A3841" t="str">
            <v>310-24-00-0127-901</v>
          </cell>
          <cell r="B3841" t="str">
            <v>HARNESS W308, GPS1, DORSAL FIN</v>
          </cell>
        </row>
        <row r="3842">
          <cell r="A3842" t="str">
            <v>310-24-00-0128-901</v>
          </cell>
          <cell r="B3842" t="str">
            <v>HARNESS W309, GPS2, DORSAL FIN</v>
          </cell>
        </row>
        <row r="3843">
          <cell r="A3843" t="str">
            <v>310-24-00-0131-901</v>
          </cell>
          <cell r="B3843" t="str">
            <v>HARNESS W311, TCAS, DORSAL FIN</v>
          </cell>
        </row>
        <row r="3844">
          <cell r="A3844" t="str">
            <v>310-24-00-0133-901</v>
          </cell>
          <cell r="B3844" t="str">
            <v>HARNESS W313, SATCOM-1A, DORSAL FIN</v>
          </cell>
        </row>
        <row r="3845">
          <cell r="A3845" t="str">
            <v>310-24-00-0134-901</v>
          </cell>
          <cell r="B3845" t="str">
            <v>HARNESS W314, TRANSPONDER, DORSAL FIN</v>
          </cell>
        </row>
        <row r="3846">
          <cell r="A3846" t="str">
            <v>310-24-00-0135-901</v>
          </cell>
          <cell r="B3846" t="str">
            <v>HARNESS W315, VHF/VOR/NAV, DORSAL FIN</v>
          </cell>
        </row>
        <row r="3847">
          <cell r="A3847" t="str">
            <v>310-24-00-0160-801</v>
          </cell>
          <cell r="B3847" t="str">
            <v>HARNESS, INSTL, VENTRAL FIN</v>
          </cell>
        </row>
        <row r="3848">
          <cell r="A3848" t="str">
            <v>310-24-00-0138-901</v>
          </cell>
          <cell r="B3848" t="str">
            <v>HARNESS W318, TRANSPONDER, VENTRAL FIN</v>
          </cell>
        </row>
        <row r="3849">
          <cell r="A3849" t="str">
            <v>310-24-00-0139-901</v>
          </cell>
          <cell r="B3849" t="str">
            <v>HARNESS W319, TACAN, VENTRAL FIN</v>
          </cell>
        </row>
        <row r="3850">
          <cell r="A3850" t="str">
            <v>310-24-00-0141-901</v>
          </cell>
          <cell r="B3850" t="str">
            <v>HARNESS W320, RADAR ALT 1, VENTRAL FIN</v>
          </cell>
        </row>
        <row r="3851">
          <cell r="A3851" t="str">
            <v>310-24-00-0142-901</v>
          </cell>
          <cell r="B3851" t="str">
            <v>HARNESS W321, RADAR ALT 2, VENTRAL FIN</v>
          </cell>
        </row>
        <row r="3852">
          <cell r="A3852" t="str">
            <v>310-57-10-0155-302</v>
          </cell>
          <cell r="B3852" t="str">
            <v>SEAL, MLG DOOR, RH, WING BOX</v>
          </cell>
        </row>
        <row r="3853">
          <cell r="A3853" t="str">
            <v>310-57-10-0154-302</v>
          </cell>
          <cell r="B3853" t="str">
            <v>SEAL, SKIN LOWER, RH, WING BOX</v>
          </cell>
        </row>
        <row r="3854">
          <cell r="A3854" t="str">
            <v>310-57-10-0160-002</v>
          </cell>
          <cell r="B3854" t="str">
            <v>STRAP, SEAL, SKIN LOWER, RH, WING BOX</v>
          </cell>
        </row>
        <row r="3855">
          <cell r="A3855" t="str">
            <v>310-55-40-0078-001</v>
          </cell>
          <cell r="B3855" t="str">
            <v>HINGE, UPPER, RUDDER</v>
          </cell>
        </row>
        <row r="3856">
          <cell r="A3856" t="str">
            <v>310-53-20-0333-201</v>
          </cell>
          <cell r="B3856" t="str">
            <v>PRESSURE BULKHEAD, FRONT, FUSLG</v>
          </cell>
        </row>
        <row r="3857">
          <cell r="A3857" t="str">
            <v>310-53-20-0334-001</v>
          </cell>
          <cell r="B3857" t="str">
            <v>PANEL CORE I, PRESSURE BULKHEAD, FUSLG</v>
          </cell>
        </row>
        <row r="3858">
          <cell r="A3858" t="str">
            <v>310-53-20-0335-001</v>
          </cell>
          <cell r="B3858" t="str">
            <v>PANEL CORE II, PRESSURE BULKHEAD, FUSLG</v>
          </cell>
        </row>
        <row r="3859">
          <cell r="A3859" t="str">
            <v>310-57-10-0166-301</v>
          </cell>
          <cell r="B3859" t="str">
            <v>SPACER, SHROUD, AILERON, LH, WING BOX</v>
          </cell>
        </row>
        <row r="3860">
          <cell r="A3860" t="str">
            <v>NAS1132E2G</v>
          </cell>
          <cell r="B3860" t="str">
            <v>SCREW, SHORT THREAD, CRES, DIA 0.163 IN</v>
          </cell>
        </row>
        <row r="3861">
          <cell r="A3861" t="str">
            <v>310-27-10-0101-003</v>
          </cell>
          <cell r="B3861" t="str">
            <v>ARM I, WING,BELLCRANK ARM III</v>
          </cell>
        </row>
        <row r="3862">
          <cell r="A3862" t="str">
            <v>n/a</v>
          </cell>
          <cell r="B3862" t="str">
            <v>ALUMINUM ALLOY, SHEET AL 1100 - H14, THK 0.0118 IN</v>
          </cell>
        </row>
        <row r="3863">
          <cell r="A3863" t="str">
            <v>310-57-10-0152-301</v>
          </cell>
          <cell r="B3863" t="str">
            <v>SUPPORT, UPLOCK BOX, LH, WING</v>
          </cell>
        </row>
        <row r="3864">
          <cell r="A3864" t="str">
            <v>310-57-10-0152-302</v>
          </cell>
          <cell r="B3864" t="str">
            <v>SUPPORT, UPLOCK BOX, RH, WING</v>
          </cell>
        </row>
        <row r="3865">
          <cell r="A3865" t="str">
            <v>n/a</v>
          </cell>
          <cell r="B3865" t="str">
            <v>STAINLESS STEEL, ROUND TUBE 321 SEAMLESS, OD 0.500 IN, WALL 0.035 IN</v>
          </cell>
        </row>
        <row r="3866">
          <cell r="A3866" t="str">
            <v>n/a</v>
          </cell>
          <cell r="B3866" t="str">
            <v>STAINLESS STEEL, ROUND TUBE 321 SEAMLESS, OD 0.375 IN, WALL 0.035 IN</v>
          </cell>
        </row>
        <row r="3867">
          <cell r="A3867" t="str">
            <v>NM102422H0150</v>
          </cell>
          <cell r="B3867" t="str">
            <v>COUPLING, WJ13 STYLE, CRES 321, DIA 1.500 IN</v>
          </cell>
        </row>
        <row r="3868">
          <cell r="A3868" t="str">
            <v>MFB69633T150</v>
          </cell>
          <cell r="B3868" t="str">
            <v>FLANGE, WJ13 STYLE, CRES 321, DIA 1.500 IN</v>
          </cell>
        </row>
        <row r="3869">
          <cell r="A3869" t="str">
            <v>PV3-011-17A</v>
          </cell>
          <cell r="B3869" t="str">
            <v>ENGINE DRIVEN PUMP, ALUMINUM, HYDRAULIC SYSTEM</v>
          </cell>
        </row>
        <row r="3870">
          <cell r="A3870" t="str">
            <v>310-27-10-0118-401</v>
          </cell>
          <cell r="B3870" t="str">
            <v>ACTUATOR, ROLL TAB, ASSY</v>
          </cell>
        </row>
        <row r="3871">
          <cell r="A3871" t="str">
            <v>310-53-20-0332-002</v>
          </cell>
          <cell r="B3871" t="str">
            <v>STRAP, SEAL, ACCESS DOOR, LWR, AFT, RH, FUSLG</v>
          </cell>
        </row>
        <row r="3872">
          <cell r="A3872" t="str">
            <v>310-11-00-0001-001</v>
          </cell>
          <cell r="B3872" t="str">
            <v>IDENTIFICATION PLACARD</v>
          </cell>
        </row>
        <row r="3873">
          <cell r="A3873" t="str">
            <v>310-26-20-0022-401</v>
          </cell>
          <cell r="B3873" t="str">
            <v>SUPPORT ASSY, FIREX ENGINE</v>
          </cell>
        </row>
        <row r="3874">
          <cell r="A3874" t="str">
            <v>310-26-20-0023-001</v>
          </cell>
          <cell r="B3874" t="str">
            <v>SUPPORT, FIREX ENGINE</v>
          </cell>
        </row>
        <row r="3875">
          <cell r="A3875" t="str">
            <v>310-26-20-0017-001</v>
          </cell>
          <cell r="B3875" t="str">
            <v>TUBE, FIREX 1</v>
          </cell>
        </row>
        <row r="3876">
          <cell r="A3876" t="str">
            <v>310-26-20-0018-001</v>
          </cell>
          <cell r="B3876" t="str">
            <v>TUBE, FIREX 2</v>
          </cell>
        </row>
        <row r="3877">
          <cell r="A3877" t="str">
            <v>310-26-20-0019-001</v>
          </cell>
          <cell r="B3877" t="str">
            <v>TUBE, FIREX 3</v>
          </cell>
        </row>
        <row r="3878">
          <cell r="A3878" t="str">
            <v>320c75-300m</v>
          </cell>
          <cell r="B3878" t="str">
            <v>CLAMP, T BOLT, CRES, DIA 3.0 IN</v>
          </cell>
        </row>
        <row r="3879">
          <cell r="A3879" t="str">
            <v>NAS1149CN432R</v>
          </cell>
          <cell r="B3879" t="str">
            <v>WASHER, CRES, FLAT, DIA 0.125 IN</v>
          </cell>
        </row>
        <row r="3880">
          <cell r="A3880" t="str">
            <v>MS24665-35</v>
          </cell>
          <cell r="B3880" t="str">
            <v>COTTER PIN, CRES</v>
          </cell>
        </row>
        <row r="3881">
          <cell r="A3881" t="str">
            <v>310-32-20-0144-003</v>
          </cell>
          <cell r="B3881" t="str">
            <v>TURNING CYLINDER, SHOCK ABSORBER</v>
          </cell>
        </row>
        <row r="3882">
          <cell r="A3882" t="str">
            <v>NAS1149F0332P</v>
          </cell>
          <cell r="B3882" t="str">
            <v>WASHER, FLAT, CARBON STEEL, CADMIUM PLATE FINISH</v>
          </cell>
        </row>
        <row r="3883">
          <cell r="A3883" t="str">
            <v>310-28-20-0124-301-103B</v>
          </cell>
          <cell r="B3883" t="str">
            <v>SUPPORT, LEVEL SWITCH, FUEL SYSTEM, TOOLING</v>
          </cell>
        </row>
        <row r="3884">
          <cell r="A3884" t="str">
            <v>310-28-20-0112-301-103B</v>
          </cell>
          <cell r="B3884" t="str">
            <v>SUPPPORT, FUEL SYSTEM, TOOLING</v>
          </cell>
        </row>
        <row r="3885">
          <cell r="A3885" t="str">
            <v>310-28-20-0122-301-103B</v>
          </cell>
          <cell r="B3885" t="str">
            <v>SUPPORT, FLOAT SWITCH, FUEL SYSTEM, TOOLING</v>
          </cell>
        </row>
        <row r="3886">
          <cell r="A3886" t="str">
            <v>310-55-10-0032-301-103B</v>
          </cell>
          <cell r="B3886" t="str">
            <v>SUPPORT, ATTACHMENT, FAIRING OUTBD, LH, HORIZONTAL STABILIZER, TOOLING</v>
          </cell>
        </row>
        <row r="3887">
          <cell r="A3887" t="str">
            <v>310-55-10-0032-302-103B</v>
          </cell>
          <cell r="B3887" t="str">
            <v>SUPPORT, ATTACHMENT, FAIRING OUTBD, RH, HORIZONTAL STABILIZER, TOOLING</v>
          </cell>
        </row>
        <row r="3888">
          <cell r="A3888" t="str">
            <v>310-55-10-0064-301-103B</v>
          </cell>
          <cell r="B3888" t="str">
            <v>SUPPORT, ATTACHMENT, FAIRING OUTBD, LH, HORIZONTAL STABILIZER, TOOLING</v>
          </cell>
        </row>
        <row r="3889">
          <cell r="A3889" t="str">
            <v>310-55-10-0064-302-103B</v>
          </cell>
          <cell r="B3889" t="str">
            <v>SUPPORT, ATTACHMENT, FAIRING OUTBD, RH, HORIZONTAL STABILIZER, TOOLING</v>
          </cell>
        </row>
        <row r="3890">
          <cell r="A3890" t="str">
            <v>310-55-10-0072-301-103B</v>
          </cell>
          <cell r="B3890" t="str">
            <v>SUPPORT, ATTACHMENT, RIB, HORIZONTAL STABILIZER, TOOLING</v>
          </cell>
        </row>
        <row r="3891">
          <cell r="A3891" t="str">
            <v>310-27-10-0088-003</v>
          </cell>
          <cell r="B3891" t="str">
            <v>SUPPORT 1, LH WING, ASSY, BELLCRANK PRESS BOX</v>
          </cell>
        </row>
        <row r="3892">
          <cell r="A3892" t="str">
            <v>310-27-10-0088-004</v>
          </cell>
          <cell r="B3892" t="str">
            <v>SUPPORT 1, RH WING, ASSY, BELLCRANK PRESS BOX</v>
          </cell>
        </row>
        <row r="3893">
          <cell r="A3893" t="str">
            <v>310-27-10-0089-003</v>
          </cell>
          <cell r="B3893" t="str">
            <v>SUPPORT 2, LH WING, ASSY, BELLCRANK PRESS BOX</v>
          </cell>
        </row>
        <row r="3894">
          <cell r="A3894" t="str">
            <v>310-27-10-0089-004</v>
          </cell>
          <cell r="B3894" t="str">
            <v>SUPPORT 1, RH WING, ASSY, BELLCRANK PRESS BOX</v>
          </cell>
        </row>
        <row r="3895">
          <cell r="A3895" t="str">
            <v>310-27-10-0084-403</v>
          </cell>
          <cell r="B3895" t="str">
            <v>HOUSING III, ASSY, BELLCRANK PRESS BOX</v>
          </cell>
        </row>
        <row r="3896">
          <cell r="A3896" t="str">
            <v>310-27-10-0084-404</v>
          </cell>
          <cell r="B3896" t="str">
            <v>HOUSING III, ASSY, BELLCRANK PRESS BOX</v>
          </cell>
        </row>
        <row r="3897">
          <cell r="A3897" t="str">
            <v>310-27-10-0116-003</v>
          </cell>
          <cell r="B3897" t="str">
            <v>HOUSING III, FUSLG, HOUSING III</v>
          </cell>
        </row>
        <row r="3898">
          <cell r="A3898" t="str">
            <v>310-27-10-0116-004</v>
          </cell>
          <cell r="B3898" t="str">
            <v>HOUSING III, FUSLG, HOUSING III</v>
          </cell>
        </row>
        <row r="3899">
          <cell r="A3899" t="str">
            <v>310-53-20-0326-501</v>
          </cell>
          <cell r="B3899" t="str">
            <v>FRAME 3, ASSY, LH, FUSLG</v>
          </cell>
        </row>
        <row r="3900">
          <cell r="A3900" t="str">
            <v>310-53-20-0327-501</v>
          </cell>
          <cell r="B3900" t="str">
            <v>FRAME 4, ASSY, LH, FUSLG</v>
          </cell>
        </row>
        <row r="3901">
          <cell r="A3901" t="str">
            <v>310-53-20-0328-501</v>
          </cell>
          <cell r="B3901" t="str">
            <v>DOOR, BAGGAGE, ASSY, LH, FUSLG</v>
          </cell>
        </row>
        <row r="3902">
          <cell r="A3902" t="str">
            <v>310-53-20-0328-502</v>
          </cell>
          <cell r="B3902" t="str">
            <v>DOOR, BAGGAGE, ASSY, RH, FUSLG</v>
          </cell>
        </row>
        <row r="3903">
          <cell r="A3903" t="str">
            <v>310-53-20-0329-501</v>
          </cell>
          <cell r="B3903" t="str">
            <v>FITTING ROD, ASSY, LINKAGE, RUDDER PEDALS</v>
          </cell>
        </row>
        <row r="3904">
          <cell r="A3904" t="str">
            <v>310-32-10-0076-401</v>
          </cell>
          <cell r="B3904" t="str">
            <v>SUPPORT, ASSY, LH, TORQUE LINK, FORK</v>
          </cell>
        </row>
        <row r="3905">
          <cell r="A3905" t="str">
            <v>310-32-10-0076-402</v>
          </cell>
          <cell r="B3905" t="str">
            <v>SUPPORT, ASSY, RH, TORQUE LINK, FORK</v>
          </cell>
        </row>
        <row r="3906">
          <cell r="A3906" t="str">
            <v>310-36-00-0033-301</v>
          </cell>
          <cell r="B3906" t="str">
            <v>FLAT GASKET,FRONT BLEED SYSTEM</v>
          </cell>
        </row>
        <row r="3907">
          <cell r="A3907" t="str">
            <v>310-36-00-0034-301</v>
          </cell>
          <cell r="B3907" t="str">
            <v>SUPPORT ,TUBE BLEED SYTEM</v>
          </cell>
        </row>
        <row r="3908">
          <cell r="A3908" t="str">
            <v>310-36-00-0035-301</v>
          </cell>
          <cell r="B3908" t="str">
            <v>SUPPORT , TUBE BLEED SYSTEM</v>
          </cell>
        </row>
        <row r="3909">
          <cell r="A3909" t="str">
            <v>310-36-00-0036-501</v>
          </cell>
          <cell r="B3909" t="str">
            <v>SUPPORT , TUBE BLEED SYSTEM</v>
          </cell>
        </row>
        <row r="3910">
          <cell r="A3910" t="str">
            <v>310-36-00-0037-301</v>
          </cell>
          <cell r="B3910" t="str">
            <v>SUPPORT ,TUBE BLEED SYTEM</v>
          </cell>
        </row>
        <row r="3911">
          <cell r="A3911" t="str">
            <v>310-36-00-0038-901</v>
          </cell>
          <cell r="B3911" t="str">
            <v>TUBE ASSY, REAR BLEED SYSTEM</v>
          </cell>
        </row>
        <row r="3912">
          <cell r="A3912" t="str">
            <v>310-36-00-0039-901</v>
          </cell>
          <cell r="B3912" t="str">
            <v>TUBE ASSY,REAR BLEED SYSTEM</v>
          </cell>
        </row>
        <row r="3913">
          <cell r="A3913" t="str">
            <v>310-36-00-0040-901</v>
          </cell>
          <cell r="B3913" t="str">
            <v>TUBE ASSY, BLEED SYSTEM</v>
          </cell>
        </row>
        <row r="3914">
          <cell r="A3914" t="str">
            <v>310-36-00-0041-901</v>
          </cell>
          <cell r="B3914" t="str">
            <v>TUBE ASSY,PRECOOLER BLEED SYSTEM</v>
          </cell>
        </row>
        <row r="3915">
          <cell r="A3915" t="str">
            <v>310-36-00-0042-901</v>
          </cell>
          <cell r="B3915" t="str">
            <v>TUBE,FLOW CONTROL VALVE BLEED SYSTEM</v>
          </cell>
        </row>
        <row r="3916">
          <cell r="A3916" t="str">
            <v>310-36-00-0044-901</v>
          </cell>
          <cell r="B3916" t="str">
            <v>FLANGE,FLOW CONTROL VALVE BLEED SYSTEM</v>
          </cell>
        </row>
        <row r="3917">
          <cell r="A3917" t="str">
            <v>310-36-00-0045-901</v>
          </cell>
          <cell r="B3917" t="str">
            <v>TUBE,FLOW CONTROL VALVE BLEED SYSTEM</v>
          </cell>
        </row>
        <row r="3918">
          <cell r="A3918" t="str">
            <v>310-36-00-0046-901</v>
          </cell>
          <cell r="B3918" t="str">
            <v>TUBE,FLEXIBLE FLOW CONTROL VALVE BLEED SYSTEM</v>
          </cell>
        </row>
        <row r="3919">
          <cell r="A3919" t="str">
            <v>310-36-00-0047-901</v>
          </cell>
          <cell r="B3919" t="str">
            <v>TUBE,FLOW CONTROL VALVE BLEED SYSTEM</v>
          </cell>
        </row>
        <row r="3920">
          <cell r="A3920" t="str">
            <v>310-36-00-0048-301</v>
          </cell>
          <cell r="B3920" t="str">
            <v>SUPPORT,FLOW CONTROL VALVE BLEED SYSTEM</v>
          </cell>
        </row>
        <row r="3921">
          <cell r="A3921" t="str">
            <v>310-21-20-0076-301</v>
          </cell>
          <cell r="B3921" t="str">
            <v>SUPPORT ,EVAPORATOR  RH  AIR COND</v>
          </cell>
        </row>
        <row r="3922">
          <cell r="A3922" t="str">
            <v>310-21-20-0077-301</v>
          </cell>
          <cell r="B3922" t="str">
            <v xml:space="preserve">SUPPORT ,EVAPORATOR TUBE AIR COND </v>
          </cell>
        </row>
        <row r="3923">
          <cell r="A3923" t="str">
            <v>310-21-20-0083-301</v>
          </cell>
          <cell r="B3923" t="str">
            <v xml:space="preserve">SUPPORT ,EVAPORATOR TUBE AIR COND </v>
          </cell>
        </row>
        <row r="3924">
          <cell r="A3924" t="str">
            <v>310-21-20-0085-301</v>
          </cell>
          <cell r="B3924" t="str">
            <v>SUPPORT,EVAPORATOR  LF AIR COND</v>
          </cell>
        </row>
        <row r="3925">
          <cell r="A3925" t="str">
            <v>310-21-20-0086-901</v>
          </cell>
          <cell r="B3925" t="str">
            <v>TUBE ASSY,EVAPORATOR AIR COND</v>
          </cell>
        </row>
        <row r="3926">
          <cell r="A3926" t="str">
            <v>310-21-20-0087-301</v>
          </cell>
          <cell r="B3926" t="str">
            <v>SUPPORT, EVAPORAtOR, aft, air cond</v>
          </cell>
        </row>
        <row r="3927">
          <cell r="A3927" t="str">
            <v>310-21-20-0087-302</v>
          </cell>
          <cell r="B3927" t="str">
            <v>SUPPORT,EVAPORADOR REAR AIR COND</v>
          </cell>
        </row>
        <row r="3928">
          <cell r="A3928" t="str">
            <v>310-21-20-0088-301</v>
          </cell>
          <cell r="B3928" t="str">
            <v>SUPPORT,EVAPORADOR TUBE REAR AIR COND</v>
          </cell>
        </row>
        <row r="3929">
          <cell r="A3929" t="str">
            <v>310-21-20-0091-301</v>
          </cell>
          <cell r="B3929" t="str">
            <v>SUPPORT,LOWER WINDSHIELD AIR COND</v>
          </cell>
        </row>
        <row r="3930">
          <cell r="A3930" t="str">
            <v>310-21-20-0092-301</v>
          </cell>
          <cell r="B3930" t="str">
            <v>SUPPORT,UPPER WINDSHIELD AIR COND</v>
          </cell>
        </row>
        <row r="3931">
          <cell r="A3931" t="str">
            <v>310-21-20-0093-901</v>
          </cell>
          <cell r="B3931" t="str">
            <v>TUBE ASSY,EVAPORATOR AIR COND</v>
          </cell>
        </row>
        <row r="3932">
          <cell r="A3932" t="str">
            <v>310-21-20-0094-901</v>
          </cell>
          <cell r="B3932" t="str">
            <v>TUBE ASSY,EVAPORATOR AIR COND</v>
          </cell>
        </row>
        <row r="3933">
          <cell r="A3933" t="str">
            <v>310-21-20-0101-901</v>
          </cell>
          <cell r="B3933" t="str">
            <v>TUBE ASSY,EVAPORATOR AIR COND</v>
          </cell>
        </row>
        <row r="3934">
          <cell r="A3934" t="str">
            <v>310-21-20-0103-901</v>
          </cell>
          <cell r="B3934" t="str">
            <v>TUBE ASSY,EVAPORATOR AIR COND</v>
          </cell>
        </row>
        <row r="3935">
          <cell r="A3935" t="str">
            <v>310-21-20-0104-901</v>
          </cell>
          <cell r="B3935" t="str">
            <v>TUBE ASSY,EVAPORATOR AIR COND</v>
          </cell>
        </row>
        <row r="3936">
          <cell r="A3936" t="str">
            <v>310-21-20-0105-901</v>
          </cell>
          <cell r="B3936" t="str">
            <v>TUBE ASSY,EVAPORATOR AIR COND</v>
          </cell>
        </row>
        <row r="3937">
          <cell r="A3937" t="str">
            <v>310-21-20-0106-901</v>
          </cell>
          <cell r="B3937" t="str">
            <v>TUBE ASSY,EVAPORATOR AIR COND</v>
          </cell>
        </row>
        <row r="3938">
          <cell r="A3938" t="str">
            <v>310-21-20-0107-901</v>
          </cell>
          <cell r="B3938" t="str">
            <v>TUBE ASSY,EVAPORATOR AIR COND</v>
          </cell>
        </row>
        <row r="3939">
          <cell r="A3939" t="str">
            <v>310-21-20-0108-901</v>
          </cell>
          <cell r="B3939" t="str">
            <v>TUBE ASSY,EVAPORATOR AIR COND</v>
          </cell>
        </row>
        <row r="3940">
          <cell r="A3940" t="str">
            <v>310-21-20-0109-901</v>
          </cell>
          <cell r="B3940" t="str">
            <v>TUBE ASSY,EVAPORATOR AIR COND</v>
          </cell>
        </row>
        <row r="3941">
          <cell r="A3941" t="str">
            <v>310-21-20-0110-901</v>
          </cell>
          <cell r="B3941" t="str">
            <v>TUBE ASSY,EVAPORATOR AIR COND</v>
          </cell>
        </row>
        <row r="3942">
          <cell r="A3942" t="str">
            <v>310-21-20-0111-301</v>
          </cell>
          <cell r="B3942" t="str">
            <v>SUPPORT,FRONT WINDSHIELD AIR COND</v>
          </cell>
        </row>
        <row r="3943">
          <cell r="A3943" t="str">
            <v>310-21-20-0112-301</v>
          </cell>
          <cell r="B3943" t="str">
            <v>SUPPORT,REAR WINDSHIELD AIR COND</v>
          </cell>
        </row>
        <row r="3944">
          <cell r="A3944" t="str">
            <v>310-21-20-0113-301</v>
          </cell>
          <cell r="B3944" t="str">
            <v>SUPORTE,DUCT  CANOPY AIR COND</v>
          </cell>
        </row>
        <row r="3945">
          <cell r="A3945" t="str">
            <v>310-21-20-0115-901</v>
          </cell>
          <cell r="B3945" t="str">
            <v>DUCT FLEXIBLE,FRONT GASPER AIR COND</v>
          </cell>
        </row>
        <row r="3946">
          <cell r="A3946" t="str">
            <v>310-21-20-0116-301</v>
          </cell>
          <cell r="B3946" t="str">
            <v>DUCT, EVAPORATOR, AFT, AIR COND</v>
          </cell>
        </row>
        <row r="3947">
          <cell r="A3947" t="str">
            <v>310-21-20-0117-301</v>
          </cell>
          <cell r="B3947" t="str">
            <v>HOSE, AIR COND</v>
          </cell>
        </row>
        <row r="3948">
          <cell r="A3948" t="str">
            <v>310-21-20-0118-301</v>
          </cell>
          <cell r="B3948" t="str">
            <v>DUCT, COCKPIT AIR COND</v>
          </cell>
        </row>
        <row r="3949">
          <cell r="A3949" t="str">
            <v>310-21-20-0119-901</v>
          </cell>
          <cell r="B3949" t="str">
            <v>DUCT FLEXIBLE,REAR GASPER AIR COND</v>
          </cell>
        </row>
        <row r="3950">
          <cell r="A3950" t="str">
            <v>310-21-20-0120-301</v>
          </cell>
          <cell r="B3950" t="str">
            <v>HOSE, FRONT GASPER AIR COND</v>
          </cell>
        </row>
        <row r="3951">
          <cell r="A3951" t="str">
            <v>310-21-20-0121-301</v>
          </cell>
          <cell r="B3951" t="str">
            <v>HOSE, WINDSHIELD AIR COND</v>
          </cell>
        </row>
        <row r="3952">
          <cell r="A3952" t="str">
            <v>310-21-20-0122-301</v>
          </cell>
          <cell r="B3952" t="str">
            <v>HOSE, FRONT GASPER AIR COND</v>
          </cell>
        </row>
        <row r="3953">
          <cell r="A3953" t="str">
            <v>310-21-20-0123-301</v>
          </cell>
          <cell r="B3953" t="str">
            <v>HOSE, REAR GASPER AIR COND</v>
          </cell>
        </row>
        <row r="3954">
          <cell r="A3954" t="str">
            <v>310-21-20-0124-301</v>
          </cell>
          <cell r="B3954" t="str">
            <v>HOSE, REAR GASPER AIR COND</v>
          </cell>
        </row>
        <row r="3955">
          <cell r="A3955" t="str">
            <v>310-21-20-0125-301</v>
          </cell>
          <cell r="B3955" t="str">
            <v>DUCT DIFFUSER, AIR COND</v>
          </cell>
        </row>
        <row r="3956">
          <cell r="A3956" t="str">
            <v>310-21-20-0126-301</v>
          </cell>
          <cell r="B3956" t="str">
            <v>DUCT T,EVAPORATOR AIR COND</v>
          </cell>
        </row>
        <row r="3957">
          <cell r="A3957" t="str">
            <v>310-21-20-0127-301</v>
          </cell>
          <cell r="B3957" t="str">
            <v>DUCT, EVAPORATOR AIR COND</v>
          </cell>
        </row>
        <row r="3958">
          <cell r="A3958" t="str">
            <v>310-21-20-0128-301</v>
          </cell>
          <cell r="B3958" t="str">
            <v>DUCT T,EVAPORATOR AIR COND</v>
          </cell>
        </row>
        <row r="3959">
          <cell r="A3959" t="str">
            <v>310-21-20-0129-301</v>
          </cell>
          <cell r="B3959" t="str">
            <v>DUCT T,EVAPORATOR AIR COND</v>
          </cell>
        </row>
        <row r="3960">
          <cell r="A3960" t="str">
            <v>310-21-20-0130-301</v>
          </cell>
          <cell r="B3960" t="str">
            <v>DUCT, EVAPORATOR AIR COND</v>
          </cell>
        </row>
        <row r="3961">
          <cell r="A3961" t="str">
            <v>310-21-20-0131-301</v>
          </cell>
          <cell r="B3961" t="str">
            <v>DUCT FLEXIBLE,EVAPORATOR AIR COND</v>
          </cell>
        </row>
        <row r="3962">
          <cell r="A3962" t="str">
            <v>310-21-20-0132-301</v>
          </cell>
          <cell r="B3962" t="str">
            <v>DUCT, EVAPORATOR AIR COND</v>
          </cell>
        </row>
        <row r="3963">
          <cell r="A3963" t="str">
            <v>310-21-20-0133-301</v>
          </cell>
          <cell r="B3963" t="str">
            <v>DUCT RIGIDO,EVAPORATOR AIR COND</v>
          </cell>
        </row>
        <row r="3964">
          <cell r="A3964" t="str">
            <v>310-21-20-0134-301</v>
          </cell>
          <cell r="B3964" t="str">
            <v>DUCT RIGIDO,EVAPORATOR AIR COND</v>
          </cell>
        </row>
        <row r="3965">
          <cell r="A3965" t="str">
            <v>310-21-20-0135-901</v>
          </cell>
          <cell r="B3965" t="str">
            <v>TUBE ASSY,EVAPORATOR AIR COND</v>
          </cell>
        </row>
        <row r="3966">
          <cell r="A3966" t="str">
            <v>310-21-20-0136-901</v>
          </cell>
          <cell r="B3966" t="str">
            <v>TUBE ASSY,EVAPORATOR AIR COND</v>
          </cell>
        </row>
        <row r="3967">
          <cell r="A3967" t="str">
            <v>310-21-20-0152-301</v>
          </cell>
          <cell r="B3967" t="str">
            <v>SUPPORT, OXYGEN SYSTEM</v>
          </cell>
        </row>
        <row r="3968">
          <cell r="A3968" t="str">
            <v>310-21-20-0153-001</v>
          </cell>
          <cell r="B3968" t="str">
            <v>SUPPORT, OXYGEN SYSTEM</v>
          </cell>
        </row>
        <row r="3969">
          <cell r="A3969" t="str">
            <v>310-21-20-0154-001</v>
          </cell>
          <cell r="B3969" t="str">
            <v>SUPPORT, ANTI G SYSTEM</v>
          </cell>
        </row>
        <row r="3970">
          <cell r="A3970" t="str">
            <v>310-21-20-0156-301</v>
          </cell>
          <cell r="B3970" t="str">
            <v>SUPPORT,OXYGEM SYSEM</v>
          </cell>
        </row>
        <row r="3971">
          <cell r="A3971" t="str">
            <v>310-21-20-0139-901</v>
          </cell>
          <cell r="B3971" t="str">
            <v>DUCT,OXYGEM SYSTEM</v>
          </cell>
        </row>
        <row r="3972">
          <cell r="A3972" t="str">
            <v>310-21-20-0141-901</v>
          </cell>
          <cell r="B3972" t="str">
            <v>TUBE, OXYGEN SYSTEM</v>
          </cell>
        </row>
        <row r="3973">
          <cell r="A3973" t="str">
            <v>310-21-20-0142-901</v>
          </cell>
          <cell r="B3973" t="str">
            <v>TUBE ,OXYGEN SYSTEM</v>
          </cell>
        </row>
        <row r="3974">
          <cell r="A3974" t="str">
            <v>310-21-20-0144-901</v>
          </cell>
          <cell r="B3974" t="str">
            <v>TUBE, OXYGEN SYSTEM</v>
          </cell>
        </row>
        <row r="3975">
          <cell r="A3975" t="str">
            <v>310-21-20-0157-901</v>
          </cell>
          <cell r="B3975" t="str">
            <v>TUBE, PRESSURIZATION SYSTEM</v>
          </cell>
        </row>
        <row r="3976">
          <cell r="A3976" t="str">
            <v>310-21-20-0158-901</v>
          </cell>
          <cell r="B3976" t="str">
            <v>TUBE, PRESSURIZATION SYSTEM</v>
          </cell>
        </row>
        <row r="3977">
          <cell r="A3977" t="str">
            <v>310-21-20-0159-901</v>
          </cell>
          <cell r="B3977" t="str">
            <v>TUBE, PRESSURIZATION SYSTEM</v>
          </cell>
        </row>
        <row r="3978">
          <cell r="A3978" t="str">
            <v>310-21-20-0163-901</v>
          </cell>
          <cell r="B3978" t="str">
            <v>TUBE, OXYGEN SYSTEM</v>
          </cell>
        </row>
        <row r="3979">
          <cell r="A3979" t="str">
            <v>310-21-20-0145-301</v>
          </cell>
          <cell r="B3979" t="str">
            <v>HOSE, OUTFLOW PRESSURE SYSTEM</v>
          </cell>
        </row>
        <row r="3980">
          <cell r="A3980" t="str">
            <v>310-21-20-0146-301</v>
          </cell>
          <cell r="B3980" t="str">
            <v>HOSE, OUTFLOW PRESSURE SYSTEM</v>
          </cell>
        </row>
        <row r="3981">
          <cell r="A3981" t="str">
            <v>310-21-20-0147-301</v>
          </cell>
          <cell r="B3981" t="str">
            <v>HOSE, OUTFLOW PRESSURE SYSTEM</v>
          </cell>
        </row>
        <row r="3982">
          <cell r="A3982" t="str">
            <v>310-21-20-0148-301</v>
          </cell>
          <cell r="B3982" t="str">
            <v>HOSE, OUTFLOW PRESSURE SYSTEM</v>
          </cell>
        </row>
        <row r="3983">
          <cell r="A3983" t="str">
            <v>310-21-20-0149-301</v>
          </cell>
          <cell r="B3983" t="str">
            <v>HOSE, OUTFLOW PRESSURE SYSTEM</v>
          </cell>
        </row>
        <row r="3984">
          <cell r="A3984" t="str">
            <v>310-21-20-0150-301</v>
          </cell>
          <cell r="B3984" t="str">
            <v>HOSE, OUTFLOW PRESSURE SYSTEM</v>
          </cell>
        </row>
        <row r="3985">
          <cell r="A3985" t="str">
            <v>310-27-50-0023-401</v>
          </cell>
          <cell r="B3985" t="str">
            <v>FLAP ACTUATOR, LH, ASSY</v>
          </cell>
        </row>
        <row r="3986">
          <cell r="A3986" t="str">
            <v>310-27-50-0024-401</v>
          </cell>
          <cell r="B3986" t="str">
            <v>FLAP ACTUATOR, RH, ASSY</v>
          </cell>
        </row>
        <row r="3987">
          <cell r="A3987" t="str">
            <v>310-32-20-0141-401</v>
          </cell>
          <cell r="B3987" t="str">
            <v>TUBE, NLG STEERING LH, ASSY</v>
          </cell>
        </row>
        <row r="3988">
          <cell r="A3988" t="str">
            <v>310-32-20-0141-402</v>
          </cell>
          <cell r="B3988" t="str">
            <v>TUBE, NLG STEERING RH, ASSY</v>
          </cell>
        </row>
        <row r="3989">
          <cell r="A3989" t="str">
            <v>310-32-10-0074-001</v>
          </cell>
          <cell r="B3989" t="str">
            <v>SUPPORT, MLG ASSY</v>
          </cell>
        </row>
        <row r="3990">
          <cell r="A3990" t="str">
            <v>310-32-10-0074-002</v>
          </cell>
          <cell r="B3990" t="str">
            <v>SUPPORT, MLG ASSY</v>
          </cell>
        </row>
        <row r="3991">
          <cell r="A3991" t="str">
            <v>310-32-10-0075-001</v>
          </cell>
          <cell r="B3991" t="str">
            <v>AXLE, MLG ASSY</v>
          </cell>
        </row>
        <row r="3992">
          <cell r="A3992" t="str">
            <v>cb6007cr08-1</v>
          </cell>
          <cell r="B3992" t="str">
            <v>NUTPLATE, CRES, FLOAT, BONDED</v>
          </cell>
        </row>
        <row r="3993">
          <cell r="A3993" t="str">
            <v>310-34-10-0008-801</v>
          </cell>
          <cell r="B3993" t="str">
            <v>ANEMOMETRIC SYSTEM, INSTALLATION</v>
          </cell>
        </row>
        <row r="3994">
          <cell r="A3994" t="str">
            <v>310-34-10-0009-901</v>
          </cell>
          <cell r="B3994" t="str">
            <v>HOSE STATIC PITOT, ANEM SYS</v>
          </cell>
        </row>
        <row r="3995">
          <cell r="A3995" t="str">
            <v>310-34-10-0010-401</v>
          </cell>
          <cell r="B3995" t="str">
            <v>TUBE ASSY LH TOTAL PITOT, ANEM SYS</v>
          </cell>
        </row>
        <row r="3996">
          <cell r="A3996" t="str">
            <v>310-34-10-0011-901</v>
          </cell>
          <cell r="B3996" t="str">
            <v>HOSE TOTAL PITOT, ANEM SYS</v>
          </cell>
        </row>
        <row r="3997">
          <cell r="A3997" t="str">
            <v>310-34-10-0012-401</v>
          </cell>
          <cell r="B3997" t="str">
            <v>TUBE ASSY RH TOTAL PITOT, ANEM SYS</v>
          </cell>
        </row>
        <row r="3998">
          <cell r="A3998" t="str">
            <v>310-34-10-0017-001</v>
          </cell>
          <cell r="B3998" t="str">
            <v>SUPPORT TOTAL PITOT, ANEM SYS</v>
          </cell>
        </row>
        <row r="3999">
          <cell r="A3999" t="str">
            <v>310-34-10-0018-301</v>
          </cell>
          <cell r="B3999" t="str">
            <v>SUPPORT LH DRAIN, TOTAL PITOT, ANEM SYS</v>
          </cell>
        </row>
        <row r="4000">
          <cell r="A4000" t="str">
            <v>310-32-30-0023-901</v>
          </cell>
          <cell r="B4000" t="str">
            <v>TUBE ASSY 1, MLG DW PRESS, HYDR SYS</v>
          </cell>
        </row>
        <row r="4001">
          <cell r="A4001" t="str">
            <v>310-32-30-0024-901</v>
          </cell>
          <cell r="B4001" t="str">
            <v>TUBE ASSY 2, MLG DW PRESS, HYDR SYS</v>
          </cell>
        </row>
        <row r="4002">
          <cell r="A4002" t="str">
            <v>310-32-30-0025-901</v>
          </cell>
          <cell r="B4002" t="str">
            <v>TUBE ASSY 3, MLG DW PRESS, HYDR SYS</v>
          </cell>
        </row>
        <row r="4003">
          <cell r="A4003" t="str">
            <v>310-32-30-0027-901</v>
          </cell>
          <cell r="B4003" t="str">
            <v>TUBE ASSY 1, MLG UP PRESS, HYDR SYS</v>
          </cell>
        </row>
        <row r="4004">
          <cell r="A4004" t="str">
            <v>310-32-30-0028-901</v>
          </cell>
          <cell r="B4004" t="str">
            <v>TUBE ASSY 2, MLG UP PRESS, HYDR SYS</v>
          </cell>
        </row>
        <row r="4005">
          <cell r="A4005" t="str">
            <v>310-32-30-0029-901</v>
          </cell>
          <cell r="B4005" t="str">
            <v>TUBE ASSY 3, MLG UP PRESS, HYDR SYS</v>
          </cell>
        </row>
        <row r="4006">
          <cell r="A4006" t="str">
            <v>310-29-10-0002-901</v>
          </cell>
          <cell r="B4006" t="str">
            <v>TUBE ASSY 1, MASTER PRESS, HYDR SYS</v>
          </cell>
        </row>
        <row r="4007">
          <cell r="A4007" t="str">
            <v>310-29-10-0003-901</v>
          </cell>
          <cell r="B4007" t="str">
            <v>TUBE ASSY 2, MASTER PRESS, HYDR SYS</v>
          </cell>
        </row>
        <row r="4008">
          <cell r="A4008" t="str">
            <v>310-29-10-0008-901</v>
          </cell>
          <cell r="B4008" t="str">
            <v>TUBE ASSY 1, MASTER RETURN, HYDR SYS</v>
          </cell>
        </row>
        <row r="4009">
          <cell r="A4009" t="str">
            <v>310-29-10-0009-901</v>
          </cell>
          <cell r="B4009" t="str">
            <v>TUBE ASSY 2, MASTER RETURN, HYDR SYS</v>
          </cell>
        </row>
        <row r="4010">
          <cell r="A4010" t="str">
            <v>310-29-10-0014-001</v>
          </cell>
          <cell r="B4010" t="str">
            <v>TUBE, RESERVOIR SUPPORT, AFT, HYDR SYS FUSLG</v>
          </cell>
        </row>
        <row r="4011">
          <cell r="A4011" t="str">
            <v>310-34-10-0015-001</v>
          </cell>
          <cell r="B4011" t="str">
            <v>HOSE PROTECTION, WING BOX STRUCTURAL BONDING II</v>
          </cell>
        </row>
        <row r="4012">
          <cell r="A4012" t="str">
            <v>310-29-10-0016-901</v>
          </cell>
          <cell r="B4012" t="str">
            <v>TUBE ASSY 2, PUMP DRAIN, HYDR SYS</v>
          </cell>
        </row>
        <row r="4013">
          <cell r="A4013" t="str">
            <v>310-29-10-0017-901</v>
          </cell>
          <cell r="B4013" t="str">
            <v>HOSE ASSY, HYDR PUMP, DRAIN</v>
          </cell>
        </row>
        <row r="4014">
          <cell r="A4014" t="str">
            <v>310-29-10-0018-901</v>
          </cell>
          <cell r="B4014" t="str">
            <v>TUBE ASSY 2, PUMP PRESS, HYDR SYS</v>
          </cell>
        </row>
        <row r="4015">
          <cell r="A4015" t="str">
            <v>310-29-10-0019-901</v>
          </cell>
          <cell r="B4015" t="str">
            <v>TUBE ASSY 2, SOV/PUMP SUCTION, HYDR SYS</v>
          </cell>
        </row>
        <row r="4016">
          <cell r="A4016" t="str">
            <v>310-29-10-0020-901</v>
          </cell>
          <cell r="B4016" t="str">
            <v>TUBE ASSY 1 SPEED BRK RETURN</v>
          </cell>
        </row>
        <row r="4017">
          <cell r="A4017" t="str">
            <v>310-29-10-0021-901</v>
          </cell>
          <cell r="B4017" t="str">
            <v>TUBE ASSY 2 SPEED BRK RETURN</v>
          </cell>
        </row>
        <row r="4018">
          <cell r="A4018" t="str">
            <v>310-27-60-0002-901</v>
          </cell>
          <cell r="B4018" t="str">
            <v>HOSE ASSY SPEED BRK UP</v>
          </cell>
        </row>
        <row r="4019">
          <cell r="A4019" t="str">
            <v>310-27-60-0003-901</v>
          </cell>
          <cell r="B4019" t="str">
            <v>HOSE ASSY SPEED BRK DW</v>
          </cell>
        </row>
        <row r="4020">
          <cell r="A4020" t="str">
            <v>310-29-10-0022-501</v>
          </cell>
          <cell r="B4020" t="str">
            <v>SUPPORT ASSY HYDR BLOCK CLAMP 2+2 SUPERIMPOSED</v>
          </cell>
        </row>
        <row r="4021">
          <cell r="A4021" t="str">
            <v>310-29-10-0023-301</v>
          </cell>
          <cell r="B4021" t="str">
            <v>SUPPORT HYDR BLOCK CLAMP 2+2 SUPERIMPOSED</v>
          </cell>
        </row>
        <row r="4022">
          <cell r="A4022" t="str">
            <v>310-29-10-0024-301</v>
          </cell>
          <cell r="B4022" t="str">
            <v>SUPPORT HYDR SYS ACCUM</v>
          </cell>
        </row>
        <row r="4023">
          <cell r="A4023" t="str">
            <v>310-29-10-0025-301</v>
          </cell>
          <cell r="B4023" t="str">
            <v>SUPPORT HYDR PANEL, HYDR SYS FUS INST</v>
          </cell>
        </row>
        <row r="4024">
          <cell r="A4024" t="str">
            <v>310-32-30-0031-801</v>
          </cell>
          <cell r="B4024" t="str">
            <v>HYDR SYSTEM, MLG WING INSTALLATION</v>
          </cell>
        </row>
        <row r="4025">
          <cell r="A4025" t="str">
            <v>310-32-30-0032-901</v>
          </cell>
          <cell r="B4025" t="str">
            <v>TUBE ASSY MLG LH UPLOCK PRESS</v>
          </cell>
        </row>
        <row r="4026">
          <cell r="A4026" t="str">
            <v>310-32-30-0033-901</v>
          </cell>
          <cell r="B4026" t="str">
            <v>TUBE ASSY MLG RH UPLOCK PRESS</v>
          </cell>
        </row>
        <row r="4027">
          <cell r="A4027" t="str">
            <v>310-32-30-0036-901</v>
          </cell>
          <cell r="B4027" t="str">
            <v>TUBE ASSY 1 MLG LH DW, WING HYDR SYS</v>
          </cell>
        </row>
        <row r="4028">
          <cell r="A4028" t="str">
            <v>310-32-30-0038-901</v>
          </cell>
          <cell r="B4028" t="str">
            <v>TUBE ASSY 1 MLG RH DW, WING HYDR SYS</v>
          </cell>
        </row>
        <row r="4029">
          <cell r="A4029" t="str">
            <v>310-32-30-0039-901</v>
          </cell>
          <cell r="B4029" t="str">
            <v>TUBE ASSY 2 MLG RH DW, WING HYDR SYS</v>
          </cell>
        </row>
        <row r="4030">
          <cell r="A4030" t="str">
            <v>310-32-30-0040-901</v>
          </cell>
          <cell r="B4030" t="str">
            <v xml:space="preserve"> TUBE ASSY 1, MLG LH UP, WING HYDR SYS</v>
          </cell>
        </row>
        <row r="4031">
          <cell r="A4031" t="str">
            <v>310-32-30-0041-901</v>
          </cell>
          <cell r="B4031" t="str">
            <v>TUBE ASSY 2 MLG LH UP, WING HYDR SYS</v>
          </cell>
        </row>
        <row r="4032">
          <cell r="A4032" t="str">
            <v>310-32-30-0043-901</v>
          </cell>
          <cell r="B4032" t="str">
            <v xml:space="preserve"> TUBE ASSY 1 MLG RH UP</v>
          </cell>
        </row>
        <row r="4033">
          <cell r="A4033" t="str">
            <v>310-32-30-0044-901</v>
          </cell>
          <cell r="B4033" t="str">
            <v>TUBE ASSY 2 MLG RH UP, WING HYDR SYS</v>
          </cell>
        </row>
        <row r="4034">
          <cell r="A4034" t="str">
            <v>310-32-30-0046-901</v>
          </cell>
          <cell r="B4034" t="str">
            <v>HOSE ASSY MLG UP</v>
          </cell>
        </row>
        <row r="4035">
          <cell r="A4035" t="str">
            <v>310-32-30-0047-901</v>
          </cell>
          <cell r="B4035" t="str">
            <v>HOSE ASSY MLG DW</v>
          </cell>
        </row>
        <row r="4036">
          <cell r="A4036" t="str">
            <v>310-29-20-0002-901</v>
          </cell>
          <cell r="B4036" t="str">
            <v>TUBE ASSY 1 TEST RESERVOIR PRESS AND REFIL</v>
          </cell>
        </row>
        <row r="4037">
          <cell r="A4037" t="str">
            <v>310-29-20-0003-901</v>
          </cell>
          <cell r="B4037" t="str">
            <v>TUBE ASSY 2 TEST RESERVOIR PRESS</v>
          </cell>
        </row>
        <row r="4038">
          <cell r="A4038" t="str">
            <v>310-29-20-0004-901</v>
          </cell>
          <cell r="B4038" t="str">
            <v>TUBE ASSY 3 TEST RESERVOIR PRESS</v>
          </cell>
        </row>
        <row r="4039">
          <cell r="A4039" t="str">
            <v>310-29-20-0005-901</v>
          </cell>
          <cell r="B4039" t="str">
            <v>TUBE ASSY 1 TEST RESERVOIR RETURN</v>
          </cell>
        </row>
        <row r="4040">
          <cell r="A4040" t="str">
            <v>310-29-20-0006-901</v>
          </cell>
          <cell r="B4040" t="str">
            <v>TUBE ASSY 2 TEST RESERVOIR RETURN</v>
          </cell>
        </row>
        <row r="4041">
          <cell r="A4041" t="str">
            <v>310-29-20-0007-901</v>
          </cell>
          <cell r="B4041" t="str">
            <v>TUBE ASSY 2 ACCUM FRONT BRK PRESS</v>
          </cell>
        </row>
        <row r="4042">
          <cell r="A4042" t="str">
            <v>310-29-20-0008-901</v>
          </cell>
          <cell r="B4042" t="str">
            <v>TUBE ASSY 2 ACCUM FRONT BRK PRESS</v>
          </cell>
        </row>
        <row r="4043">
          <cell r="A4043" t="str">
            <v>310-29-20-0009-901</v>
          </cell>
          <cell r="B4043" t="str">
            <v>TUBE ASSY 2 REFILL RESERVOIR</v>
          </cell>
        </row>
        <row r="4044">
          <cell r="A4044" t="str">
            <v>310-29-20-0010-901</v>
          </cell>
          <cell r="B4044" t="str">
            <v>TUBE ASSY 3 REFILL RESERVOIR</v>
          </cell>
        </row>
        <row r="4045">
          <cell r="A4045" t="str">
            <v>310-29-20-0011-901</v>
          </cell>
          <cell r="B4045" t="str">
            <v>TUBE ASSY 1 NITR GAUGE PRESS</v>
          </cell>
        </row>
        <row r="4046">
          <cell r="A4046" t="str">
            <v>310-29-20-0012-901</v>
          </cell>
          <cell r="B4046" t="str">
            <v>TUBE ASSY 2 NITR GAUGE PRESS</v>
          </cell>
        </row>
        <row r="4047">
          <cell r="A4047" t="str">
            <v>310-29-20-0013-901</v>
          </cell>
          <cell r="B4047" t="str">
            <v>TUBE ASSY 3 NITR GAUGE PRESS</v>
          </cell>
        </row>
        <row r="4048">
          <cell r="A4048" t="str">
            <v>310-29-20-0014-901</v>
          </cell>
          <cell r="B4048" t="str">
            <v>TUBE ASSY 1 ACCUM FRONT BRK PRESS</v>
          </cell>
        </row>
        <row r="4049">
          <cell r="A4049" t="str">
            <v>310-29-10-0031-901</v>
          </cell>
          <cell r="B4049" t="str">
            <v>TUBE ASSY 1 RESERVOIR/SOV SUCTION</v>
          </cell>
        </row>
        <row r="4050">
          <cell r="A4050" t="str">
            <v>310-29-10-0032-901</v>
          </cell>
          <cell r="B4050" t="str">
            <v>TUBE ASSY 2 RESERVOIR/SOV SUCTION</v>
          </cell>
        </row>
        <row r="4051">
          <cell r="A4051" t="str">
            <v>310-29-10-0034-901</v>
          </cell>
          <cell r="B4051" t="str">
            <v>TUBE ASSY 1 SOV/PUMP SUCTION</v>
          </cell>
        </row>
        <row r="4052">
          <cell r="A4052" t="str">
            <v>310-29-10-0035-901</v>
          </cell>
          <cell r="B4052" t="str">
            <v>TUBE ASSY 1 PUMP DRAIN</v>
          </cell>
        </row>
        <row r="4053">
          <cell r="A4053" t="str">
            <v>310-29-10-0036-901</v>
          </cell>
          <cell r="B4053" t="str">
            <v>TUBE ASSY 1 PUMP PRESS, HYDR SYS</v>
          </cell>
        </row>
        <row r="4054">
          <cell r="A4054" t="str">
            <v>310-29-10-0037-901</v>
          </cell>
          <cell r="B4054" t="str">
            <v>TUBE ASSY 4 MASTER PRESS, HYDR SYS</v>
          </cell>
        </row>
        <row r="4055">
          <cell r="A4055" t="str">
            <v>310-29-10-0039-901</v>
          </cell>
          <cell r="B4055" t="str">
            <v>TUBE ASSY 1 PRESSURE TRANSDUCER/RESERVOIR</v>
          </cell>
        </row>
        <row r="4056">
          <cell r="A4056" t="str">
            <v>310-29-10-0040-901</v>
          </cell>
          <cell r="B4056" t="str">
            <v>TUBE ASSY 3 MASTER PRESS, HYDR SYS</v>
          </cell>
        </row>
        <row r="4057">
          <cell r="A4057" t="str">
            <v>310-29-10-0041-901</v>
          </cell>
          <cell r="B4057" t="str">
            <v>TUBE ASSY 2 FFSV PRESS, HYDR SYS</v>
          </cell>
        </row>
        <row r="4058">
          <cell r="A4058" t="str">
            <v>310-29-10-0044-901</v>
          </cell>
          <cell r="B4058" t="str">
            <v>TUBE ASSY 3 MASTER RETURN, HYDR SYS</v>
          </cell>
        </row>
        <row r="4059">
          <cell r="A4059" t="str">
            <v>310-29-10-0045-901</v>
          </cell>
          <cell r="B4059" t="str">
            <v>TUBE ASSY 4 MASTER RETURN, HYDR SYS</v>
          </cell>
        </row>
        <row r="4060">
          <cell r="A4060" t="str">
            <v>310-32-50-0002-901</v>
          </cell>
          <cell r="B4060" t="str">
            <v xml:space="preserve">TUBE ASSY 1 STEERING PRESS </v>
          </cell>
        </row>
        <row r="4061">
          <cell r="A4061" t="str">
            <v>310-32-50-0003-901</v>
          </cell>
          <cell r="B4061" t="str">
            <v xml:space="preserve">TUBE ASSY 2 STEERING PRESS </v>
          </cell>
        </row>
        <row r="4062">
          <cell r="A4062" t="str">
            <v>310-32-50-0004-901</v>
          </cell>
          <cell r="B4062" t="str">
            <v xml:space="preserve">TUBE ASSY 3 STEERING PRESS </v>
          </cell>
        </row>
        <row r="4063">
          <cell r="A4063" t="str">
            <v>310-32-50-0005-901</v>
          </cell>
          <cell r="B4063" t="str">
            <v xml:space="preserve">TUBE ASSY 4 STEERING PRESS </v>
          </cell>
        </row>
        <row r="4064">
          <cell r="A4064" t="str">
            <v>310-29-10-0048-501</v>
          </cell>
          <cell r="B4064" t="str">
            <v xml:space="preserve">SUPPORT ASSY HYDR SOV </v>
          </cell>
        </row>
        <row r="4065">
          <cell r="A4065" t="str">
            <v>310-29-10-0049-301</v>
          </cell>
          <cell r="B4065" t="str">
            <v xml:space="preserve">SUPPORT HYDR SOV </v>
          </cell>
        </row>
        <row r="4066">
          <cell r="A4066" t="str">
            <v>310-29-10-0050-001</v>
          </cell>
          <cell r="B4066" t="str">
            <v>SUPPORT, HOSE, HYDR SYS FUSLG</v>
          </cell>
        </row>
        <row r="4067">
          <cell r="A4067" t="str">
            <v>310-29-10-0051-001</v>
          </cell>
          <cell r="B4067" t="str">
            <v>SUPPORT, RESERVOIR, UPPER,HYDR SYS FUSLG</v>
          </cell>
        </row>
        <row r="4068">
          <cell r="A4068" t="str">
            <v>310-29-10-0052-901</v>
          </cell>
          <cell r="B4068" t="str">
            <v>SUPPORT ASSY, RESERVOIR, AFT, HYDR SYS FUSLG</v>
          </cell>
        </row>
        <row r="4069">
          <cell r="A4069" t="str">
            <v>310-29-10-0053-401</v>
          </cell>
          <cell r="B4069" t="str">
            <v>SUPPORT ASSY, RESERVOIR, UPPER, HYDR SYS FUSLG</v>
          </cell>
        </row>
        <row r="4070">
          <cell r="A4070" t="str">
            <v>310-29-10-0054-501</v>
          </cell>
          <cell r="B4070" t="str">
            <v>FUS HYDR PANEL ASSY</v>
          </cell>
        </row>
        <row r="4071">
          <cell r="A4071" t="str">
            <v>310-29-10-0055-301</v>
          </cell>
          <cell r="B4071" t="str">
            <v>FUS HYDR PANEL</v>
          </cell>
        </row>
        <row r="4072">
          <cell r="A4072" t="str">
            <v>310-32-30-0048-801</v>
          </cell>
          <cell r="B4072" t="str">
            <v>HYDR SYSTEM, NLG BAY INSTALLATION</v>
          </cell>
        </row>
        <row r="4073">
          <cell r="A4073" t="str">
            <v>310-29-10-0057-901</v>
          </cell>
          <cell r="B4073" t="str">
            <v>TUBE ASSY 1 MASTER RETURN, NLG BAY HYDR SYS</v>
          </cell>
        </row>
        <row r="4074">
          <cell r="A4074" t="str">
            <v>310-32-30-0049-901</v>
          </cell>
          <cell r="B4074" t="str">
            <v>TUBE ASSY 1 FFSV PRESS, NLG BAY HYDR SYS</v>
          </cell>
        </row>
        <row r="4075">
          <cell r="A4075" t="str">
            <v>310-32-30-0050-301</v>
          </cell>
          <cell r="B4075" t="str">
            <v>SUPPORT HOSE, NLG DW, NLG BAY HYDR SYS</v>
          </cell>
        </row>
        <row r="4076">
          <cell r="A4076" t="str">
            <v>310-32-30-0051-901</v>
          </cell>
          <cell r="B4076" t="str">
            <v>TUBE ASSY 1 LGSV PRESS, NLG BAY HYDR SYS</v>
          </cell>
        </row>
        <row r="4077">
          <cell r="A4077" t="str">
            <v>310-32-30-0052-901</v>
          </cell>
          <cell r="B4077" t="str">
            <v>TUBE ASSY 1 LGSV RETURN, NLG BAY HYDR SYS</v>
          </cell>
        </row>
        <row r="4078">
          <cell r="A4078" t="str">
            <v>310-32-30-0053-901</v>
          </cell>
          <cell r="B4078" t="str">
            <v>TUBE ASSY 1 MLG DW PRESS, NLG BAY HYDR SYS</v>
          </cell>
        </row>
        <row r="4079">
          <cell r="A4079" t="str">
            <v>310-32-30-0054-901</v>
          </cell>
          <cell r="B4079" t="str">
            <v>TUBE ASSY 1 MLG UP PRESS, NLG BAY HYDR SYS</v>
          </cell>
        </row>
        <row r="4080">
          <cell r="A4080" t="str">
            <v>310-32-30-0058-901</v>
          </cell>
          <cell r="B4080" t="str">
            <v>TUBE ASSY 1 LG DW PRESS, NLG BAY HYDR SYS</v>
          </cell>
        </row>
        <row r="4081">
          <cell r="A4081" t="str">
            <v>310-32-30-0061-901</v>
          </cell>
          <cell r="B4081" t="str">
            <v>TUBE ASSY 1 NLG UPLOCK PRESS</v>
          </cell>
        </row>
        <row r="4082">
          <cell r="A4082" t="str">
            <v>310-32-30-0063-901</v>
          </cell>
          <cell r="B4082" t="str">
            <v>TUBE ASSY, EMERG LG PRESS</v>
          </cell>
        </row>
        <row r="4083">
          <cell r="A4083" t="str">
            <v>310-32-30-0064-901</v>
          </cell>
          <cell r="B4083" t="str">
            <v>TUBE ASSY 1 EMER LG DW RETURN</v>
          </cell>
        </row>
        <row r="4084">
          <cell r="A4084" t="str">
            <v>310-32-30-0065-901</v>
          </cell>
          <cell r="B4084" t="str">
            <v xml:space="preserve">TUBE ASSY 1 STEERING  PRESS </v>
          </cell>
        </row>
        <row r="4085">
          <cell r="A4085" t="str">
            <v>310-32-30-0066-901</v>
          </cell>
          <cell r="B4085" t="str">
            <v xml:space="preserve">TUBE ASSY 2 STEERING  PRESS </v>
          </cell>
        </row>
        <row r="4086">
          <cell r="A4086" t="str">
            <v>310-32-30-0067-901</v>
          </cell>
          <cell r="B4086" t="str">
            <v xml:space="preserve">TUBE ASSY 3 STEERING  PRESS </v>
          </cell>
        </row>
        <row r="4087">
          <cell r="A4087" t="str">
            <v>310-32-30-0068-901</v>
          </cell>
          <cell r="B4087" t="str">
            <v xml:space="preserve">TUBE ASSY 4 STEERING  PRESS </v>
          </cell>
        </row>
        <row r="4088">
          <cell r="A4088" t="str">
            <v>310-32-30-0069-901</v>
          </cell>
          <cell r="B4088" t="str">
            <v>TUBE ASSY 1 STEERING RETURN</v>
          </cell>
        </row>
        <row r="4089">
          <cell r="A4089" t="str">
            <v>310-32-30-0070-901</v>
          </cell>
          <cell r="B4089" t="str">
            <v>TUBE ASSY 2 STEERING RETURN</v>
          </cell>
        </row>
        <row r="4090">
          <cell r="A4090" t="str">
            <v>310-32-30-0071-901</v>
          </cell>
          <cell r="B4090" t="str">
            <v>TUBE ASSY 3 STEERING RETURN</v>
          </cell>
        </row>
        <row r="4091">
          <cell r="A4091" t="str">
            <v>310-32-30-0072-901</v>
          </cell>
          <cell r="B4091" t="str">
            <v>TUBE ASSY 4 STEERING RETURN</v>
          </cell>
        </row>
        <row r="4092">
          <cell r="A4092" t="str">
            <v>310-32-30-0073-901</v>
          </cell>
          <cell r="B4092" t="str">
            <v>HOSE ASSY NLG UP</v>
          </cell>
        </row>
        <row r="4093">
          <cell r="A4093" t="str">
            <v>310-32-30-0074-901</v>
          </cell>
          <cell r="B4093" t="str">
            <v>HOSE ASSY NLG DW</v>
          </cell>
        </row>
        <row r="4094">
          <cell r="A4094" t="str">
            <v>310-32-30-0075-901</v>
          </cell>
          <cell r="B4094" t="str">
            <v>HOSE ASSY STEERING LH</v>
          </cell>
        </row>
        <row r="4095">
          <cell r="A4095" t="str">
            <v>310-32-30-0076-901</v>
          </cell>
          <cell r="B4095" t="str">
            <v>HOSE ASSY STEERING RH</v>
          </cell>
        </row>
        <row r="4096">
          <cell r="A4096" t="str">
            <v>310-32-30-0079-501</v>
          </cell>
          <cell r="B4096" t="str">
            <v>SUPPORT ASSY FFSV</v>
          </cell>
        </row>
        <row r="4097">
          <cell r="A4097" t="str">
            <v>310-32-30-0080-301</v>
          </cell>
          <cell r="B4097" t="str">
            <v>SUPPORT FFSV</v>
          </cell>
        </row>
        <row r="4098">
          <cell r="A4098" t="str">
            <v>310-32-30-0081-501</v>
          </cell>
          <cell r="B4098" t="str">
            <v>SUPPORT ASSY STEERING MANIFOLD</v>
          </cell>
        </row>
        <row r="4099">
          <cell r="A4099" t="str">
            <v>310-32-30-0082-301</v>
          </cell>
          <cell r="B4099" t="str">
            <v>SUPPORT STEERING MANIFOLD</v>
          </cell>
        </row>
        <row r="4100">
          <cell r="A4100" t="str">
            <v>310-32-40-0077-901</v>
          </cell>
          <cell r="B4100" t="str">
            <v xml:space="preserve"> TUBE ASSY 1 EMER/PRK BRK LH</v>
          </cell>
        </row>
        <row r="4101">
          <cell r="A4101" t="str">
            <v>310-32-40-0078-901</v>
          </cell>
          <cell r="B4101" t="str">
            <v>TUBE ASSY 2 EMER/PRK BRK LH</v>
          </cell>
        </row>
        <row r="4102">
          <cell r="A4102" t="str">
            <v>310-32-40-0079-901</v>
          </cell>
          <cell r="B4102" t="str">
            <v>TUBE ASSY 1 EMER/PRK BRK RH</v>
          </cell>
        </row>
        <row r="4103">
          <cell r="A4103" t="str">
            <v>310-32-40-0080-901</v>
          </cell>
          <cell r="B4103" t="str">
            <v>TUBE ASSY 2 EMER/PRK BRK RH</v>
          </cell>
        </row>
        <row r="4104">
          <cell r="A4104" t="str">
            <v>310-32-40-0081-901</v>
          </cell>
          <cell r="B4104" t="str">
            <v>TUBE ASSY EMER/PRK BRK PRESS</v>
          </cell>
        </row>
        <row r="4105">
          <cell r="A4105" t="str">
            <v>310-32-40-0082-901</v>
          </cell>
          <cell r="B4105" t="str">
            <v>TUBE ASSY 3, MLG LH UP, WING HYDR SYS</v>
          </cell>
        </row>
        <row r="4106">
          <cell r="A4106" t="str">
            <v>310-32-40-0083-301</v>
          </cell>
          <cell r="B4106" t="str">
            <v>SUPPORT, PRESS TRANSDUCER, WING HYDR SYS</v>
          </cell>
        </row>
        <row r="4107">
          <cell r="A4107" t="str">
            <v>310-32-40-0084-901</v>
          </cell>
          <cell r="B4107" t="str">
            <v>TUBE ASSY MLG UP BRK PRESS</v>
          </cell>
        </row>
        <row r="4108">
          <cell r="A4108" t="str">
            <v>310-32-40-0085-901</v>
          </cell>
          <cell r="B4108" t="str">
            <v>TUBE ASSY 1 NORMAL BRK LH</v>
          </cell>
        </row>
        <row r="4109">
          <cell r="A4109" t="str">
            <v>310-32-40-0086-901</v>
          </cell>
          <cell r="B4109" t="str">
            <v>TUBE ASSY 2 NORMAL BRK LH</v>
          </cell>
        </row>
        <row r="4110">
          <cell r="A4110" t="str">
            <v>310-32-40-0087-501</v>
          </cell>
          <cell r="B4110" t="str">
            <v>SUPPORT ASSY, HYDR BLOCK CLAMP 3 INLINE</v>
          </cell>
        </row>
        <row r="4111">
          <cell r="A4111" t="str">
            <v>310-32-40-0088-901</v>
          </cell>
          <cell r="B4111" t="str">
            <v>TUBE ASSY 1 NORMAL BRK RH</v>
          </cell>
        </row>
        <row r="4112">
          <cell r="A4112" t="str">
            <v>310-32-40-0089-901</v>
          </cell>
          <cell r="B4112" t="str">
            <v>TUBE ASSY 2 NORMAL BRK RH</v>
          </cell>
        </row>
        <row r="4113">
          <cell r="A4113" t="str">
            <v>310-32-40-0090-301</v>
          </cell>
          <cell r="B4113" t="str">
            <v>SUPPORT, HYDR BLOCK CLAMP 3 INLINE</v>
          </cell>
        </row>
        <row r="4114">
          <cell r="A4114" t="str">
            <v>310-32-40-0092-901</v>
          </cell>
          <cell r="B4114" t="str">
            <v>TUBE ASSY 1 ACCUM BRK PRESS</v>
          </cell>
        </row>
        <row r="4115">
          <cell r="A4115" t="str">
            <v>310-32-40-0093-901</v>
          </cell>
          <cell r="B4115" t="str">
            <v>TUBE ASSY 2 ACCUM BRK PRESS</v>
          </cell>
        </row>
        <row r="4116">
          <cell r="A4116" t="str">
            <v>310-32-40-0094-901</v>
          </cell>
          <cell r="B4116" t="str">
            <v>TUBE ASSY ANTI SKD LH BRK PRESS</v>
          </cell>
        </row>
        <row r="4117">
          <cell r="A4117" t="str">
            <v>310-32-40-0095-901</v>
          </cell>
          <cell r="B4117" t="str">
            <v>TUBE ASSY ANTI SKD RH BRK PRESS</v>
          </cell>
        </row>
        <row r="4118">
          <cell r="A4118" t="str">
            <v>310-32-40-0096-901</v>
          </cell>
          <cell r="B4118" t="str">
            <v>TUBE ASSY ANTI SKD LH BRK RETURN</v>
          </cell>
        </row>
        <row r="4119">
          <cell r="A4119" t="str">
            <v>310-32-40-0097-901</v>
          </cell>
          <cell r="B4119" t="str">
            <v>TUBE ASSY ANTI SKD RH BRK RETURN</v>
          </cell>
        </row>
        <row r="4120">
          <cell r="A4120" t="str">
            <v>310-32-40-0098-901</v>
          </cell>
          <cell r="B4120" t="str">
            <v>TUBE ASSY PRK BRAKE PRESS</v>
          </cell>
        </row>
        <row r="4121">
          <cell r="A4121" t="str">
            <v>310-32-40-0099-901</v>
          </cell>
          <cell r="B4121" t="str">
            <v>TUBE ASSY NORMAL BRK RETURN</v>
          </cell>
        </row>
        <row r="4122">
          <cell r="A4122" t="str">
            <v>310-32-40-0100-901</v>
          </cell>
          <cell r="B4122" t="str">
            <v>TUBE ASSY NORMAL BRK PRESS</v>
          </cell>
        </row>
        <row r="4123">
          <cell r="A4123" t="str">
            <v>310-32-40-0101-901</v>
          </cell>
          <cell r="B4123" t="str">
            <v>TUBE ASSY PRK BRK RETURN</v>
          </cell>
        </row>
        <row r="4124">
          <cell r="A4124" t="str">
            <v>310-32-40-0102-901</v>
          </cell>
          <cell r="B4124" t="str">
            <v>TUBE ASSY NITR GAUGE ACCUM PRESS</v>
          </cell>
        </row>
        <row r="4125">
          <cell r="A4125" t="str">
            <v>310-29-10-0027-501</v>
          </cell>
          <cell r="B4125" t="str">
            <v>SUPPORT ASSY HYDR BLOCK CLAMP 4 IN LINE</v>
          </cell>
        </row>
        <row r="4126">
          <cell r="A4126" t="str">
            <v>310-29-10-0026-301</v>
          </cell>
          <cell r="B4126" t="str">
            <v>SUPPORT HYDR BLOCK CLAMP 4 IN LINE</v>
          </cell>
        </row>
        <row r="4127">
          <cell r="A4127" t="str">
            <v>310-32-40-0105-301</v>
          </cell>
          <cell r="B4127" t="str">
            <v>SUPPORT BRK ACCUM</v>
          </cell>
        </row>
        <row r="4128">
          <cell r="A4128" t="str">
            <v>310-32-40-0106-501</v>
          </cell>
          <cell r="B4128" t="str">
            <v>SUPPORT ASSY GAS GAUGE</v>
          </cell>
        </row>
        <row r="4129">
          <cell r="A4129" t="str">
            <v>310-32-40-0107-301</v>
          </cell>
          <cell r="B4129" t="str">
            <v>SUPPORT GAS GAUGE</v>
          </cell>
        </row>
        <row r="4130">
          <cell r="A4130" t="str">
            <v>310-32-40-0111-301</v>
          </cell>
          <cell r="B4130" t="str">
            <v>WING HYDR PANEL</v>
          </cell>
        </row>
        <row r="4131">
          <cell r="A4131" t="str">
            <v>310-32-40-0112-501</v>
          </cell>
          <cell r="B4131" t="str">
            <v>SUPPORT ASSY EMER/BRK/VALVE</v>
          </cell>
        </row>
        <row r="4132">
          <cell r="A4132" t="str">
            <v>310-32-40-0113-301</v>
          </cell>
          <cell r="B4132" t="str">
            <v>SUPPORT EMER/BRK/VALVE</v>
          </cell>
        </row>
        <row r="4133">
          <cell r="A4133" t="str">
            <v>NAS6205-46</v>
          </cell>
          <cell r="B4133" t="str">
            <v>BOLT, HEX HEAD, STEEL ALLOY, DIA 0.3125 IN</v>
          </cell>
        </row>
        <row r="4134">
          <cell r="A4134" t="str">
            <v>310-28-20-0158-401</v>
          </cell>
          <cell r="B4134" t="str">
            <v>PICK UP, ASSY, FUEL SYSTEM</v>
          </cell>
        </row>
        <row r="4135">
          <cell r="A4135" t="str">
            <v>310-28-20-0159-001</v>
          </cell>
          <cell r="B4135" t="str">
            <v>BASE, PICK UP, FUEL SYSTEM</v>
          </cell>
        </row>
        <row r="4136">
          <cell r="A4136" t="str">
            <v>310-28-20-0164-901</v>
          </cell>
          <cell r="B4136" t="str">
            <v>HOSE ASSY, SILICON, FUEL SYSTEM, SPD</v>
          </cell>
        </row>
        <row r="4137">
          <cell r="A4137" t="str">
            <v>310-28-20-0147-401</v>
          </cell>
          <cell r="B4137" t="str">
            <v>TUBE, ASSY, FUEL SYSTEM</v>
          </cell>
        </row>
        <row r="4138">
          <cell r="A4138" t="str">
            <v>310-28-20-0165-901</v>
          </cell>
          <cell r="B4138" t="str">
            <v>HOSE ASSY, SILICON, FUEL SYSTEM, SPD</v>
          </cell>
        </row>
        <row r="4139">
          <cell r="A4139" t="str">
            <v>310-28-20-0163-901</v>
          </cell>
          <cell r="B4139" t="str">
            <v>HOSE ASSY, SILICON, FUEL SYSTEM, SPD</v>
          </cell>
        </row>
        <row r="4140">
          <cell r="A4140" t="str">
            <v>310-28-20-0161-301</v>
          </cell>
          <cell r="B4140" t="str">
            <v>FLEXIBLE DUCTING, FUEL SYSTEM</v>
          </cell>
        </row>
        <row r="4141">
          <cell r="A4141" t="str">
            <v>310-28-20-0149-501</v>
          </cell>
          <cell r="B4141" t="str">
            <v>SUPPORT, ASSY, FUEL SYSTEM</v>
          </cell>
        </row>
        <row r="4142">
          <cell r="A4142" t="str">
            <v>310-28-20-0151-501</v>
          </cell>
          <cell r="B4142" t="str">
            <v>SUPPORT, ASSY, FUEL SYSTEM</v>
          </cell>
        </row>
        <row r="4143">
          <cell r="A4143" t="str">
            <v>310-28-20-0150-301</v>
          </cell>
          <cell r="B4143" t="str">
            <v>SUPPORT, FUEL SYSTEM</v>
          </cell>
        </row>
        <row r="4144">
          <cell r="A4144" t="str">
            <v>310-28-20-0152-301</v>
          </cell>
          <cell r="B4144" t="str">
            <v>SUPPORT, FUEL SYSTEM</v>
          </cell>
        </row>
        <row r="4145">
          <cell r="A4145" t="str">
            <v>310-28-20-0162-301</v>
          </cell>
          <cell r="B4145" t="str">
            <v>BRACKET, FUEL PUMPS, FUEL SYSTEM</v>
          </cell>
        </row>
        <row r="4146">
          <cell r="A4146" t="str">
            <v>310-28-20-0146-001</v>
          </cell>
          <cell r="B4146" t="str">
            <v>PIN, FLAP VALVE, FUEL SYSTEM</v>
          </cell>
        </row>
        <row r="4147">
          <cell r="A4147" t="str">
            <v>310-28-20-0157-301</v>
          </cell>
          <cell r="B4147" t="str">
            <v>SUPPORT, REFUELING VALVE, FUEL SYSTEM</v>
          </cell>
        </row>
        <row r="4148">
          <cell r="A4148" t="str">
            <v>SN3-1-A6-020</v>
          </cell>
          <cell r="B4148" t="str">
            <v>BUSHING, FLANGED, BR-AL, DIA 0.375 IN</v>
          </cell>
        </row>
        <row r="4149">
          <cell r="A4149" t="str">
            <v>NAS6203-30</v>
          </cell>
          <cell r="B4149" t="str">
            <v>BOLT, ALLOY STEEL, SHORT THREAD, DIA 0.190 IN</v>
          </cell>
        </row>
        <row r="4150">
          <cell r="A4150" t="str">
            <v>310-53-20-0325-003</v>
          </cell>
          <cell r="B4150" t="str">
            <v>SUPPORT, UPPER BEAM, FUSLG</v>
          </cell>
        </row>
        <row r="4151">
          <cell r="A4151" t="str">
            <v>310-57-60-0075-301-103B</v>
          </cell>
          <cell r="B4151" t="str">
            <v>FAIRING, HINGE, OUTBD, LH, WING, TOOLING</v>
          </cell>
        </row>
        <row r="4152">
          <cell r="A4152" t="str">
            <v>310-57-60-0075-302-103B</v>
          </cell>
          <cell r="B4152" t="str">
            <v>FAIRING, HINGE, OUTBD, RH, WING, TOOLING</v>
          </cell>
        </row>
        <row r="4153">
          <cell r="A4153" t="str">
            <v>310-54-00-0044-001</v>
          </cell>
          <cell r="B4153" t="str">
            <v>FIREWALL, PRESS BLKD, FRONT, NACELLE</v>
          </cell>
        </row>
        <row r="4154">
          <cell r="A4154" t="str">
            <v>310-54-00-0045-001</v>
          </cell>
          <cell r="B4154" t="str">
            <v>FIREWALL, PRESS BLKD, REAR, NACELLE</v>
          </cell>
        </row>
        <row r="4155">
          <cell r="A4155" t="str">
            <v>310-54-00-0046-001</v>
          </cell>
          <cell r="B4155" t="str">
            <v>FIREWALL, COWLING, FRONT, NACELLE</v>
          </cell>
        </row>
        <row r="4156">
          <cell r="A4156" t="str">
            <v>310-54-00-0047-001</v>
          </cell>
          <cell r="B4156" t="str">
            <v>FIREWALL, COWLING, REAR, NACELLE</v>
          </cell>
        </row>
        <row r="4157">
          <cell r="A4157" t="str">
            <v>310-54-00-0048-401</v>
          </cell>
          <cell r="B4157" t="str">
            <v>FIREWALL I, ENGINE, ASSY, FRONT, NACELLE</v>
          </cell>
        </row>
        <row r="4158">
          <cell r="A4158" t="str">
            <v>310-54-00-0049-001</v>
          </cell>
          <cell r="B4158" t="str">
            <v>FIREWALL I, ENGINE, FRONT, NACELLE</v>
          </cell>
        </row>
        <row r="4159">
          <cell r="A4159" t="str">
            <v>310-54-00-0050-901</v>
          </cell>
          <cell r="B4159" t="str">
            <v>SEAL, FIREWALL, NACELLE</v>
          </cell>
        </row>
        <row r="4160">
          <cell r="A4160" t="str">
            <v>310-54-00-0051-401</v>
          </cell>
          <cell r="B4160" t="str">
            <v>FIREWALL II, ENGINE, ASSY, FRONT, NACELLE</v>
          </cell>
        </row>
        <row r="4161">
          <cell r="A4161" t="str">
            <v>310-54-00-0052-001</v>
          </cell>
          <cell r="B4161" t="str">
            <v>FIREWALL II, ENGINE, FRONT, NACELLE</v>
          </cell>
        </row>
        <row r="4162">
          <cell r="A4162" t="str">
            <v>310-54-00-0053-901</v>
          </cell>
          <cell r="B4162" t="str">
            <v>SEAL, FIREWALL, NACELLE</v>
          </cell>
        </row>
        <row r="4163">
          <cell r="A4163" t="str">
            <v>310-54-00-0054-401</v>
          </cell>
          <cell r="B4163" t="str">
            <v>FIREWALL I, ENGINE, ASSY, REAR, NACELLE</v>
          </cell>
        </row>
        <row r="4164">
          <cell r="A4164" t="str">
            <v>310-54-00-0055-001</v>
          </cell>
          <cell r="B4164" t="str">
            <v>FIREWALL I, ENGINE, REAR, NACELLE</v>
          </cell>
        </row>
        <row r="4165">
          <cell r="A4165" t="str">
            <v>310-54-00-0056-901</v>
          </cell>
          <cell r="B4165" t="str">
            <v>SEAL, FIREWALL, NACELLE</v>
          </cell>
        </row>
        <row r="4166">
          <cell r="A4166" t="str">
            <v>310-54-00-0057-401</v>
          </cell>
          <cell r="B4166" t="str">
            <v>FIREWALL II, ENGINE, ASSY, REAR, NACELLE</v>
          </cell>
        </row>
        <row r="4167">
          <cell r="A4167" t="str">
            <v>310-54-00-0058-001</v>
          </cell>
          <cell r="B4167" t="str">
            <v>FIREWALL II, ENGINE, REAR, NACELLE</v>
          </cell>
        </row>
        <row r="4168">
          <cell r="A4168" t="str">
            <v>310-54-00-0059-901</v>
          </cell>
          <cell r="B4168" t="str">
            <v>SEAL, FIREWALL, NACELLE</v>
          </cell>
        </row>
        <row r="4169">
          <cell r="A4169" t="str">
            <v>310-53-20-0271-304</v>
          </cell>
          <cell r="B4169" t="str">
            <v xml:space="preserve"> REINFORCEMENT, FLOOR, REAR, RH, FUSLG</v>
          </cell>
        </row>
        <row r="4170">
          <cell r="A4170" t="str">
            <v>310-53-20-0271-303</v>
          </cell>
          <cell r="B4170" t="str">
            <v xml:space="preserve"> REINFORCEMENT, FLOOR, REAR, LH, FUSLG</v>
          </cell>
        </row>
        <row r="4171">
          <cell r="A4171" t="str">
            <v>310-56-40-0009-301</v>
          </cell>
          <cell r="B4171" t="str">
            <v>PLATE, DOWN, WINDSHIELD</v>
          </cell>
        </row>
        <row r="4172">
          <cell r="A4172" t="str">
            <v>MS21907J4</v>
          </cell>
          <cell r="B4172" t="str">
            <v>ELBOW, 45 DEG, CRES, DIA 0.250 IN</v>
          </cell>
        </row>
        <row r="4173">
          <cell r="A4173" t="str">
            <v>NAS6204-19D</v>
          </cell>
          <cell r="B4173" t="str">
            <v>BOLT, ALLOY STEEL, DRILLED THREAD, DIA 0.250 IN</v>
          </cell>
        </row>
        <row r="4174">
          <cell r="A4174" t="str">
            <v>NAS1149C0816R</v>
          </cell>
          <cell r="B4174" t="str">
            <v>WASHER, CRES, FLAT</v>
          </cell>
        </row>
        <row r="4175">
          <cell r="A4175" t="str">
            <v>M83461/1-010</v>
          </cell>
          <cell r="B4175" t="str">
            <v>ORING, HYDRAULIC FLUID RESISTANT, RUBBER, DIA 0.239 IN</v>
          </cell>
        </row>
        <row r="4176">
          <cell r="A4176" t="str">
            <v>M8791/1-010</v>
          </cell>
          <cell r="B4176" t="str">
            <v>RETAINER, BACKUP-UP RING, PTFE, DIA 0.248 IN</v>
          </cell>
        </row>
        <row r="4177">
          <cell r="A4177" t="str">
            <v>NAS1149C0416R</v>
          </cell>
          <cell r="B4177" t="str">
            <v>WASHER, CRES, FLAT</v>
          </cell>
        </row>
        <row r="4178">
          <cell r="A4178" t="str">
            <v>SN3-2-A4-030</v>
          </cell>
          <cell r="B4178" t="str">
            <v>BUSHING PLAIN, BR-AL, DIA 0.250 IN</v>
          </cell>
        </row>
        <row r="4179">
          <cell r="A4179" t="str">
            <v>NAS5310E3-29</v>
          </cell>
          <cell r="B4179" t="str">
            <v>SCREW, 130° FLUSH HEAD, SIX LOBE RECESS, CRES</v>
          </cell>
        </row>
        <row r="4180">
          <cell r="A4180" t="str">
            <v>310-56-40-0010-001</v>
          </cell>
          <cell r="B4180" t="str">
            <v>SPLICE, FWD FRAME ATTACHMENT, LH, WINDSHIELD</v>
          </cell>
        </row>
        <row r="4181">
          <cell r="A4181" t="str">
            <v>310-56-40-0010-002</v>
          </cell>
          <cell r="B4181" t="str">
            <v>SPLICE, FWD FRAME ATTACHMENT, RH, WINDSHIELD</v>
          </cell>
        </row>
        <row r="4182">
          <cell r="A4182" t="str">
            <v>310-26-20-0024-001</v>
          </cell>
          <cell r="B4182" t="str">
            <v>TUBE, FIREX 7</v>
          </cell>
        </row>
        <row r="4183">
          <cell r="A4183" t="str">
            <v>MS16624-4050</v>
          </cell>
          <cell r="B4183" t="str">
            <v>RING, RETAINING, EXTERNAL, CRES</v>
          </cell>
        </row>
        <row r="4184">
          <cell r="A4184" t="str">
            <v>MS16625-4118</v>
          </cell>
          <cell r="B4184" t="str">
            <v>RING, RETAINING, INTERNAL, CRES, DIA 1.188 IN</v>
          </cell>
        </row>
        <row r="4185">
          <cell r="A4185" t="str">
            <v>MS16625-4056</v>
          </cell>
          <cell r="B4185" t="str">
            <v>RING, RETAINING, INTERNAL, CRES, DIA 0.562 IN</v>
          </cell>
        </row>
        <row r="4186">
          <cell r="A4186" t="str">
            <v>SN3-2-A3-012</v>
          </cell>
          <cell r="B4186" t="str">
            <v>BUSHING, PLAIN, BR-AL, DIA 0.1875 IN</v>
          </cell>
        </row>
        <row r="4187">
          <cell r="A4187" t="str">
            <v>NAS6203-5</v>
          </cell>
          <cell r="B4187" t="str">
            <v>BOLT, ALLOY STEEL, SHORT THREAD, DIA 0.190 IN</v>
          </cell>
        </row>
        <row r="4188">
          <cell r="A4188" t="str">
            <v>310-26-20-0013-401</v>
          </cell>
          <cell r="B4188" t="str">
            <v>TUBE, FIREX ENGINE II</v>
          </cell>
        </row>
        <row r="4189">
          <cell r="A4189" t="str">
            <v>310-26-20-0021-001</v>
          </cell>
          <cell r="B4189" t="str">
            <v>TUBE FIREX 5</v>
          </cell>
        </row>
        <row r="4190">
          <cell r="A4190" t="str">
            <v>310-55-40-0008-303</v>
          </cell>
          <cell r="B4190" t="str">
            <v>TAB, UPPER, RUDDER</v>
          </cell>
        </row>
        <row r="4191">
          <cell r="A4191" t="str">
            <v>310-55-40-0052-203</v>
          </cell>
          <cell r="B4191" t="str">
            <v>TAB, UPPER, RUDDER</v>
          </cell>
        </row>
        <row r="4192">
          <cell r="A4192" t="str">
            <v>MS24587-10AA</v>
          </cell>
          <cell r="B4192" t="str">
            <v>ADAPTER, STRAIGHT, AL, DIA 0.5000 IN</v>
          </cell>
        </row>
        <row r="4193">
          <cell r="A4193" t="str">
            <v>MS24587-12AA</v>
          </cell>
          <cell r="B4193" t="str">
            <v>ADAPTER, STRAIGHT, AL, DIA 0.6250 IN</v>
          </cell>
        </row>
        <row r="4194">
          <cell r="A4194" t="str">
            <v>MS27226-10AA</v>
          </cell>
          <cell r="B4194" t="str">
            <v xml:space="preserve">ADAPTER, 45 DEG, SWIVEL NUT, AL, DIA 0.5000 IN </v>
          </cell>
        </row>
        <row r="4195">
          <cell r="A4195" t="str">
            <v>MS27226-12AA</v>
          </cell>
          <cell r="B4195" t="str">
            <v xml:space="preserve">ADAPTER, 45 DEG, SWIVEL NUT, AL, DIA 0.6250 IN </v>
          </cell>
        </row>
        <row r="4196">
          <cell r="A4196" t="str">
            <v>MS27224-10AA</v>
          </cell>
          <cell r="B4196" t="str">
            <v xml:space="preserve">ADAPTER, 90 DEG, SWIVEL NUT, AL, DIA 0.5000 IN </v>
          </cell>
        </row>
        <row r="4197">
          <cell r="A4197" t="str">
            <v>MS27224-12AA</v>
          </cell>
          <cell r="B4197" t="str">
            <v xml:space="preserve">ADAPTER, 90 DEG, SWIVEL NUT, AL, DIA 0.6250 IN </v>
          </cell>
        </row>
        <row r="4198">
          <cell r="A4198" t="str">
            <v>N/A</v>
          </cell>
          <cell r="B4198" t="str">
            <v>STAINLESS STEEL, ROUND TUBE 321 SEAMLESS, OD 0.3125 IN, WALL 0.028 IN</v>
          </cell>
        </row>
        <row r="4199">
          <cell r="A4199" t="str">
            <v>N/A</v>
          </cell>
          <cell r="B4199" t="str">
            <v>STAINLESS STEEL, ROUND TUBE 321 SEAMLESS, OD 0.5000 IN, WALL 0.028 IN</v>
          </cell>
        </row>
        <row r="4200">
          <cell r="A4200" t="str">
            <v>310-57-10-0168-001</v>
          </cell>
          <cell r="B4200" t="str">
            <v>SUPPORT, UPLOCK BOX, WING BOX</v>
          </cell>
        </row>
        <row r="4201">
          <cell r="A4201" t="str">
            <v>310-57-10-0169-301</v>
          </cell>
          <cell r="B4201" t="str">
            <v>SUPPORT, UPLOCK BOX, LH, WING BOX</v>
          </cell>
        </row>
        <row r="4202">
          <cell r="A4202" t="str">
            <v>310-57-10-0169-302</v>
          </cell>
          <cell r="B4202" t="str">
            <v>SUPPORT, UPLOCK BOX, RH, WING BOX</v>
          </cell>
        </row>
        <row r="4203">
          <cell r="A4203" t="str">
            <v>NAS6203-6</v>
          </cell>
          <cell r="B4203" t="str">
            <v>BOLT, ALLOY STEEL, SHORT THREAD, DIA 0.190 IN</v>
          </cell>
        </row>
        <row r="4204">
          <cell r="A4204" t="str">
            <v>NAS6203-10</v>
          </cell>
          <cell r="B4204" t="str">
            <v>BOLT, ALLOY STEEL, SHORT THREAD, DIA 0.190 IN</v>
          </cell>
        </row>
        <row r="4205">
          <cell r="A4205" t="str">
            <v>NAS6203-12</v>
          </cell>
          <cell r="B4205" t="str">
            <v>BOLT, ALLOY STEEL, SHORT THREAD, DIA 0.190 IN</v>
          </cell>
        </row>
        <row r="4206">
          <cell r="A4206" t="str">
            <v>NAS6203-5D</v>
          </cell>
          <cell r="B4206" t="str">
            <v>BOLT, ALLOY STEEL, DRILLED THREAD, DIA 0.190 IN</v>
          </cell>
        </row>
        <row r="4207">
          <cell r="A4207" t="str">
            <v>NAS6203-6D</v>
          </cell>
          <cell r="B4207" t="str">
            <v>BOLT, ALLOY STEEL, DRILLED THREAD, DIA 0.190 IN</v>
          </cell>
        </row>
        <row r="4208">
          <cell r="A4208" t="str">
            <v>NAS6203-10D</v>
          </cell>
          <cell r="B4208" t="str">
            <v>BOLT, ALLOY STEEL, DRILLED THREAD, DIA 0.190 IN</v>
          </cell>
        </row>
        <row r="4209">
          <cell r="A4209" t="str">
            <v>NAS6203-12D</v>
          </cell>
          <cell r="B4209" t="str">
            <v>BOLT, ALLOY STEEL, DRILLED THREAD, DIA 0.190 IN</v>
          </cell>
        </row>
        <row r="4210">
          <cell r="A4210" t="str">
            <v>NAS6203-5H</v>
          </cell>
          <cell r="B4210" t="str">
            <v>BOLT, ALLOY STEEL, SHORT THREAD, DRILLED HEAD, DIA 0.190 IN</v>
          </cell>
        </row>
        <row r="4211">
          <cell r="A4211" t="str">
            <v>NAS6203-6H</v>
          </cell>
          <cell r="B4211" t="str">
            <v>BOLT, ALLOY STEEL, SHORT THREAD, DRILLED HEAD, DIA 0.190 IN</v>
          </cell>
        </row>
        <row r="4212">
          <cell r="A4212" t="str">
            <v>NAS6203-10H</v>
          </cell>
          <cell r="B4212" t="str">
            <v>BOLT, ALLOY STEEL, SHORT THREAD, DRILLED HEAD, DIA 0.190 IN</v>
          </cell>
        </row>
        <row r="4213">
          <cell r="A4213" t="str">
            <v>NAS6203-12H</v>
          </cell>
          <cell r="B4213" t="str">
            <v>BOLT, ALLOY STEEL, SHORT THREAD, DRILLED HEAD, DIA 0.190 IN</v>
          </cell>
        </row>
        <row r="4214">
          <cell r="A4214" t="str">
            <v>NAS6203-5DH</v>
          </cell>
          <cell r="B4214" t="str">
            <v>BOLT, ALLOY STEEL, DRILLED THREAD, DRILLED HEAD, DIA 0.190 IN</v>
          </cell>
        </row>
        <row r="4215">
          <cell r="A4215" t="str">
            <v>NAS6203-6DH</v>
          </cell>
          <cell r="B4215" t="str">
            <v>BOLT, ALLOY STEEL, DRILLED THREAD, DRILLED HEAD, DIA 0.190 IN</v>
          </cell>
        </row>
        <row r="4216">
          <cell r="A4216" t="str">
            <v>NAS6203-10DH</v>
          </cell>
          <cell r="B4216" t="str">
            <v>BOLT, ALLOY STEEL, DRILLED THREAD, DRILLED HEAD, DIA 0.190 IN</v>
          </cell>
        </row>
        <row r="4217">
          <cell r="A4217" t="str">
            <v>NAS6203-12DH</v>
          </cell>
          <cell r="B4217" t="str">
            <v>BOLT, ALLOY STEEL, DRILLED THREAD, DRILLED HEAD, DIA 0.190 IN</v>
          </cell>
        </row>
        <row r="4218">
          <cell r="A4218" t="str">
            <v>NAS6204-4</v>
          </cell>
          <cell r="B4218" t="str">
            <v>BOLT, ALLOY STEEL, SHORT THREAD, DIA 0.250 IN</v>
          </cell>
        </row>
        <row r="4219">
          <cell r="A4219" t="str">
            <v>NAS6204-5</v>
          </cell>
          <cell r="B4219" t="str">
            <v>BOLT, ALLOY STEEL, SHORT THREAD, DIA 0.250 IN</v>
          </cell>
        </row>
        <row r="4220">
          <cell r="A4220" t="str">
            <v>NAS6204-8</v>
          </cell>
          <cell r="B4220" t="str">
            <v>BOLT, ALLOY STEEL, SHORT THREAD, DIA 0.250 IN</v>
          </cell>
        </row>
        <row r="4221">
          <cell r="A4221" t="str">
            <v>NAS6204-12</v>
          </cell>
          <cell r="B4221" t="str">
            <v>BOLT, ALLOY STEEL, SHORT THREAD, DIA 0.250 IN</v>
          </cell>
        </row>
        <row r="4222">
          <cell r="A4222" t="str">
            <v>NAS6204-14</v>
          </cell>
          <cell r="B4222" t="str">
            <v>BOLT, ALLOY STEEL, SHORT THREAD, DIA 0.250 IN</v>
          </cell>
        </row>
        <row r="4223">
          <cell r="A4223" t="str">
            <v>NAS6204-4D</v>
          </cell>
          <cell r="B4223" t="str">
            <v xml:space="preserve"> BOLT, ALLOY STEEL, DRILLED THREAD, DIA 0.250 IN</v>
          </cell>
        </row>
        <row r="4224">
          <cell r="A4224" t="str">
            <v>NAS6204-5D</v>
          </cell>
          <cell r="B4224" t="str">
            <v xml:space="preserve"> BOLT, ALLOY STEEL, DRILLED THREAD, DIA 0.250 IN</v>
          </cell>
        </row>
        <row r="4225">
          <cell r="A4225" t="str">
            <v>NAS6204-8D</v>
          </cell>
          <cell r="B4225" t="str">
            <v xml:space="preserve"> BOLT, ALLOY STEEL, DRILLED THREAD, DIA 0.250 IN</v>
          </cell>
        </row>
        <row r="4226">
          <cell r="A4226" t="str">
            <v>NAS6204-12D</v>
          </cell>
          <cell r="B4226" t="str">
            <v xml:space="preserve"> BOLT, ALLOY STEEL, DRILLED THREAD, DIA 0.250 IN</v>
          </cell>
        </row>
        <row r="4227">
          <cell r="A4227" t="str">
            <v>NAS6204-4H</v>
          </cell>
          <cell r="B4227" t="str">
            <v>BOLT, ALLOY STEEL, SHORT THREAD, DRILLED HEAD, DIA 0.250 IN</v>
          </cell>
        </row>
        <row r="4228">
          <cell r="A4228" t="str">
            <v>NAS6204-5H</v>
          </cell>
          <cell r="B4228" t="str">
            <v>BOLT, ALLOY STEEL, SHORT THREAD, DRILLED HEAD, DIA 0.250 IN</v>
          </cell>
        </row>
        <row r="4229">
          <cell r="A4229" t="str">
            <v>NAS6204-8H</v>
          </cell>
          <cell r="B4229" t="str">
            <v>BOLT, ALLOY STEEL, SHORT THREAD, DRILLED HEAD, DIA 0.250 IN</v>
          </cell>
        </row>
        <row r="4230">
          <cell r="A4230" t="str">
            <v>NAS6204-12H</v>
          </cell>
          <cell r="B4230" t="str">
            <v>BOLT, ALLOY STEEL, SHORT THREAD, DRILLED HEAD, DIA 0.250 IN</v>
          </cell>
        </row>
        <row r="4231">
          <cell r="A4231" t="str">
            <v>NAS6204-14H</v>
          </cell>
          <cell r="B4231" t="str">
            <v>BOLT, ALLOY STEEL, SHORT THREAD, DRILLED HEAD, DIA 0.250 IN</v>
          </cell>
        </row>
        <row r="4232">
          <cell r="A4232" t="str">
            <v>NAS6204-4DH</v>
          </cell>
          <cell r="B4232" t="str">
            <v>BOLT, ALLOY STEEL, DRILLED THREAD, DRILLED HEAD, DIA 0.250 IN</v>
          </cell>
        </row>
        <row r="4233">
          <cell r="A4233" t="str">
            <v>NAS6204-5DH</v>
          </cell>
          <cell r="B4233" t="str">
            <v>BOLT, ALLOY STEEL, DRILLED THREAD, DRILLED HEAD, DIA 0.250 IN</v>
          </cell>
        </row>
        <row r="4234">
          <cell r="A4234" t="str">
            <v>NAS6204-8DH</v>
          </cell>
          <cell r="B4234" t="str">
            <v>BOLT, ALLOY STEEL, DRILLED THREAD, DRILLED HEAD, DIA 0.250 IN</v>
          </cell>
        </row>
        <row r="4235">
          <cell r="A4235" t="str">
            <v>NAS6204-12DH</v>
          </cell>
          <cell r="B4235" t="str">
            <v>BOLT, ALLOY STEEL, DRILLED THREAD, DRILLED HEAD, DIA 0.250 IN</v>
          </cell>
        </row>
        <row r="4236">
          <cell r="A4236" t="str">
            <v>NAS6204-14DH</v>
          </cell>
          <cell r="B4236" t="str">
            <v>BOLT, ALLOY STEEL, DRILLED THREAD, DRILLED HEAD, DIA 0.250 IN</v>
          </cell>
        </row>
        <row r="4237">
          <cell r="A4237" t="str">
            <v>NAS6205-4</v>
          </cell>
          <cell r="B4237" t="str">
            <v>BOLT, ALLOY STEEL, SHORT THREAD, DIA 0.3125 IN</v>
          </cell>
        </row>
        <row r="4238">
          <cell r="A4238" t="str">
            <v>NAS6205-5</v>
          </cell>
          <cell r="B4238" t="str">
            <v>BOLT, ALLOY STEEL, SHORT THREAD, DIA 0.3125 IN</v>
          </cell>
        </row>
        <row r="4239">
          <cell r="A4239" t="str">
            <v>NAS6205-6</v>
          </cell>
          <cell r="B4239" t="str">
            <v>BOLT, ALLOY STEEL, SHORT THREAD, DIA 0.3125 IN</v>
          </cell>
        </row>
        <row r="4240">
          <cell r="A4240" t="str">
            <v>NAS6205-7</v>
          </cell>
          <cell r="B4240" t="str">
            <v>BOLT, ALLOY STEEL, SHORT THREAD, DIA 0.3125 IN</v>
          </cell>
        </row>
        <row r="4241">
          <cell r="A4241" t="str">
            <v>NAS6205-8</v>
          </cell>
          <cell r="B4241" t="str">
            <v>BOLT, ALLOY STEEL, SHORT THREAD, DIA 0.3125 IN</v>
          </cell>
        </row>
        <row r="4242">
          <cell r="A4242" t="str">
            <v>NAS6205-9</v>
          </cell>
          <cell r="B4242" t="str">
            <v>BOLT, ALLOY STEEL, SHORT THREAD, DIA 0.3125 IN</v>
          </cell>
        </row>
        <row r="4243">
          <cell r="A4243" t="str">
            <v>NAS6205-10</v>
          </cell>
          <cell r="B4243" t="str">
            <v>BOLT, ALLOY STEEL, SHORT THREAD, DIA 0.3125 IN</v>
          </cell>
        </row>
        <row r="4244">
          <cell r="A4244" t="str">
            <v>NAS6205-11</v>
          </cell>
          <cell r="B4244" t="str">
            <v>BOLT, ALLOY STEEL, SHORT THREAD, DIA 0.3125 IN</v>
          </cell>
        </row>
        <row r="4245">
          <cell r="A4245" t="str">
            <v>NAS6205-12</v>
          </cell>
          <cell r="B4245" t="str">
            <v>BOLT, ALLOY STEEL, SHORT THREAD, DIA 0.3125 IN</v>
          </cell>
        </row>
        <row r="4246">
          <cell r="A4246" t="str">
            <v>NAS6205-4D</v>
          </cell>
          <cell r="B4246" t="str">
            <v>BOLT, ALLOY STEEL, DRILLED THREAD, DIA 0.3125 IN</v>
          </cell>
        </row>
        <row r="4247">
          <cell r="A4247" t="str">
            <v>NAS6205-5D</v>
          </cell>
          <cell r="B4247" t="str">
            <v>BOLT, ALLOY STEEL, DRILLED THREAD, DIA 0.3125 IN</v>
          </cell>
        </row>
        <row r="4248">
          <cell r="A4248" t="str">
            <v>NAS6205-6D</v>
          </cell>
          <cell r="B4248" t="str">
            <v>BOLT, ALLOY STEEL, DRILLED THREAD, DIA 0.3125 IN</v>
          </cell>
        </row>
        <row r="4249">
          <cell r="A4249" t="str">
            <v>NAS6205-7D</v>
          </cell>
          <cell r="B4249" t="str">
            <v>BOLT, ALLOY STEEL, DRILLED THREAD, DIA 0.3125 IN</v>
          </cell>
        </row>
        <row r="4250">
          <cell r="A4250" t="str">
            <v>NAS6205-8D</v>
          </cell>
          <cell r="B4250" t="str">
            <v>BOLT, ALLOY STEEL, DRILLED THREAD, DIA 0.3125 IN</v>
          </cell>
        </row>
        <row r="4251">
          <cell r="A4251" t="str">
            <v>NAS6205-9D</v>
          </cell>
          <cell r="B4251" t="str">
            <v>BOLT, ALLOY STEEL, DRILLED THREAD, DIA 0.3125 IN</v>
          </cell>
        </row>
        <row r="4252">
          <cell r="A4252" t="str">
            <v>NAS6205-10D</v>
          </cell>
          <cell r="B4252" t="str">
            <v>BOLT, ALLOY STEEL, DRILLED THREAD, DIA 0.3125 IN</v>
          </cell>
        </row>
        <row r="4253">
          <cell r="A4253" t="str">
            <v>NAS6205-11D</v>
          </cell>
          <cell r="B4253" t="str">
            <v>BOLT, ALLOY STEEL, DRILLED THREAD, DIA 0.3125 IN</v>
          </cell>
        </row>
        <row r="4254">
          <cell r="A4254" t="str">
            <v>NAS6205-12D</v>
          </cell>
          <cell r="B4254" t="str">
            <v>BOLT, ALLOY STEEL, DRILLED THREAD, DIA 0.3125 IN</v>
          </cell>
        </row>
        <row r="4255">
          <cell r="A4255" t="str">
            <v>NAS6205-4H</v>
          </cell>
          <cell r="B4255" t="str">
            <v>BOLT, ALLOY STEEL, SHORT THREAD, DRILLED HEAD, DIA 0.3125 IN</v>
          </cell>
        </row>
        <row r="4256">
          <cell r="A4256" t="str">
            <v>NAS6205-5H</v>
          </cell>
          <cell r="B4256" t="str">
            <v>BOLT, ALLOY STEEL, SHORT THREAD, DRILLED HEAD, DIA 0.3125 IN</v>
          </cell>
        </row>
        <row r="4257">
          <cell r="A4257" t="str">
            <v>NAS6205-6H</v>
          </cell>
          <cell r="B4257" t="str">
            <v>BOLT, ALLOY STEEL, SHORT THREAD, DRILLED HEAD, DIA 0.3125 IN</v>
          </cell>
        </row>
        <row r="4258">
          <cell r="A4258" t="str">
            <v>NAS6205-7H</v>
          </cell>
          <cell r="B4258" t="str">
            <v>BOLT, ALLOY STEEL, SHORT THREAD, DRILLED HEAD, DIA 0.3125 IN</v>
          </cell>
        </row>
        <row r="4259">
          <cell r="A4259" t="str">
            <v>NAS6205-8H</v>
          </cell>
          <cell r="B4259" t="str">
            <v>BOLT, ALLOY STEEL, SHORT THREAD, DRILLED HEAD, DIA 0.3125 IN</v>
          </cell>
        </row>
        <row r="4260">
          <cell r="A4260" t="str">
            <v>NAS6205-9H</v>
          </cell>
          <cell r="B4260" t="str">
            <v>BOLT, ALLOY STEEL, SHORT THREAD, DRILLED HEAD, DIA 0.3125 IN</v>
          </cell>
        </row>
        <row r="4261">
          <cell r="A4261" t="str">
            <v>NAS6205-10H</v>
          </cell>
          <cell r="B4261" t="str">
            <v>BOLT, ALLOY STEEL, SHORT THREAD, DRILLED HEAD, DIA 0.3125 IN</v>
          </cell>
        </row>
        <row r="4262">
          <cell r="A4262" t="str">
            <v>NAS6205-11H</v>
          </cell>
          <cell r="B4262" t="str">
            <v>BOLT, ALLOY STEEL, SHORT THREAD, DRILLED HEAD, DIA 0.3125 IN</v>
          </cell>
        </row>
        <row r="4263">
          <cell r="A4263" t="str">
            <v>NAS6205-12H</v>
          </cell>
          <cell r="B4263" t="str">
            <v>BOLT, ALLOY STEEL, SHORT THREAD, DRILLED HEAD, DIA 0.3125 IN</v>
          </cell>
        </row>
        <row r="4264">
          <cell r="A4264" t="str">
            <v>NAS6205-4DH</v>
          </cell>
          <cell r="B4264" t="str">
            <v>BOLT, ALLOY STEEL, DRILLED THREAD, DRILLED HEAD, DIA 0.3125 IN</v>
          </cell>
        </row>
        <row r="4265">
          <cell r="A4265" t="str">
            <v>NAS6205-5DH</v>
          </cell>
          <cell r="B4265" t="str">
            <v>BOLT, ALLOY STEEL, DRILLED THREAD, DRILLED HEAD, DIA 0.3125 IN</v>
          </cell>
        </row>
        <row r="4266">
          <cell r="A4266" t="str">
            <v>NAS6205-6DH</v>
          </cell>
          <cell r="B4266" t="str">
            <v>BOLT, ALLOY STEEL, DRILLED THREAD, DRILLED HEAD, DIA 0.3125 IN</v>
          </cell>
        </row>
        <row r="4267">
          <cell r="A4267" t="str">
            <v>NAS6205-7DH</v>
          </cell>
          <cell r="B4267" t="str">
            <v>BOLT, ALLOY STEEL, DRILLED THREAD, DRILLED HEAD, DIA 0.3125 IN</v>
          </cell>
        </row>
        <row r="4268">
          <cell r="A4268" t="str">
            <v>NAS6205-8DH</v>
          </cell>
          <cell r="B4268" t="str">
            <v>BOLT, ALLOY STEEL, DRILLED THREAD, DRILLED HEAD, DIA 0.3125 IN</v>
          </cell>
        </row>
        <row r="4269">
          <cell r="A4269" t="str">
            <v>NAS6205-9DH</v>
          </cell>
          <cell r="B4269" t="str">
            <v>BOLT, ALLOY STEEL, DRILLED THREAD, DRILLED HEAD, DIA 0.3125 IN</v>
          </cell>
        </row>
        <row r="4270">
          <cell r="A4270" t="str">
            <v>NAS6205-10DH</v>
          </cell>
          <cell r="B4270" t="str">
            <v>BOLT, ALLOY STEEL, DRILLED THREAD, DRILLED HEAD, DIA 0.3125 IN</v>
          </cell>
        </row>
        <row r="4271">
          <cell r="A4271" t="str">
            <v>NAS6205-11DH</v>
          </cell>
          <cell r="B4271" t="str">
            <v>BOLT, ALLOY STEEL, DRILLED THREAD, DRILLED HEAD, DIA 0.3125 IN</v>
          </cell>
        </row>
        <row r="4272">
          <cell r="A4272" t="str">
            <v>NAS6205-12DH</v>
          </cell>
          <cell r="B4272" t="str">
            <v>BOLT, ALLOY STEEL, DRILLED THREAD, DRILLED HEAD, DIA 0.3125 IN</v>
          </cell>
        </row>
        <row r="4273">
          <cell r="A4273" t="str">
            <v>310-27-10-0007-003</v>
          </cell>
          <cell r="B4273" t="str">
            <v xml:space="preserve">ARM II, BELLCRANK ARM II </v>
          </cell>
        </row>
        <row r="4274">
          <cell r="A4274" t="str">
            <v>310-27-10-0005-003</v>
          </cell>
          <cell r="B4274" t="str">
            <v xml:space="preserve"> ARM I, BELLCRANK ARM I </v>
          </cell>
        </row>
        <row r="4275">
          <cell r="A4275" t="str">
            <v>310-27-10-0022-003</v>
          </cell>
          <cell r="B4275" t="str">
            <v>HOUSING I, HOUSING I</v>
          </cell>
        </row>
        <row r="4276">
          <cell r="A4276" t="str">
            <v>310-24-00-0161-501</v>
          </cell>
          <cell r="B4276" t="str">
            <v>BRACKET, ASSY, MAGNETOMETER</v>
          </cell>
        </row>
        <row r="4277">
          <cell r="A4277" t="str">
            <v>310-24-00-0162-301</v>
          </cell>
          <cell r="B4277" t="str">
            <v>BRACKET, MAGNETOMETER</v>
          </cell>
        </row>
        <row r="4278">
          <cell r="A4278" t="str">
            <v>310-24-00-0164-001</v>
          </cell>
          <cell r="B4278" t="str">
            <v>BRACKET, NAV LIGHT INT CONN</v>
          </cell>
        </row>
        <row r="4279">
          <cell r="A4279" t="str">
            <v>310-24-00-0166-001</v>
          </cell>
          <cell r="B4279" t="str">
            <v xml:space="preserve">BRACKET, TERMINAL BLOCK 1 </v>
          </cell>
        </row>
        <row r="4280">
          <cell r="A4280" t="str">
            <v>310-24-00-0168-001</v>
          </cell>
          <cell r="B4280" t="str">
            <v xml:space="preserve">BRACKET, FORM LIGHT 1 INT CONN </v>
          </cell>
        </row>
        <row r="4281">
          <cell r="A4281" t="str">
            <v>310-24-00-0172-001</v>
          </cell>
          <cell r="B4281" t="str">
            <v xml:space="preserve">BRACKET, TERMINAL BLOCK 2 </v>
          </cell>
        </row>
        <row r="4282">
          <cell r="A4282" t="str">
            <v>310-24-00-0174-001</v>
          </cell>
          <cell r="B4282" t="str">
            <v>BRACKET, TERMINAL BLOCK 3</v>
          </cell>
        </row>
        <row r="4283">
          <cell r="A4283" t="str">
            <v>310-24-00-0180-001</v>
          </cell>
          <cell r="B4283" t="str">
            <v>BRACKET, VANE INT CONN</v>
          </cell>
        </row>
        <row r="4284">
          <cell r="A4284" t="str">
            <v>310-24-00-0182-001</v>
          </cell>
          <cell r="B4284" t="str">
            <v>BRACKET, NLG INT CONN</v>
          </cell>
        </row>
        <row r="4285">
          <cell r="A4285" t="str">
            <v>310-24-00-0183-501</v>
          </cell>
          <cell r="B4285" t="str">
            <v>BRACKET, ASSY, ANTI SKID BOX CONTROL</v>
          </cell>
        </row>
        <row r="4286">
          <cell r="A4286" t="str">
            <v>310-24-00-0185-501</v>
          </cell>
          <cell r="B4286" t="str">
            <v>BRACKET, ASSY, FQSC BOX</v>
          </cell>
        </row>
        <row r="4287">
          <cell r="A4287" t="str">
            <v>310-24-00-0187-501</v>
          </cell>
          <cell r="B4287" t="str">
            <v>BRACKET, ASSY, FPS ITA BOX</v>
          </cell>
        </row>
        <row r="4288">
          <cell r="A4288" t="str">
            <v>310-24-00-0189-501</v>
          </cell>
          <cell r="B4288" t="str">
            <v>BRACKET, ASSY, PDU BOX</v>
          </cell>
        </row>
        <row r="4289">
          <cell r="A4289" t="str">
            <v>310-24-00-0191-501</v>
          </cell>
          <cell r="B4289" t="str">
            <v>BRACKET, ASSY, INERTIAL BOX</v>
          </cell>
        </row>
        <row r="4290">
          <cell r="A4290" t="str">
            <v>310-24-00-0193-501</v>
          </cell>
          <cell r="B4290" t="str">
            <v>BRACKET, ASSY, HARNESS SEAT 1</v>
          </cell>
        </row>
        <row r="4291">
          <cell r="A4291" t="str">
            <v>310-24-00-0195-001</v>
          </cell>
          <cell r="B4291" t="str">
            <v>BRACKET, HE ACT INT CONN</v>
          </cell>
        </row>
        <row r="4292">
          <cell r="A4292" t="str">
            <v>310-24-00-0196-001</v>
          </cell>
          <cell r="B4292" t="str">
            <v>BRACKET, FWD, MAIN HARNESSES INT CONN</v>
          </cell>
        </row>
        <row r="4293">
          <cell r="A4293" t="str">
            <v>310-24-00-0197-501</v>
          </cell>
          <cell r="B4293" t="str">
            <v>BRACKET, ASSY, HARNESS SEAT 2</v>
          </cell>
        </row>
        <row r="4294">
          <cell r="A4294" t="str">
            <v>310-24-00-0199-501</v>
          </cell>
          <cell r="B4294" t="str">
            <v>BRACKET, ASSY, ELT BOX</v>
          </cell>
        </row>
        <row r="4295">
          <cell r="A4295" t="str">
            <v>310-24-00-0200-301</v>
          </cell>
          <cell r="B4295" t="str">
            <v>BRACKET, ELT BOX</v>
          </cell>
        </row>
        <row r="4296">
          <cell r="A4296" t="str">
            <v>310-24-00-0201-501</v>
          </cell>
          <cell r="B4296" t="str">
            <v>BRACKET, ASSY, VIDEO REC BOX</v>
          </cell>
        </row>
        <row r="4297">
          <cell r="A4297" t="str">
            <v>310-24-00-0203-501</v>
          </cell>
          <cell r="B4297" t="str">
            <v>BRACKET, ASSY, DOWN-UPLOAD PANEL</v>
          </cell>
        </row>
        <row r="4298">
          <cell r="A4298" t="str">
            <v>310-24-00-0204-301</v>
          </cell>
          <cell r="B4298" t="str">
            <v>BRACKET, DOWN-UPLOAD PANEL</v>
          </cell>
        </row>
        <row r="4299">
          <cell r="A4299" t="str">
            <v>310-24-00-0205-501</v>
          </cell>
          <cell r="B4299" t="str">
            <v>BRACKET, ASSY, VOR DIPLEXER BOX</v>
          </cell>
        </row>
        <row r="4300">
          <cell r="A4300" t="str">
            <v>310-24-00-0206-301</v>
          </cell>
          <cell r="B4300" t="str">
            <v>BRACKET, VOR DIPLEXER BOX</v>
          </cell>
        </row>
        <row r="4301">
          <cell r="A4301" t="str">
            <v>310-24-00-0209-501</v>
          </cell>
          <cell r="B4301" t="str">
            <v>BRACKET, ASSY, ECBU #1</v>
          </cell>
        </row>
        <row r="4302">
          <cell r="A4302" t="str">
            <v>HST10-8-4</v>
          </cell>
          <cell r="B4302" t="str">
            <v>HI-LITE, TITANIUM, PROTRUNDIN HEAD</v>
          </cell>
        </row>
        <row r="4303">
          <cell r="A4303" t="str">
            <v>HST10-8-3</v>
          </cell>
          <cell r="B4303" t="str">
            <v>HI-LITE, TITANIUM, PROTRUNDIN HEAD</v>
          </cell>
        </row>
        <row r="4304">
          <cell r="A4304" t="str">
            <v>310-27-10-0126-001</v>
          </cell>
          <cell r="B4304" t="str">
            <v>RING, ROLL CONTROL, FUSLG, INSTALLATION</v>
          </cell>
        </row>
        <row r="4305">
          <cell r="A4305" t="str">
            <v>310-26-20-0020-001</v>
          </cell>
          <cell r="B4305" t="str">
            <v>TUBE, FIREX 4</v>
          </cell>
        </row>
        <row r="4306">
          <cell r="A4306" t="str">
            <v>310-57-10-0170-401</v>
          </cell>
          <cell r="B4306" t="str">
            <v>SUPPORT, ASSY, UPLOCK BOX, WING BOX</v>
          </cell>
        </row>
        <row r="4307">
          <cell r="A4307" t="str">
            <v>310-53-20-0199-303</v>
          </cell>
          <cell r="B4307" t="str">
            <v>ANGLE, FRAME 1 ATTACHMENT, LH, FUSLG</v>
          </cell>
        </row>
        <row r="4308">
          <cell r="A4308" t="str">
            <v>310-27-10-0010-003</v>
          </cell>
          <cell r="B4308" t="str">
            <v xml:space="preserve">HOUSING I, HOUSING I </v>
          </cell>
        </row>
        <row r="4309">
          <cell r="A4309" t="str">
            <v>310-27-10-0010-004</v>
          </cell>
          <cell r="B4309" t="str">
            <v xml:space="preserve">HOUSING I, RH, HOUSING I		</v>
          </cell>
        </row>
        <row r="4310">
          <cell r="A4310" t="str">
            <v>310-32-20-0074-003</v>
          </cell>
          <cell r="B4310" t="str">
            <v xml:space="preserve"> CYLINDER, NLG</v>
          </cell>
        </row>
        <row r="4311">
          <cell r="A4311" t="str">
            <v>310-27-10-0102-403</v>
          </cell>
          <cell r="B4311" t="str">
            <v>BELLCRANK ARM II, ASSY, BELLCRANK ACION</v>
          </cell>
        </row>
        <row r="4312">
          <cell r="A4312" t="str">
            <v>310-27-10-0015-403</v>
          </cell>
          <cell r="B4312" t="str">
            <v>BELLCRANK ACION 1, ASSY, lH, ROLL CONTROL</v>
          </cell>
        </row>
        <row r="4313">
          <cell r="A4313" t="str">
            <v>SN3-1-A4-006</v>
          </cell>
          <cell r="B4313" t="str">
            <v>BUSHING, FLANGED, BR-AL, DIA 0.250 IN</v>
          </cell>
        </row>
        <row r="4314">
          <cell r="A4314" t="str">
            <v>310-57-60-0074-301</v>
          </cell>
          <cell r="B4314" t="str">
            <v>SEAL, AILERON FAIRING, OUTB, WING</v>
          </cell>
        </row>
        <row r="4315">
          <cell r="A4315" t="str">
            <v>SN3-1-A3-007</v>
          </cell>
          <cell r="B4315" t="str">
            <v>BUSHING, FLANGED, BR-AL, DIA 0.1875 IN</v>
          </cell>
        </row>
        <row r="4316">
          <cell r="A4316" t="str">
            <v>SN3-1-A8-016</v>
          </cell>
          <cell r="B4316" t="str">
            <v>BUSHING, FLANGED, BR-AL, DIA 0.500 IN</v>
          </cell>
        </row>
        <row r="4317">
          <cell r="A4317" t="str">
            <v>SN3-2-A4-100</v>
          </cell>
          <cell r="B4317" t="str">
            <v>BUSHING PLAIN, BR-AL, DIA 0.250 IN</v>
          </cell>
        </row>
        <row r="4318">
          <cell r="A4318" t="str">
            <v>310-32-30-0089-001</v>
          </cell>
          <cell r="B4318" t="str">
            <v>HOUSING, HOUSING AXLE, FREE FALL</v>
          </cell>
        </row>
        <row r="4319">
          <cell r="A4319" t="str">
            <v>310-32-30-0084-001</v>
          </cell>
          <cell r="B4319" t="str">
            <v>ARM I, BELLCRANK, ACTION UPLOCK BOX, NLG, FREE FALL</v>
          </cell>
        </row>
        <row r="4320">
          <cell r="A4320" t="str">
            <v>310-32-30-0087-001</v>
          </cell>
          <cell r="B4320" t="str">
            <v>AXLE, BELLCRANK ACTION UPLOCK BOX, NLG, FREE FALL</v>
          </cell>
        </row>
        <row r="4321">
          <cell r="A4321" t="str">
            <v>310-32-30-0101-001</v>
          </cell>
          <cell r="B4321" t="str">
            <v xml:space="preserve"> AXLE, BELLCRANK ACT LEVER</v>
          </cell>
        </row>
        <row r="4322">
          <cell r="A4322" t="str">
            <v>310-32-30-0120-001</v>
          </cell>
          <cell r="B4322" t="str">
            <v>ARM III, BELLCRANK, ACTION UPLOCK BOX, NLG, FREE FALL</v>
          </cell>
        </row>
        <row r="4323">
          <cell r="A4323" t="str">
            <v>310-55-20-0106-301</v>
          </cell>
          <cell r="B4323" t="str">
            <v>SUPPORT, SKIN ATTACHMENT, ELEVATOR</v>
          </cell>
        </row>
        <row r="4324">
          <cell r="A4324" t="str">
            <v>310-52-10-0146-001</v>
          </cell>
          <cell r="B4324" t="str">
            <v>HANDLE, CANOPY</v>
          </cell>
        </row>
        <row r="4325">
          <cell r="A4325" t="str">
            <v>310-52-10-0147-301</v>
          </cell>
          <cell r="B4325" t="str">
            <v>SUPPORT, TRANSPARENCY, MIDDLE, CANOPY</v>
          </cell>
        </row>
        <row r="4326">
          <cell r="A4326" t="str">
            <v>310-26-20-0025-001</v>
          </cell>
          <cell r="B4326" t="str">
            <v>tube, firex 8</v>
          </cell>
        </row>
        <row r="4327">
          <cell r="A4327" t="str">
            <v>310-57-10-0172-301</v>
          </cell>
          <cell r="B4327" t="str">
            <v>SUPPORT, UPLOCK BOX ATTACHMENT, LH, WING BOX</v>
          </cell>
        </row>
        <row r="4328">
          <cell r="A4328" t="str">
            <v>310-57-10-0172-302</v>
          </cell>
          <cell r="B4328" t="str">
            <v>SUPPORT, UPLOCK BOX ATTACHMENT, RH, WING BOX</v>
          </cell>
        </row>
        <row r="4329">
          <cell r="A4329" t="str">
            <v>M83461/1-222</v>
          </cell>
          <cell r="B4329" t="str">
            <v>ORING, HYDRAULIC FLUID RESISTANT, RUBBER, DIA 1.484 IN</v>
          </cell>
        </row>
        <row r="4330">
          <cell r="A4330" t="str">
            <v>M8791/1-222</v>
          </cell>
          <cell r="B4330" t="str">
            <v>RETAINER, BACKUP-UP RING, PTFE, DIA 1.498 IN</v>
          </cell>
        </row>
        <row r="4331">
          <cell r="A4331" t="str">
            <v>310-32-30-0117-001</v>
          </cell>
          <cell r="B4331" t="str">
            <v>ARM II, UPLOCK BOX ARM</v>
          </cell>
        </row>
        <row r="4332">
          <cell r="A4332" t="str">
            <v>310-32-30-0107-001</v>
          </cell>
          <cell r="B4332" t="str">
            <v>SUPPORT II, SUPPORT II AXLE</v>
          </cell>
        </row>
        <row r="4333">
          <cell r="A4333" t="str">
            <v>310-32-30-0103-001</v>
          </cell>
          <cell r="B4333" t="str">
            <v>SUPPORT I, SUPPORT I AXLE</v>
          </cell>
        </row>
        <row r="4334">
          <cell r="A4334" t="str">
            <v>310-32-30-0104-001</v>
          </cell>
          <cell r="B4334" t="str">
            <v>STOP BOLT, SUPPORT I AXLE</v>
          </cell>
        </row>
        <row r="4335">
          <cell r="A4335" t="str">
            <v>310-32-30-0085-001</v>
          </cell>
          <cell r="B4335" t="str">
            <v>ARM II, UPLOCK BOX ARM</v>
          </cell>
        </row>
        <row r="4336">
          <cell r="A4336" t="str">
            <v>310-32-30-0110-001</v>
          </cell>
          <cell r="B4336" t="str">
            <v>DOUBLE ARM, BELLCRANK ACT UB MLG</v>
          </cell>
        </row>
        <row r="4337">
          <cell r="A4337" t="str">
            <v>310-32-30-0112-001</v>
          </cell>
          <cell r="B4337" t="str">
            <v>BOX, BELLCRANK ACT UB MLG</v>
          </cell>
        </row>
        <row r="4338">
          <cell r="A4338" t="str">
            <v>310-57-40-0013-901B1</v>
          </cell>
          <cell r="B4338" t="str">
            <v>PANEL CORE, LH, LEADING EDGE 01, WING</v>
          </cell>
        </row>
        <row r="4339">
          <cell r="A4339" t="str">
            <v>310-57-40-0013-902B1</v>
          </cell>
          <cell r="B4339" t="str">
            <v>PANEL CORE, RH, LEADING EDGE 01, WING</v>
          </cell>
        </row>
        <row r="4340">
          <cell r="A4340" t="str">
            <v>310-57-40-0018-901B1</v>
          </cell>
          <cell r="B4340" t="str">
            <v>PANEL CORE, LH, LEADING EDGE 02, WING</v>
          </cell>
        </row>
        <row r="4341">
          <cell r="A4341" t="str">
            <v>310-57-40-0018-902B1</v>
          </cell>
          <cell r="B4341" t="str">
            <v>PANEL CORE, RH, LEADING EDGE 02, WING</v>
          </cell>
        </row>
        <row r="4342">
          <cell r="A4342" t="str">
            <v>310-57-40-0023-901B1</v>
          </cell>
          <cell r="B4342" t="str">
            <v>PANEL CORE, LH, LEADING EDGE 03, WING</v>
          </cell>
        </row>
        <row r="4343">
          <cell r="A4343" t="str">
            <v>310-57-40-0023-902B1</v>
          </cell>
          <cell r="B4343" t="str">
            <v>PANEL CORE, RH, LEADING EDGE 03, WING</v>
          </cell>
        </row>
        <row r="4344">
          <cell r="A4344" t="str">
            <v>310-32-30-0119-001</v>
          </cell>
          <cell r="B4344" t="str">
            <v>FORK, DOUBLE ARM</v>
          </cell>
        </row>
        <row r="4345">
          <cell r="A4345" t="str">
            <v>310-32-30-0109-001</v>
          </cell>
          <cell r="B4345" t="str">
            <v>ARM III, BELLCRANK ACT UB MLG</v>
          </cell>
        </row>
        <row r="4346">
          <cell r="A4346" t="str">
            <v>310-32-30-0117-002</v>
          </cell>
          <cell r="B4346" t="str">
            <v>ARM II, UPLOCK BOX ARM</v>
          </cell>
        </row>
        <row r="4347">
          <cell r="A4347" t="str">
            <v>310-26-20-0026-001</v>
          </cell>
          <cell r="B4347" t="str">
            <v>TUBE, FIREX 9</v>
          </cell>
        </row>
        <row r="4348">
          <cell r="A4348" t="str">
            <v>310-26-20-0027-001</v>
          </cell>
          <cell r="B4348" t="str">
            <v>TUBE, FIREX 10</v>
          </cell>
        </row>
        <row r="4349">
          <cell r="A4349" t="str">
            <v>310-24-00-0047-301-103B</v>
          </cell>
          <cell r="B4349" t="str">
            <v>SUPPORT L20, TOOLING</v>
          </cell>
        </row>
        <row r="4350">
          <cell r="A4350" t="str">
            <v>310-24-00-0053-301-103B</v>
          </cell>
          <cell r="B4350" t="str">
            <v>SUPPORT L30, TOOLING</v>
          </cell>
        </row>
        <row r="4351">
          <cell r="A4351" t="str">
            <v>310-57-10-0110-301-103B</v>
          </cell>
          <cell r="B4351" t="str">
            <v>PROFILE L, WING, TOOLING</v>
          </cell>
        </row>
        <row r="4352">
          <cell r="A4352" t="str">
            <v>310-57-80-0065-301-103B</v>
          </cell>
          <cell r="B4352" t="str">
            <v>COVER, ACCESS, RIGHT FLAP ACTUATOR, WING, TOOLING</v>
          </cell>
        </row>
        <row r="4353">
          <cell r="A4353" t="str">
            <v>310-32-30-0086-001</v>
          </cell>
          <cell r="B4353" t="str">
            <v>BALL END, BELLCRANK ACTION UPLOCK BOX, NLG, FREE FALL</v>
          </cell>
        </row>
        <row r="4354">
          <cell r="A4354" t="str">
            <v>310-32-30-0097-001</v>
          </cell>
          <cell r="B4354" t="str">
            <v>CLEVIS III, CONTROL FLEX</v>
          </cell>
        </row>
        <row r="4355">
          <cell r="A4355" t="str">
            <v>310-32-30-0098-001</v>
          </cell>
          <cell r="B4355" t="str">
            <v>CLEVIS III, CONTROL FLEX</v>
          </cell>
        </row>
        <row r="4356">
          <cell r="A4356" t="str">
            <v>310-32-30-0100-001</v>
          </cell>
          <cell r="B4356" t="str">
            <v>LEVER, BELLCRANK ACT LEVER</v>
          </cell>
        </row>
        <row r="4357">
          <cell r="A4357" t="str">
            <v>310-32-30-0105-001</v>
          </cell>
          <cell r="B4357" t="str">
            <v>HANDLE, BELLCRANK ACT LEVER</v>
          </cell>
        </row>
        <row r="4358">
          <cell r="A4358" t="str">
            <v>310-32-30-0113-301</v>
          </cell>
          <cell r="B4358" t="str">
            <v>BOX CONTROL FLEX, FREE FALL</v>
          </cell>
        </row>
        <row r="4359">
          <cell r="A4359" t="str">
            <v>310-32-30-0091-001</v>
          </cell>
          <cell r="B4359" t="str">
            <v>CLEVIS I, PULL ROD</v>
          </cell>
        </row>
        <row r="4360">
          <cell r="A4360" t="str">
            <v>310-32-30-0092-001</v>
          </cell>
          <cell r="B4360" t="str">
            <v>CLEVIS II, PULL ROD</v>
          </cell>
        </row>
        <row r="4361">
          <cell r="A4361" t="str">
            <v>310-32-30-0093-001</v>
          </cell>
          <cell r="B4361" t="str">
            <v>ROD I, PULL ROD I</v>
          </cell>
        </row>
        <row r="4362">
          <cell r="A4362" t="str">
            <v>310-32-30-0095-001</v>
          </cell>
          <cell r="B4362" t="str">
            <v>ROD II, PULL ROD II</v>
          </cell>
        </row>
        <row r="4363">
          <cell r="A4363" t="str">
            <v>310-32-30-0111-001</v>
          </cell>
          <cell r="B4363" t="str">
            <v>AXLE, BELLCRANK ACT UB MLG</v>
          </cell>
        </row>
        <row r="4364">
          <cell r="A4364" t="str">
            <v>310-32-30-0121-001</v>
          </cell>
          <cell r="B4364" t="str">
            <v>SPRING, UPLOCK BOX ARM</v>
          </cell>
        </row>
        <row r="4365">
          <cell r="A4365" t="str">
            <v>310-32-30-0122-001</v>
          </cell>
          <cell r="B4365" t="str">
            <v>AXLE I SPRING, UPLOCK BOX ARM</v>
          </cell>
        </row>
        <row r="4366">
          <cell r="A4366" t="str">
            <v>310-32-30-0123-001</v>
          </cell>
          <cell r="B4366" t="str">
            <v>SPACER SPRING, UPLOCK BOX ARM</v>
          </cell>
        </row>
        <row r="4367">
          <cell r="A4367" t="str">
            <v>310-32-30-0124-001</v>
          </cell>
          <cell r="B4367" t="str">
            <v>AXLE II SPRING, UPLOCK BOX ARM</v>
          </cell>
        </row>
        <row r="4368">
          <cell r="A4368" t="str">
            <v>310-53-20-0401-301</v>
          </cell>
          <cell r="B4368" t="str">
            <v>REINFORCEMENT, FLOOR, AFT, FUSLG</v>
          </cell>
        </row>
        <row r="4369">
          <cell r="A4369" t="str">
            <v>310-32-30-0002-003</v>
          </cell>
          <cell r="B4369" t="str">
            <v>HOUSING, UPLOCK BOX</v>
          </cell>
        </row>
        <row r="4370">
          <cell r="A4370" t="str">
            <v>310-57-40-0054-303</v>
          </cell>
          <cell r="B4370" t="str">
            <v>FAIRING, LH, LEADING EDGE 02</v>
          </cell>
        </row>
        <row r="4371">
          <cell r="A4371" t="str">
            <v>310-57-40-0054-304</v>
          </cell>
          <cell r="B4371" t="str">
            <v>FAIRING, RH, LEADING EDGE 02</v>
          </cell>
        </row>
        <row r="4372">
          <cell r="A4372" t="str">
            <v>310-79-00-0001-801</v>
          </cell>
          <cell r="B4372" t="str">
            <v>OIL COOLER, INSTALLATION</v>
          </cell>
        </row>
        <row r="4373">
          <cell r="A4373" t="str">
            <v>310-71-00-0100-401</v>
          </cell>
          <cell r="B4373" t="str">
            <v>ENGINE, EQUIPED</v>
          </cell>
        </row>
        <row r="4374">
          <cell r="A4374" t="str">
            <v>NAS1919C04S-01U</v>
          </cell>
          <cell r="B4374" t="str">
            <v>RIVET, BLIND, BULBED, PROTRUDING HEAD, CRES, DIA 0.125 IN</v>
          </cell>
        </row>
        <row r="4375">
          <cell r="A4375" t="str">
            <v>MS14104-3</v>
          </cell>
          <cell r="B4375" t="str">
            <v>BEARING, SELF-LUBRICATED SPHERICAL BEARING, NARROW, CHAMFERED, CRES</v>
          </cell>
        </row>
        <row r="4376">
          <cell r="A4376" t="str">
            <v>310-28-20-0166-501</v>
          </cell>
          <cell r="B4376" t="str">
            <v>BASE, ASSY, PUMPS, FUEL SYS</v>
          </cell>
        </row>
        <row r="4377">
          <cell r="A4377" t="str">
            <v>310-28-20-0167-301</v>
          </cell>
          <cell r="B4377" t="str">
            <v>BASE, PUMPS, FUEL SYS</v>
          </cell>
        </row>
        <row r="4378">
          <cell r="A4378" t="str">
            <v>310-27-10-0101-005</v>
          </cell>
          <cell r="B4378" t="str">
            <v>ARM I, WING,BELLCRANK ARM III</v>
          </cell>
        </row>
        <row r="4379">
          <cell r="A4379" t="str">
            <v>SN3-1-A6-005</v>
          </cell>
          <cell r="B4379" t="str">
            <v>BUSHING, FLANGED, BR-AL, DIA 0.375 IN</v>
          </cell>
        </row>
        <row r="4380">
          <cell r="A4380" t="str">
            <v>310-53-20-0404-001</v>
          </cell>
          <cell r="B4380" t="str">
            <v>SUPPORT, FRAME 1, FUSLG</v>
          </cell>
        </row>
        <row r="4381">
          <cell r="A4381" t="str">
            <v>AS5178J08</v>
          </cell>
          <cell r="B4381" t="str">
            <v>NUT, CRES, DIA 0.500 IN</v>
          </cell>
        </row>
        <row r="4382">
          <cell r="A4382" t="str">
            <v>310-28-20-0160-001</v>
          </cell>
          <cell r="B4382" t="str">
            <v>ARM, PICK UP, FUEL SYSTEM</v>
          </cell>
        </row>
        <row r="4383">
          <cell r="A4383" t="str">
            <v>NAS6205-56</v>
          </cell>
          <cell r="B4383" t="str">
            <v>BOLT, ALLOY STEEL, SHORT THREAD, DIA 0.3125 IN</v>
          </cell>
        </row>
        <row r="4384">
          <cell r="A4384" t="str">
            <v>n/a</v>
          </cell>
          <cell r="B4384" t="str">
            <v>WIRE, SPRING, STEEL ALLOY, DIA 0.0709 IN</v>
          </cell>
        </row>
        <row r="4385">
          <cell r="A4385" t="str">
            <v>310-55-10-0096-303</v>
          </cell>
          <cell r="B4385" t="str">
            <v>FAIRING, LEADING EDGE, LH, HORIZONTAL STABILIZER</v>
          </cell>
        </row>
        <row r="4386">
          <cell r="A4386" t="str">
            <v>310-55-10-0096-304</v>
          </cell>
          <cell r="B4386" t="str">
            <v>FAIRING, LEADING EDGE, RH, HORIZONTAL STABILIZER</v>
          </cell>
        </row>
        <row r="4387">
          <cell r="A4387" t="str">
            <v>310-55-10-0097-203</v>
          </cell>
          <cell r="B4387" t="str">
            <v>LEADING EDGE, ASSY, LH, HORIZONTAL STABILIZER</v>
          </cell>
        </row>
        <row r="4388">
          <cell r="A4388" t="str">
            <v>310-55-10-0097-204</v>
          </cell>
          <cell r="B4388" t="str">
            <v>LEADING EDGE, ASSY, RH, HORIZONTAL STABILIZER</v>
          </cell>
        </row>
        <row r="4389">
          <cell r="A4389" t="str">
            <v>310-27-10-0051-003</v>
          </cell>
          <cell r="B4389" t="str">
            <v>INTERCONNECTING TUBE</v>
          </cell>
        </row>
        <row r="4390">
          <cell r="A4390" t="str">
            <v>310-27-10-0086-403</v>
          </cell>
          <cell r="B4390" t="str">
            <v>BELLCRANK ARM III, ASSY, BELLCRANK PRESS BOX</v>
          </cell>
        </row>
        <row r="4391">
          <cell r="A4391" t="str">
            <v>310-27-10-0100-003</v>
          </cell>
          <cell r="B4391" t="str">
            <v>ARM II, BELLCRANK ARM II</v>
          </cell>
        </row>
        <row r="4392">
          <cell r="A4392" t="str">
            <v>310-27-10-0125-001</v>
          </cell>
          <cell r="B4392" t="str">
            <v>HOUSING II, HOUSING I</v>
          </cell>
        </row>
        <row r="4393">
          <cell r="A4393" t="str">
            <v>310-27-20-0189-003</v>
          </cell>
          <cell r="B4393" t="str">
            <v>CAP, HOUSING, LINK RUDDER</v>
          </cell>
        </row>
        <row r="4394">
          <cell r="A4394" t="str">
            <v>310-27-20-0225-401</v>
          </cell>
          <cell r="B4394" t="str">
            <v>PEDALS ADJUSTMENT MECHANISM, ASSY, P1</v>
          </cell>
        </row>
        <row r="4395">
          <cell r="A4395" t="str">
            <v>310-27-20-0226-001</v>
          </cell>
          <cell r="B4395" t="str">
            <v>LEVER SUPPORT, PEDALS ADJ MEC, P1</v>
          </cell>
        </row>
        <row r="4396">
          <cell r="A4396" t="str">
            <v>310-27-20-0226-002</v>
          </cell>
          <cell r="B4396" t="str">
            <v>LEVER SUPPORT, PEDALS ADJ MEC, P1</v>
          </cell>
        </row>
        <row r="4397">
          <cell r="A4397" t="str">
            <v>310-27-20-0227-401</v>
          </cell>
          <cell r="B4397" t="str">
            <v>LEVER, P1, ASSY, PEDALS ADJ. MEC</v>
          </cell>
        </row>
        <row r="4398">
          <cell r="A4398" t="str">
            <v>310-27-20-0228-001</v>
          </cell>
          <cell r="B4398" t="str">
            <v>LEVER, P1, ASSY, PEDALS ADJ. MEC</v>
          </cell>
        </row>
        <row r="4399">
          <cell r="A4399" t="str">
            <v>310-27-20-0229-001</v>
          </cell>
          <cell r="B4399" t="str">
            <v>ROD, PEDALS ADJ MEC, P1</v>
          </cell>
        </row>
        <row r="4400">
          <cell r="A4400" t="str">
            <v>310-27-20-0230-001</v>
          </cell>
          <cell r="B4400" t="str">
            <v>BUSHING, LEVER ASSY</v>
          </cell>
        </row>
        <row r="4401">
          <cell r="A4401" t="str">
            <v>310-27-20-0231-001</v>
          </cell>
          <cell r="B4401" t="str">
            <v>LEVER, PEDALS ADJ. MEC</v>
          </cell>
        </row>
        <row r="4402">
          <cell r="A4402" t="str">
            <v>310-27-20-0232-001</v>
          </cell>
          <cell r="B4402" t="str">
            <v>LEVER HANDLE, PEDALS ADJ MEC</v>
          </cell>
        </row>
        <row r="4403">
          <cell r="A4403" t="str">
            <v>310-27-20-0233-001</v>
          </cell>
          <cell r="B4403" t="str">
            <v>ROD, PEDALS ADJ MEC, P1</v>
          </cell>
        </row>
        <row r="4404">
          <cell r="A4404" t="str">
            <v>310-27-20-0234-401</v>
          </cell>
          <cell r="B4404" t="str">
            <v>PEDALS ADJUSTMENT MECHANISM, ASSY, P2</v>
          </cell>
        </row>
        <row r="4405">
          <cell r="A4405" t="str">
            <v>310-27-20-0235-001</v>
          </cell>
          <cell r="B4405" t="str">
            <v>SUPPORT, CABLE, PEDAL ADJUSTMENT</v>
          </cell>
        </row>
        <row r="4406">
          <cell r="A4406" t="str">
            <v>310-32-20-0091-003</v>
          </cell>
          <cell r="B4406" t="str">
            <v>SUPPORT, GROUNDING, SHOCK ABSORBER, ASSY, NLG</v>
          </cell>
        </row>
        <row r="4407">
          <cell r="A4407" t="str">
            <v>310-32-20-0145-001</v>
          </cell>
          <cell r="B4407" t="str">
            <v>ROLLER, UPLOCK BOX</v>
          </cell>
        </row>
        <row r="4408">
          <cell r="A4408" t="str">
            <v>310-32-30-0083-401</v>
          </cell>
          <cell r="B4408" t="str">
            <v>BELCRANK, ACTION UPLOCK BOX NLG, ASSY, FREE FALL</v>
          </cell>
        </row>
        <row r="4409">
          <cell r="A4409" t="str">
            <v>310-32-30-0088-401</v>
          </cell>
          <cell r="B4409" t="str">
            <v>HOUSING AXLE, ASSY, BELLCRANCK ACTION UPLOCK BOX, B NLG, FREE FALL</v>
          </cell>
        </row>
        <row r="4410">
          <cell r="A4410" t="str">
            <v>310-32-30-0090-401</v>
          </cell>
          <cell r="B4410" t="str">
            <v>PULL ROD I, ASSY, FREE FALL</v>
          </cell>
        </row>
        <row r="4411">
          <cell r="A4411" t="str">
            <v>310-32-30-0094-401</v>
          </cell>
          <cell r="B4411" t="str">
            <v>PULL ROD II, ASSY, FREE FALL</v>
          </cell>
        </row>
        <row r="4412">
          <cell r="A4412" t="str">
            <v>310-32-30-0096-401</v>
          </cell>
          <cell r="B4412" t="str">
            <v>CONTROL FLEX, ASSY, FREE FALL</v>
          </cell>
        </row>
        <row r="4413">
          <cell r="A4413" t="str">
            <v>310-32-30-0099-401</v>
          </cell>
          <cell r="B4413" t="str">
            <v>BELLCRANK ACT LEVER, ASSY, FREE FALL</v>
          </cell>
        </row>
        <row r="4414">
          <cell r="A4414" t="str">
            <v>310-32-30-0102-401</v>
          </cell>
          <cell r="B4414" t="str">
            <v>SUPPORT I AXLE, ASSY, BELLCRANK ACT LEVER</v>
          </cell>
        </row>
        <row r="4415">
          <cell r="A4415" t="str">
            <v>310-32-30-0106-401</v>
          </cell>
          <cell r="B4415" t="str">
            <v>SUPPORT II AXLE, ASSY, BELLCRANK ACT LEVER</v>
          </cell>
        </row>
        <row r="4416">
          <cell r="A4416" t="str">
            <v>310-32-30-0108-401</v>
          </cell>
          <cell r="B4416" t="str">
            <v>BELLCRANK ACT UB MLG, ASSY, FREE FALL</v>
          </cell>
        </row>
        <row r="4417">
          <cell r="A4417" t="str">
            <v>310-32-30-0114-401</v>
          </cell>
          <cell r="B4417" t="str">
            <v>UPLOCK BOX ARM, LH, ASSY, MLG</v>
          </cell>
        </row>
        <row r="4418">
          <cell r="A4418" t="str">
            <v>310-32-30-0115-401</v>
          </cell>
          <cell r="B4418" t="str">
            <v>UPLOCK BOX ARM, RH, ASSY, MLG</v>
          </cell>
        </row>
        <row r="4419">
          <cell r="A4419" t="str">
            <v>310-32-30-0116-401</v>
          </cell>
          <cell r="B4419" t="str">
            <v>UPLOCK BOX ARM, ASSY, NLG</v>
          </cell>
        </row>
        <row r="4420">
          <cell r="A4420" t="str">
            <v>310-32-30-0118-401</v>
          </cell>
          <cell r="B4420" t="str">
            <v>DOUBLE ARM, ASSY, BELLCRANK ACT UB MLG</v>
          </cell>
        </row>
        <row r="4421">
          <cell r="A4421" t="str">
            <v>310-32-30-0125-001</v>
          </cell>
          <cell r="B4421" t="str">
            <v>ROD II, MECH BRAKE</v>
          </cell>
        </row>
        <row r="4422">
          <cell r="A4422" t="str">
            <v>310-32-40-0059-005</v>
          </cell>
          <cell r="B4422" t="str">
            <v>ROD II, MECH BRAKE</v>
          </cell>
        </row>
        <row r="4423">
          <cell r="A4423" t="str">
            <v>310-32-40-0065-003</v>
          </cell>
          <cell r="B4423" t="str">
            <v>ROD III, MECH BRAKE</v>
          </cell>
        </row>
        <row r="4424">
          <cell r="A4424" t="str">
            <v>310-32-40-0071-003</v>
          </cell>
          <cell r="B4424" t="str">
            <v>BRAKE, ROD</v>
          </cell>
        </row>
        <row r="4425">
          <cell r="A4425" t="str">
            <v>310-32-40-0073-003</v>
          </cell>
          <cell r="B4425" t="str">
            <v>ROD I, MECH BRAKE</v>
          </cell>
        </row>
        <row r="4426">
          <cell r="A4426" t="str">
            <v>310-27-20-0236-401</v>
          </cell>
          <cell r="B4426" t="str">
            <v>ROD, ASSY, PEDALS ADJ MEC, P1</v>
          </cell>
        </row>
        <row r="4427">
          <cell r="A4427" t="str">
            <v>310-27-20-0237-401</v>
          </cell>
          <cell r="B4427" t="str">
            <v>LEVER, P2, ASSY, PEDALS, ADJ MEC</v>
          </cell>
        </row>
        <row r="4428">
          <cell r="A4428" t="str">
            <v>310-27-20-0239-001</v>
          </cell>
          <cell r="B4428" t="str">
            <v>FORK 2, PEDALS ADJ MEC</v>
          </cell>
        </row>
        <row r="4429">
          <cell r="A4429" t="str">
            <v>310-32-30-0126-001</v>
          </cell>
          <cell r="B4429" t="str">
            <v>NUT, RH THREAD, PULL ROD</v>
          </cell>
        </row>
        <row r="4430">
          <cell r="A4430" t="str">
            <v>MS16624-4131</v>
          </cell>
          <cell r="B4430" t="str">
            <v>RING, RETAINING, EXTERNAL, CRES</v>
          </cell>
        </row>
        <row r="4431">
          <cell r="A4431" t="str">
            <v>n/a</v>
          </cell>
          <cell r="B4431" t="str">
            <v>STAINLESS STEEL, ROUND BAR 15-5PH HEAT TREATED H1025, DIA  0.1250 IN</v>
          </cell>
        </row>
        <row r="4432">
          <cell r="A4432" t="str">
            <v>310-55-20-0105-501-202C1</v>
          </cell>
          <cell r="B4432" t="str">
            <v>TRIM TAB, ELEVATOR, STRUCTURAL BONDING, TOOLING</v>
          </cell>
        </row>
        <row r="4433">
          <cell r="A4433" t="str">
            <v>5007-5610137-01</v>
          </cell>
          <cell r="B4433" t="str">
            <v>SEAL, EXTRUDED PROFILE, SILICONE, GREY</v>
          </cell>
        </row>
        <row r="4434">
          <cell r="A4434" t="str">
            <v>310-71-00-0101-001</v>
          </cell>
          <cell r="B4434" t="str">
            <v>BUSHING, FITTING CRADLE, ENGINE</v>
          </cell>
        </row>
        <row r="4435">
          <cell r="A4435" t="str">
            <v>AS5178J04</v>
          </cell>
          <cell r="B4435" t="str">
            <v>NUT, CRES, DIA 0.250 IN</v>
          </cell>
        </row>
        <row r="4436">
          <cell r="A4436" t="str">
            <v>MS24665-153</v>
          </cell>
          <cell r="B4436" t="str">
            <v>COTTER PIN, CRES, SPLIT</v>
          </cell>
        </row>
        <row r="4437">
          <cell r="A4437" t="str">
            <v>AN5C35</v>
          </cell>
          <cell r="B4437" t="str">
            <v>BOLT, CRES, HEX HEAD</v>
          </cell>
        </row>
        <row r="4438">
          <cell r="A4438" t="str">
            <v>nas6205-50</v>
          </cell>
          <cell r="B4438" t="str">
            <v>BOLT, ALLOY STEEL, SHORT THREAD, DIA 0.3125 IN</v>
          </cell>
        </row>
        <row r="4439">
          <cell r="A4439" t="str">
            <v>MS21919WDG4</v>
          </cell>
          <cell r="B4439" t="str">
            <v>CLAMP, LOOP TYPE, CUSHIONED, SUPPORT, ALUMINUM, DIA 0.250 IN</v>
          </cell>
        </row>
        <row r="4440">
          <cell r="A4440" t="str">
            <v>NAS5317E04-10</v>
          </cell>
          <cell r="B4440" t="str">
            <v>SCREW, PAN HEAD, FULL THREAD, CRES, DIA 0.112 IN</v>
          </cell>
        </row>
        <row r="4441">
          <cell r="A4441" t="str">
            <v>310-26-20-0028-001</v>
          </cell>
          <cell r="B4441" t="str">
            <v>COVER, END TUBE, FIREX</v>
          </cell>
        </row>
        <row r="4442">
          <cell r="A4442" t="str">
            <v>310-71-00-0019-401</v>
          </cell>
          <cell r="B4442" t="str">
            <v>FITTING CRADLE FRAME, ASSY, LOWER LH, ENGINE</v>
          </cell>
        </row>
        <row r="4443">
          <cell r="A4443" t="str">
            <v>310-71-00-0005-401</v>
          </cell>
          <cell r="B4443" t="str">
            <v>FITTING CRADLE FRAME, ASSY, LOWER RH, ENGINE</v>
          </cell>
        </row>
        <row r="4444">
          <cell r="A4444" t="str">
            <v>310-53-20-0338-001</v>
          </cell>
          <cell r="B4444" t="str">
            <v>BELLCRANK 1, RETRACTABLE STEP MECHANISM, FUSLG</v>
          </cell>
        </row>
        <row r="4445">
          <cell r="A4445" t="str">
            <v>310-53-20-0339-401</v>
          </cell>
          <cell r="B4445" t="str">
            <v>BELLCRANK ACTION, RETRACTABLE STEP MECHANISM, FUSLG</v>
          </cell>
        </row>
        <row r="4446">
          <cell r="A4446" t="str">
            <v>310-53-20-0340-001</v>
          </cell>
          <cell r="B4446" t="str">
            <v>SPRING, PIN 2, RETRACTABLE STEP MECHANISM, FUSLG</v>
          </cell>
        </row>
        <row r="4447">
          <cell r="A4447" t="str">
            <v>310-53-20-0341-401</v>
          </cell>
          <cell r="B4447" t="str">
            <v>BELLCRANK 2, ASSY, RETRACTABLE STEP MECHANISM, FUSLG</v>
          </cell>
        </row>
        <row r="4448">
          <cell r="A4448" t="str">
            <v>310-53-20-0342-001</v>
          </cell>
          <cell r="B4448" t="str">
            <v>BELLCRANK 2, RETRACTABLE STEP MECHANISM, FUSLG</v>
          </cell>
        </row>
        <row r="4449">
          <cell r="A4449" t="str">
            <v>310-53-20-0349-501</v>
          </cell>
          <cell r="B4449" t="str">
            <v>SUPPORT, RACK 1, ASSY, LH, FUSLG</v>
          </cell>
        </row>
        <row r="4450">
          <cell r="A4450" t="str">
            <v>310-53-20-0349-502</v>
          </cell>
          <cell r="B4450" t="str">
            <v>SUPPORT, RACK 1, ASSY, RH, FUSLG</v>
          </cell>
        </row>
        <row r="4451">
          <cell r="A4451" t="str">
            <v>310-53-20-0350-301</v>
          </cell>
          <cell r="B4451" t="str">
            <v>SUPPORT, RACK 1, LH, FUSLG</v>
          </cell>
        </row>
        <row r="4452">
          <cell r="A4452" t="str">
            <v>310-53-20-0350-302</v>
          </cell>
          <cell r="B4452" t="str">
            <v>SUPPORT, RACK 1, RH, FUSLG</v>
          </cell>
        </row>
        <row r="4453">
          <cell r="A4453" t="str">
            <v>310-53-20-0351-501</v>
          </cell>
          <cell r="B4453" t="str">
            <v>SUPPORT, RACK 2, ASSY, LH, FUSLG</v>
          </cell>
        </row>
        <row r="4454">
          <cell r="A4454" t="str">
            <v>310-53-20-0351-502</v>
          </cell>
          <cell r="B4454" t="str">
            <v>SUPPORT, RACK 2, ASSY, RH, FUSLG</v>
          </cell>
        </row>
        <row r="4455">
          <cell r="A4455" t="str">
            <v>310-53-20-0352-301</v>
          </cell>
          <cell r="B4455" t="str">
            <v>SUPPORT, RACK 2, LH, FUSLG</v>
          </cell>
        </row>
        <row r="4456">
          <cell r="A4456" t="str">
            <v>310-53-20-0352-302</v>
          </cell>
          <cell r="B4456" t="str">
            <v>SUPPORT, RACK 2, RH, FUSLG</v>
          </cell>
        </row>
        <row r="4457">
          <cell r="A4457" t="str">
            <v>310-53-20-0353-301</v>
          </cell>
          <cell r="B4457" t="str">
            <v>DUCT, FRONT, INERTIAL SEPARATOR, FUSLG</v>
          </cell>
        </row>
        <row r="4458">
          <cell r="A4458" t="str">
            <v>310-53-20-0354-301</v>
          </cell>
          <cell r="B4458" t="str">
            <v>DUCT, AFT, INERTIAL SEPARATOR, FUSLG</v>
          </cell>
        </row>
        <row r="4459">
          <cell r="A4459" t="str">
            <v>310-53-20-0355-301</v>
          </cell>
          <cell r="B4459" t="str">
            <v>DUCT, VANE, INERTIAL SEPARATOR, FUSLG</v>
          </cell>
        </row>
        <row r="4460">
          <cell r="A4460" t="str">
            <v>310-53-20-0358-301</v>
          </cell>
          <cell r="B4460" t="str">
            <v>DIFFUSER, PLENUM, FUSLG</v>
          </cell>
        </row>
        <row r="4461">
          <cell r="A4461" t="str">
            <v>310-53-20-0360-301</v>
          </cell>
          <cell r="B4461" t="str">
            <v>DOOR, BYPASS, INERTIAL SEPARATOR, FUSLG</v>
          </cell>
        </row>
        <row r="4462">
          <cell r="A4462" t="str">
            <v>310-53-20-0362-001</v>
          </cell>
          <cell r="B4462" t="str">
            <v>HINGE 1, BYPASS DOOR, FUSLG</v>
          </cell>
        </row>
        <row r="4463">
          <cell r="A4463" t="str">
            <v>310-53-20-0363-001</v>
          </cell>
          <cell r="B4463" t="str">
            <v>HINGE 2, BYPASS DOOR, FUSLG</v>
          </cell>
        </row>
        <row r="4464">
          <cell r="A4464" t="str">
            <v>310-53-20-0364-301</v>
          </cell>
          <cell r="B4464" t="str">
            <v>DUCT, FRONT, OIL COOLER, FUSLG</v>
          </cell>
        </row>
        <row r="4465">
          <cell r="A4465" t="str">
            <v>310-53-20-0365-301</v>
          </cell>
          <cell r="B4465" t="str">
            <v>DUCT, AFT, OIL COOLER, FUSLG</v>
          </cell>
        </row>
        <row r="4466">
          <cell r="A4466" t="str">
            <v>310-53-20-0366-301</v>
          </cell>
          <cell r="B4466" t="str">
            <v>SPLICE, DOOR, OIL COOLER, FUSLG</v>
          </cell>
        </row>
        <row r="4467">
          <cell r="A4467" t="str">
            <v>310-53-20-0367-501</v>
          </cell>
          <cell r="B4467" t="str">
            <v>DOOR, ASSY, OIL COOLER, FUSLG</v>
          </cell>
        </row>
        <row r="4468">
          <cell r="A4468" t="str">
            <v>310-53-20-0368-001</v>
          </cell>
          <cell r="B4468" t="str">
            <v>HINGE 1, OIL COOLER DOOR, FUSLG</v>
          </cell>
        </row>
        <row r="4469">
          <cell r="A4469" t="str">
            <v>310-53-20-0369-001</v>
          </cell>
          <cell r="B4469" t="str">
            <v>HINGE 2, OIL COOLER DOOR, FUSLG</v>
          </cell>
        </row>
        <row r="4470">
          <cell r="A4470" t="str">
            <v>310-53-20-0370-301</v>
          </cell>
          <cell r="B4470" t="str">
            <v>DOOR, OIL COOLER, FUSLG</v>
          </cell>
        </row>
        <row r="4471">
          <cell r="A4471" t="str">
            <v>310-53-20-0371-501</v>
          </cell>
          <cell r="B4471" t="str">
            <v>SUPPORT, RACK 3, ASSY, LH, FUSLG</v>
          </cell>
        </row>
        <row r="4472">
          <cell r="A4472" t="str">
            <v>310-53-20-0371-502</v>
          </cell>
          <cell r="B4472" t="str">
            <v>SUPPORT, RACK 3, ASSY, RH, FUSLG</v>
          </cell>
        </row>
        <row r="4473">
          <cell r="A4473" t="str">
            <v>310-53-20-0372-301</v>
          </cell>
          <cell r="B4473" t="str">
            <v>SUPPORT, RACK 3, LH, FUSLG</v>
          </cell>
        </row>
        <row r="4474">
          <cell r="A4474" t="str">
            <v>310-53-20-0372-302</v>
          </cell>
          <cell r="B4474" t="str">
            <v>SUPPORT, RACK 3, RH, FUSLG</v>
          </cell>
        </row>
        <row r="4475">
          <cell r="A4475" t="str">
            <v>310-53-20-0384-301</v>
          </cell>
          <cell r="B4475" t="str">
            <v>REINFORCEMENT, RACK 1, FUSLG</v>
          </cell>
        </row>
        <row r="4476">
          <cell r="A4476" t="str">
            <v>310-53-20-0386-301</v>
          </cell>
          <cell r="B4476" t="str">
            <v>REINFORCEMENT, RACK 2, FUSLG</v>
          </cell>
        </row>
        <row r="4477">
          <cell r="A4477" t="str">
            <v>310-53-20-0388-301</v>
          </cell>
          <cell r="B4477" t="str">
            <v>REINFORCEMENT, RACK 3, FUSLG</v>
          </cell>
        </row>
        <row r="4478">
          <cell r="A4478" t="str">
            <v>310-53-20-0028-003</v>
          </cell>
          <cell r="B4478" t="str">
            <v>SUPPORT, UPPER, SEAT ATTACHMENT, FRONT, FUSLG</v>
          </cell>
        </row>
        <row r="4479">
          <cell r="A4479" t="str">
            <v>310-57-40-0030-902</v>
          </cell>
          <cell r="B4479" t="str">
            <v>SEAL, INBD, RH, WING</v>
          </cell>
        </row>
        <row r="4480">
          <cell r="A4480" t="str">
            <v>310-57-10-0156-302</v>
          </cell>
          <cell r="B4480" t="str">
            <v>SEAL, MLG DOOR, RH, WING BOX</v>
          </cell>
        </row>
        <row r="4481">
          <cell r="A4481" t="str">
            <v>310-57-10-0157-302</v>
          </cell>
          <cell r="B4481" t="str">
            <v>SEAL, MLG DOOR, RH, WING BOX</v>
          </cell>
        </row>
        <row r="4482">
          <cell r="A4482" t="str">
            <v>310-57-10-0158-302</v>
          </cell>
          <cell r="B4482" t="str">
            <v>SEAL, MLG DOOR, RH, WING BOX</v>
          </cell>
        </row>
        <row r="4483">
          <cell r="A4483" t="str">
            <v>310-57-10-0159-302</v>
          </cell>
          <cell r="B4483" t="str">
            <v>SEAL, MLG DOOR, RH, WING BOX</v>
          </cell>
        </row>
        <row r="4484">
          <cell r="A4484" t="str">
            <v>310-57-40-0061-001</v>
          </cell>
          <cell r="B4484" t="str">
            <v>PIN, ARM, TRIM ROLL HARNESS, WING</v>
          </cell>
        </row>
        <row r="4485">
          <cell r="A4485" t="str">
            <v>310-57-40-0063-001</v>
          </cell>
          <cell r="B4485" t="str">
            <v>ARM, TRIM ROLL HARNESS, WING</v>
          </cell>
        </row>
        <row r="4486">
          <cell r="A4486" t="str">
            <v>310-57-40-0065-001</v>
          </cell>
          <cell r="B4486" t="str">
            <v>SUPPORT, TRIM ROLL HARNESS, WING</v>
          </cell>
        </row>
        <row r="4487">
          <cell r="A4487" t="str">
            <v>310-57-40-0067-001</v>
          </cell>
          <cell r="B4487" t="str">
            <v>SUPPORT, TRIM ROLL HARNESS, WING</v>
          </cell>
        </row>
        <row r="4488">
          <cell r="A4488" t="str">
            <v>310-57-80-0081-301</v>
          </cell>
          <cell r="B4488" t="str">
            <v>FAIRING, INBD TRACK, LEFT FLAP, FUSLG</v>
          </cell>
        </row>
        <row r="4489">
          <cell r="A4489" t="str">
            <v>310-57-80-0081-302</v>
          </cell>
          <cell r="B4489" t="str">
            <v>FAIRING, INBD TRACK, RIGHT FLAP, FUSLG</v>
          </cell>
        </row>
        <row r="4490">
          <cell r="A4490" t="str">
            <v>310-57-80-0082-301</v>
          </cell>
          <cell r="B4490" t="str">
            <v>FAIRING, INBD TRACK, LH, FLAP</v>
          </cell>
        </row>
        <row r="4491">
          <cell r="A4491" t="str">
            <v>310-57-80-0082-302</v>
          </cell>
          <cell r="B4491" t="str">
            <v>FAIRING, INBD TRACK, RH, FLAP</v>
          </cell>
        </row>
        <row r="4492">
          <cell r="A4492" t="str">
            <v>310-57-80-0083-301</v>
          </cell>
          <cell r="B4492" t="str">
            <v>FAIRING, MID TRACK, LH, WING</v>
          </cell>
        </row>
        <row r="4493">
          <cell r="A4493" t="str">
            <v>310-57-80-0083-302</v>
          </cell>
          <cell r="B4493" t="str">
            <v>FAIRING, MID TRACK, RH, WING</v>
          </cell>
        </row>
        <row r="4494">
          <cell r="A4494" t="str">
            <v>310-57-80-0084-301</v>
          </cell>
          <cell r="B4494" t="str">
            <v>FAIRING, OUTBD TRACK, LH, FLAP</v>
          </cell>
        </row>
        <row r="4495">
          <cell r="A4495" t="str">
            <v>310-57-80-0084-302</v>
          </cell>
          <cell r="B4495" t="str">
            <v>FAIRING, OUTBD TRACK, RH, FLAP</v>
          </cell>
        </row>
        <row r="4496">
          <cell r="A4496" t="str">
            <v>310-57-80-0085-301</v>
          </cell>
          <cell r="B4496" t="str">
            <v>FAIRING, OUTBD TRACK, LH, FLAP</v>
          </cell>
        </row>
        <row r="4497">
          <cell r="A4497" t="str">
            <v>310-57-40-0060-501</v>
          </cell>
          <cell r="B4497" t="str">
            <v>GUIDE ROD, ASSY, TRIM ROLL HARNESS, WING</v>
          </cell>
        </row>
        <row r="4498">
          <cell r="A4498" t="str">
            <v>310-57-40-0062-401</v>
          </cell>
          <cell r="B4498" t="str">
            <v>ARM, ASSY, TRIM ROLL HARNESS, WING</v>
          </cell>
        </row>
        <row r="4499">
          <cell r="A4499" t="str">
            <v>310-57-40-0064-401</v>
          </cell>
          <cell r="B4499" t="str">
            <v>GUIDE ROD, ASSY, TRIM ROLL HARNESS, WING</v>
          </cell>
        </row>
        <row r="4500">
          <cell r="A4500" t="str">
            <v>310-57-40-0066-401</v>
          </cell>
          <cell r="B4500" t="str">
            <v>SUPPORT, ASSY, TRIM ROLL HARNESS, WING</v>
          </cell>
        </row>
        <row r="4501">
          <cell r="A4501" t="str">
            <v>310-53-20-0405-001</v>
          </cell>
          <cell r="B4501" t="str">
            <v>PIN, SEAT ATTACHMENT SUPPORT, FRONT, FUSLG</v>
          </cell>
        </row>
        <row r="4502">
          <cell r="A4502" t="str">
            <v>310-53-20-0408-001</v>
          </cell>
          <cell r="B4502" t="str">
            <v>SPRING, GPU, FUSLG</v>
          </cell>
        </row>
        <row r="4503">
          <cell r="A4503" t="str">
            <v>310-53-20-0409-001</v>
          </cell>
          <cell r="B4503" t="str">
            <v>SUPPORT, SPRING, GPU DOOR, FUSLG</v>
          </cell>
        </row>
        <row r="4504">
          <cell r="A4504" t="str">
            <v>310-53-20-0406-001</v>
          </cell>
          <cell r="B4504" t="str">
            <v>SPRING, DOOR, FUSLG</v>
          </cell>
        </row>
        <row r="4505">
          <cell r="A4505" t="str">
            <v>310-53-20-0407-001</v>
          </cell>
          <cell r="B4505" t="str">
            <v>PIN, DOOR SPRING, FUSLG</v>
          </cell>
        </row>
        <row r="4506">
          <cell r="A4506" t="str">
            <v>N/A</v>
          </cell>
          <cell r="B4506" t="str">
            <v>ALUMINUM ALLOY, ROUND TUBE 7075-T6 SEAMLESS, OD 1.750 IN, WALL 0.035 IN</v>
          </cell>
        </row>
        <row r="4507">
          <cell r="A4507" t="str">
            <v>N/A</v>
          </cell>
          <cell r="B4507" t="str">
            <v>ALUMINUM ALLOY, ROUND TUBE 7075-T6, SEAMLESS, OD 1.250 IN, WALL 0.049 IN</v>
          </cell>
        </row>
        <row r="4508">
          <cell r="A4508" t="str">
            <v>N/A</v>
          </cell>
          <cell r="B4508" t="str">
            <v>ALUMINUM ALLOY, ROUND TUBE 7075-T6, SEAMLESS, OD 0.625 IN, WALL 0.035 IN</v>
          </cell>
        </row>
        <row r="4509">
          <cell r="A4509" t="str">
            <v>310-27-20-0149-003</v>
          </cell>
          <cell r="B4509" t="str">
            <v>BELLCRANK PEDAL</v>
          </cell>
        </row>
        <row r="4510">
          <cell r="A4510" t="str">
            <v>310-27-20-0204-003</v>
          </cell>
          <cell r="B4510" t="str">
            <v>SPRING, ADJUSTMENT FITTING</v>
          </cell>
        </row>
        <row r="4511">
          <cell r="A4511" t="str">
            <v>310-53-20-0403-301</v>
          </cell>
          <cell r="B4511" t="str">
            <v>SUPPORT, ACTUATOR, NLG</v>
          </cell>
        </row>
        <row r="4512">
          <cell r="A4512" t="str">
            <v>PS-6 SERIES/PH-37</v>
          </cell>
          <cell r="B4512" t="str">
            <v>COATING, HIGH SOLIDS, SEMI-GLOSS, POLYURETHANE, TOPCOATS, COLOR FED-STD-595/11136 - RED</v>
          </cell>
        </row>
        <row r="4513">
          <cell r="A4513" t="str">
            <v>PS-6 SERIES/PH-37</v>
          </cell>
          <cell r="B4513" t="str">
            <v>COATING, HIGH SOLIDS, SEMI-GLOSS, POLYURETHANE, TOPCOATS, COLOR FED-STD-595/27038 - BLACK</v>
          </cell>
        </row>
        <row r="4514">
          <cell r="A4514" t="str">
            <v>310-55-10-0098-301</v>
          </cell>
          <cell r="B4514" t="str">
            <v>SUPPORT, SEAL, LH, HORIZONTAL STABILIZER</v>
          </cell>
        </row>
        <row r="4515">
          <cell r="A4515" t="str">
            <v>310-55-10-0098-302</v>
          </cell>
          <cell r="B4515" t="str">
            <v>SUPPORT, SEAL, RH, HORIZONTAL STABILIZER</v>
          </cell>
        </row>
        <row r="4516">
          <cell r="A4516" t="str">
            <v>310-57-40-0068-301</v>
          </cell>
          <cell r="B4516" t="str">
            <v>SUPPORT, SEAL, LEADING EDGE, LH, WING</v>
          </cell>
        </row>
        <row r="4517">
          <cell r="A4517" t="str">
            <v>310-57-40-0068-302</v>
          </cell>
          <cell r="B4517" t="str">
            <v>SUPPORT, SEAL, LEADING EDGE, RH, WING</v>
          </cell>
        </row>
        <row r="4518">
          <cell r="A4518" t="str">
            <v>310-57-40-0069-301</v>
          </cell>
          <cell r="B4518" t="str">
            <v>SUPPORT, SEAL, LEADING EDGE, LH, WING</v>
          </cell>
        </row>
        <row r="4519">
          <cell r="A4519" t="str">
            <v>310-57-40-0069-302</v>
          </cell>
          <cell r="B4519" t="str">
            <v>SUPPORT, SEAL, LEADING EDGE, RH, WING</v>
          </cell>
        </row>
        <row r="4520">
          <cell r="A4520" t="str">
            <v>310-57-40-0070-301</v>
          </cell>
          <cell r="B4520" t="str">
            <v>SUPPORT, SEAL, LEADING EDGE, LH, WING</v>
          </cell>
        </row>
        <row r="4521">
          <cell r="A4521" t="str">
            <v>310-57-40-0070-302</v>
          </cell>
          <cell r="B4521" t="str">
            <v>SUPPORT, SEAL, LEADING EDGE, RH, WING</v>
          </cell>
        </row>
        <row r="4522">
          <cell r="A4522" t="str">
            <v>310-57-10-0174-301</v>
          </cell>
          <cell r="B4522" t="str">
            <v>SUPPORT, COVER SEAL, WING</v>
          </cell>
        </row>
        <row r="4523">
          <cell r="A4523" t="str">
            <v>310-57-10-0176-301</v>
          </cell>
          <cell r="B4523" t="str">
            <v>SUPPORT, COVER SEAL, WING</v>
          </cell>
        </row>
        <row r="4524">
          <cell r="A4524" t="str">
            <v>310-57-10-0178-301</v>
          </cell>
          <cell r="B4524" t="str">
            <v>SUPPORT, COVER SEAL, WING</v>
          </cell>
        </row>
        <row r="4525">
          <cell r="A4525" t="str">
            <v>310-57-10-0180-301</v>
          </cell>
          <cell r="B4525" t="str">
            <v>SUPPORT, COVER SEAL, WING</v>
          </cell>
        </row>
        <row r="4526">
          <cell r="A4526" t="str">
            <v>NAS6204-36D</v>
          </cell>
          <cell r="B4526" t="str">
            <v>BOLT, ALLOY STEEL, DRILLED THREAD, DIA 0.250 IN</v>
          </cell>
        </row>
        <row r="4527">
          <cell r="A4527" t="str">
            <v>NAS1149CN416R</v>
          </cell>
          <cell r="B4527" t="str">
            <v>WASHER, CRES, FLAT, DIA 0.125 IN</v>
          </cell>
        </row>
        <row r="4528">
          <cell r="A4528" t="str">
            <v>MS21919WDG10</v>
          </cell>
          <cell r="B4528" t="str">
            <v>CLAMP, LOOP TYPE, CUSHIONED, SUPPORT, ALUMINUM, DIA 0.625 IN</v>
          </cell>
        </row>
        <row r="4529">
          <cell r="A4529" t="str">
            <v>NAS6206-6</v>
          </cell>
          <cell r="B4529" t="str">
            <v>BOLT, ALLOY STEEL, SHORT THREAD, DIA 0.375 IN</v>
          </cell>
        </row>
        <row r="4530">
          <cell r="A4530" t="str">
            <v>NAS6206-7</v>
          </cell>
          <cell r="B4530" t="str">
            <v>BOLT, ALLOY STEEL, SHORT THREAD, DIA 0.375 IN</v>
          </cell>
        </row>
        <row r="4531">
          <cell r="A4531" t="str">
            <v>NAS6203-13</v>
          </cell>
          <cell r="B4531" t="str">
            <v>BOLT, ALLOY STEEL, SHORT THREAD, DIA 0.190 IN</v>
          </cell>
        </row>
        <row r="4532">
          <cell r="A4532" t="str">
            <v>310-55-30-0050-001</v>
          </cell>
          <cell r="B4532" t="str">
            <v>RIB, FAIRING ATTACHMENT, VERTICAL STABILIZER</v>
          </cell>
        </row>
        <row r="4533">
          <cell r="A4533" t="str">
            <v>310-27-20-0240-401</v>
          </cell>
          <cell r="B4533" t="str">
            <v>BELLCRANK PEDAL, ASSY</v>
          </cell>
        </row>
        <row r="4534">
          <cell r="A4534" t="str">
            <v>310-27-10-0127-001</v>
          </cell>
          <cell r="B4534" t="str">
            <v>AILERON STOP</v>
          </cell>
        </row>
        <row r="4535">
          <cell r="A4535" t="str">
            <v>310-32-10-0052-003</v>
          </cell>
          <cell r="B4535" t="str">
            <v>SUPPORT, LH WOW SENSOR</v>
          </cell>
        </row>
        <row r="4536">
          <cell r="A4536" t="str">
            <v>310-32-10-0052-004</v>
          </cell>
          <cell r="B4536" t="str">
            <v>SUPPORT, RH WOW SENSOR</v>
          </cell>
        </row>
        <row r="4537">
          <cell r="A4537" t="str">
            <v>310-32-10-0055-003</v>
          </cell>
          <cell r="B4537" t="str">
            <v>SUPPORT, BRAKE LINE 2</v>
          </cell>
        </row>
        <row r="4538">
          <cell r="A4538" t="str">
            <v>HST10-8-7</v>
          </cell>
          <cell r="B4538" t="str">
            <v>HI-LITE, TITANIUM, PROTRUNDIN HEAD</v>
          </cell>
        </row>
        <row r="4539">
          <cell r="A4539" t="str">
            <v>310-32-20-0146-001</v>
          </cell>
          <cell r="B4539" t="str">
            <v>DAMPING VALVE, SHOCK ABSORBER</v>
          </cell>
        </row>
        <row r="4540">
          <cell r="A4540" t="str">
            <v>310-32-10-0079-001</v>
          </cell>
          <cell r="B4540" t="str">
            <v>DAMPING VALVE, LANDING GEAR, MAIN</v>
          </cell>
        </row>
        <row r="4541">
          <cell r="A4541" t="str">
            <v>310-32-20-9144-003</v>
          </cell>
          <cell r="B4541" t="str">
            <v>TURNING CYLINDER, TURNING CYLINDER</v>
          </cell>
        </row>
        <row r="4542">
          <cell r="A4542" t="str">
            <v>310-32-20-9071-001</v>
          </cell>
          <cell r="B4542" t="str">
            <v>RACK, NLG</v>
          </cell>
        </row>
        <row r="4543">
          <cell r="A4543" t="str">
            <v>9000022</v>
          </cell>
          <cell r="B4543" t="str">
            <v>BUSHING, PLAIN, AL, DIA 0.194 IN</v>
          </cell>
        </row>
        <row r="4544">
          <cell r="A4544" t="str">
            <v>9000011</v>
          </cell>
          <cell r="B4544" t="str">
            <v>BUSHING, PLAIN, AL, DIA 0.194 IN</v>
          </cell>
        </row>
        <row r="4545">
          <cell r="A4545" t="str">
            <v>9000012</v>
          </cell>
          <cell r="B4545" t="str">
            <v>BUSHING, PLAIN, CR, DIA 0.256 IN</v>
          </cell>
        </row>
        <row r="4546">
          <cell r="A4546" t="str">
            <v>9000013</v>
          </cell>
          <cell r="B4546" t="str">
            <v>BUSHING, PLAIN, AL, DIA 0.194 IN</v>
          </cell>
        </row>
        <row r="4547">
          <cell r="A4547" t="str">
            <v>9000014</v>
          </cell>
          <cell r="B4547" t="str">
            <v>BUSHING, PLAIN, AL, DIA 0.194 IN</v>
          </cell>
        </row>
        <row r="4548">
          <cell r="A4548" t="str">
            <v>9000015</v>
          </cell>
          <cell r="B4548" t="str">
            <v>BUSHING, PLAIN, CR, DIA 0.256 IN</v>
          </cell>
        </row>
        <row r="4549">
          <cell r="A4549" t="str">
            <v>9000016</v>
          </cell>
          <cell r="B4549" t="str">
            <v>BUSHING, PLAIN, CR, DIA 0.256 IN</v>
          </cell>
        </row>
        <row r="4550">
          <cell r="A4550" t="str">
            <v>9000017</v>
          </cell>
          <cell r="B4550" t="str">
            <v>BUSHING, PLAIN, CR, DIA 0.256 IN</v>
          </cell>
        </row>
        <row r="4551">
          <cell r="A4551" t="str">
            <v>HST10-8-5</v>
          </cell>
          <cell r="B4551" t="str">
            <v>HI-LITE, TITANIUM, PROTRUNDIN HEAD</v>
          </cell>
        </row>
        <row r="4552">
          <cell r="A4552" t="str">
            <v>AS1038-J1010</v>
          </cell>
          <cell r="B4552" t="str">
            <v>ELBOW, BULKHEAD, 90 DEG, CRES, DIA 0.625 IN</v>
          </cell>
        </row>
        <row r="4553">
          <cell r="A4553" t="str">
            <v>AS1035-D202020</v>
          </cell>
          <cell r="B4553" t="str">
            <v>TEE, AL, DIA 1.250 IN</v>
          </cell>
        </row>
        <row r="4554">
          <cell r="A4554" t="str">
            <v>AS5178D08</v>
          </cell>
          <cell r="B4554" t="str">
            <v>NUT, AL, DIA 0.500 IN</v>
          </cell>
        </row>
        <row r="4555">
          <cell r="A4555" t="str">
            <v>AS5178D10</v>
          </cell>
          <cell r="B4555" t="str">
            <v>NUT, AL, DIA 0.625 IN</v>
          </cell>
        </row>
        <row r="4556">
          <cell r="A4556" t="str">
            <v>AS5178J10</v>
          </cell>
          <cell r="B4556" t="str">
            <v>NUT, CRES, DIA 0.625 IN</v>
          </cell>
        </row>
        <row r="4557">
          <cell r="A4557" t="str">
            <v>AS5178D12</v>
          </cell>
          <cell r="B4557" t="str">
            <v>NUT, AL, DIA 0.750 IN</v>
          </cell>
        </row>
        <row r="4558">
          <cell r="A4558" t="str">
            <v>NAS1149C1432R</v>
          </cell>
          <cell r="B4558" t="str">
            <v>WASHER, CRES, FLAT</v>
          </cell>
        </row>
        <row r="4559">
          <cell r="A4559" t="str">
            <v>NAS1149C1732R</v>
          </cell>
          <cell r="B4559" t="str">
            <v>WASHER, CRES, FLAT</v>
          </cell>
        </row>
        <row r="4560">
          <cell r="A4560" t="str">
            <v>310-57-10-0051-303</v>
          </cell>
          <cell r="B4560" t="str">
            <v>SUPPORT, HINGE, LH, AILERON AND FLAP, WING</v>
          </cell>
        </row>
        <row r="4561">
          <cell r="A4561" t="str">
            <v>310-57-10-0051-304</v>
          </cell>
          <cell r="B4561" t="str">
            <v>SUPPORT, HINGE, RH, AILERON AND FLAP, WING</v>
          </cell>
        </row>
        <row r="4562">
          <cell r="A4562" t="str">
            <v>NAS5317E3-38</v>
          </cell>
          <cell r="B4562" t="str">
            <v>SCREW, PAN HEAD, FULL THREAD, CRES, DIA 0.190 IN</v>
          </cell>
        </row>
        <row r="4563">
          <cell r="A4563" t="str">
            <v>NAS5317E08-16</v>
          </cell>
          <cell r="B4563" t="str">
            <v>SCREW, PAN HEAD, FULL THREAD, CRES, DIA 0.164 IN</v>
          </cell>
        </row>
        <row r="4564">
          <cell r="A4564" t="str">
            <v>NAS5317E3-14</v>
          </cell>
          <cell r="B4564" t="str">
            <v>SCREW, PAN HEAD, FULL THREAD, CRES, DIA 0.190 IN</v>
          </cell>
        </row>
        <row r="4565">
          <cell r="A4565" t="str">
            <v>MS16624-4231</v>
          </cell>
          <cell r="B4565" t="str">
            <v>RING, RETAINING, EXTERNAL, CRES, DIA 2.312 IN</v>
          </cell>
        </row>
        <row r="4566">
          <cell r="A4566" t="str">
            <v>M83461/1-016</v>
          </cell>
          <cell r="B4566" t="str">
            <v>ORING, HYDRAULIC FLUID RESISTANT, RUBBER, DIA 0.614 IN</v>
          </cell>
        </row>
        <row r="4567">
          <cell r="A4567" t="str">
            <v>M83461/1-121</v>
          </cell>
          <cell r="B4567" t="str">
            <v>ORING, HYDRAULIC FLUID RESISTANT, RUBBER, DIA 1.049 IN</v>
          </cell>
        </row>
        <row r="4568">
          <cell r="A4568" t="str">
            <v>M83461/1-123</v>
          </cell>
          <cell r="B4568" t="str">
            <v>ORING, HYDRAULIC FLUID RESISTANT, RUBBER, DIA 1.174 IN</v>
          </cell>
        </row>
        <row r="4569">
          <cell r="A4569" t="str">
            <v>M83461/1-126</v>
          </cell>
          <cell r="B4569" t="str">
            <v>ORING, HYDRAULIC FLUID RESISTANT, RUBBER, DIA 1.362 IN</v>
          </cell>
        </row>
        <row r="4570">
          <cell r="A4570" t="str">
            <v>M83461/1-132</v>
          </cell>
          <cell r="B4570" t="str">
            <v>ORING, HYDRAULIC FLUID RESISTANT, RUBBER, DIA 1.737 IN</v>
          </cell>
        </row>
        <row r="4571">
          <cell r="A4571" t="str">
            <v>M83461/1-215</v>
          </cell>
          <cell r="B4571" t="str">
            <v>ORING, HYDRAULIC FLUID RESISTANT, RUBBER, DIA 1.046 IN</v>
          </cell>
        </row>
        <row r="4572">
          <cell r="A4572" t="str">
            <v>M83461/1-216</v>
          </cell>
          <cell r="B4572" t="str">
            <v>ORING, HYDRAULIC FLUID RESISTANT, RUBBER, DIA 1.109 IN</v>
          </cell>
        </row>
        <row r="4573">
          <cell r="A4573" t="str">
            <v>M83461/1-218</v>
          </cell>
          <cell r="B4573" t="str">
            <v>ORING, HYDRAULIC FLUID RESISTANT, RUBBER, DIA 1.234 IN</v>
          </cell>
        </row>
        <row r="4574">
          <cell r="A4574" t="str">
            <v>M83461/1-219</v>
          </cell>
          <cell r="B4574" t="str">
            <v>ORING, HYDRAULIC FLUID RESISTANT, RUBBER, DIA 1.296 IN</v>
          </cell>
        </row>
        <row r="4575">
          <cell r="A4575" t="str">
            <v>MS21919WCF8</v>
          </cell>
          <cell r="B4575" t="str">
            <v>CLAMP, LOOP TYPE, CUSHIONED, SUPPORT, CRES, DIA 0.500 IN</v>
          </cell>
        </row>
        <row r="4576">
          <cell r="A4576" t="str">
            <v>MS21919WCF10</v>
          </cell>
          <cell r="B4576" t="str">
            <v>CLAMP, LOOP TYPE, CUSHIONED, SUPPORT, CRES, DIA 0.625 IN</v>
          </cell>
        </row>
        <row r="4577">
          <cell r="A4577" t="str">
            <v>MS21919WCF20</v>
          </cell>
          <cell r="B4577" t="str">
            <v>CLAMP, LOOP TYPE, CUSHIONED, SUPPORT, CRES, DIA 1.250 IN</v>
          </cell>
        </row>
        <row r="4578">
          <cell r="A4578" t="str">
            <v>MS29512-04</v>
          </cell>
          <cell r="B4578" t="str">
            <v>ORING, FUEL RESISTANT, RUBBER NBR, DIA 0.250 IN</v>
          </cell>
        </row>
        <row r="4579">
          <cell r="A4579" t="str">
            <v>MS29512-06</v>
          </cell>
          <cell r="B4579" t="str">
            <v>ORING, FUEL RESISTANT, RUBBER NBR, DIA 0.375 IN</v>
          </cell>
        </row>
        <row r="4580">
          <cell r="A4580" t="str">
            <v>MS29512-10</v>
          </cell>
          <cell r="B4580" t="str">
            <v>ORING, FUEL RESISTANT, RUBBER NBR, DIA 0.625 IN</v>
          </cell>
        </row>
        <row r="4581">
          <cell r="A4581" t="str">
            <v>MS29512-12</v>
          </cell>
          <cell r="B4581" t="str">
            <v>ORING, FUEL RESISTANT, RUBBER NBR, DIA 0.750 IN</v>
          </cell>
        </row>
        <row r="4582">
          <cell r="A4582" t="str">
            <v>310-34-10-0018-302</v>
          </cell>
          <cell r="B4582" t="str">
            <v>SUPPORT RH DRAIN, TOTAL PITOT, ANEM SYS</v>
          </cell>
        </row>
        <row r="4583">
          <cell r="A4583" t="str">
            <v>HST315-5-3</v>
          </cell>
          <cell r="B4583" t="str">
            <v>HI-LITE, TITANIUM, 130° HEAD</v>
          </cell>
        </row>
        <row r="4584">
          <cell r="A4584" t="str">
            <v>MS171560</v>
          </cell>
          <cell r="B4584" t="str">
            <v>PIN, SPRING, CRES, DIA 0.156 IN</v>
          </cell>
        </row>
        <row r="4585">
          <cell r="A4585" t="str">
            <v>MS35338-43</v>
          </cell>
          <cell r="B4585" t="str">
            <v>WASHER, LOCK SPRING, STEEL ALLOY, DIA 0.190 IN</v>
          </cell>
        </row>
        <row r="4586">
          <cell r="A4586" t="str">
            <v>310-36-00-0056-001</v>
          </cell>
          <cell r="B4586" t="str">
            <v>TUBE 1, FWD BLEED SYSTEM</v>
          </cell>
        </row>
        <row r="4587">
          <cell r="A4587" t="str">
            <v>310-36-00-0057-001</v>
          </cell>
          <cell r="B4587" t="str">
            <v>FLANGE 1, FWD BLEED SYSTEM</v>
          </cell>
        </row>
        <row r="4588">
          <cell r="A4588" t="str">
            <v>310-36-00-0058-001</v>
          </cell>
          <cell r="B4588" t="str">
            <v>TUBE 2, FWD BLEED SYSTEM</v>
          </cell>
        </row>
        <row r="4589">
          <cell r="A4589" t="str">
            <v>310-36-00-0059-001</v>
          </cell>
          <cell r="B4589" t="str">
            <v>TUBE 3, FWD BLEED SYSTEM</v>
          </cell>
        </row>
        <row r="4590">
          <cell r="A4590" t="str">
            <v>310-36-00-0060-001</v>
          </cell>
          <cell r="B4590" t="str">
            <v>TUBE 4, FWD BLEED SYSTEM</v>
          </cell>
        </row>
        <row r="4591">
          <cell r="A4591" t="str">
            <v>310-36-00-0061-001</v>
          </cell>
          <cell r="B4591" t="str">
            <v>TUBE 5, FWD BLEED SYSTEM</v>
          </cell>
        </row>
        <row r="4592">
          <cell r="A4592" t="str">
            <v>310-36-00-0062-001</v>
          </cell>
          <cell r="B4592" t="str">
            <v>TUBE 6, FWD BLEED SYSTEM</v>
          </cell>
        </row>
        <row r="4593">
          <cell r="A4593" t="str">
            <v>310-36-00-0063-001</v>
          </cell>
          <cell r="B4593" t="str">
            <v>FLANGE 2, FWD BLEED SYSTEM</v>
          </cell>
        </row>
        <row r="4594">
          <cell r="A4594" t="str">
            <v>310-36-00-0053-901</v>
          </cell>
          <cell r="B4594" t="str">
            <v>TUBE ASSY II, FWD BLEED SYSTEM</v>
          </cell>
        </row>
        <row r="4595">
          <cell r="A4595" t="str">
            <v>HST315-6-13</v>
          </cell>
          <cell r="B4595" t="str">
            <v>HI-LITE, TITANIUM, 130° HEAD</v>
          </cell>
        </row>
        <row r="4596">
          <cell r="A4596" t="str">
            <v>NAS6206-52</v>
          </cell>
          <cell r="B4596" t="str">
            <v>BOLT, ALLOY STEEL, SHORT THREAD, DIA 0.375 IN</v>
          </cell>
        </row>
        <row r="4597">
          <cell r="A4597" t="str">
            <v>NAS6206-54</v>
          </cell>
          <cell r="B4597" t="str">
            <v>BOLT, ALLOY STEEL, SHORT THREAD, DIA 0.375 IN</v>
          </cell>
        </row>
        <row r="4598">
          <cell r="A4598" t="str">
            <v>MS21074L04</v>
          </cell>
          <cell r="B4598" t="str">
            <v>NUT, SELF-LOCKING, CRES, DIA 0.1120 IN</v>
          </cell>
        </row>
        <row r="4599">
          <cell r="A4599" t="str">
            <v>310-34-10-0007-301-103B</v>
          </cell>
          <cell r="B4599" t="str">
            <v>SUPPORT, ADC, LH, WING BOX, TOOLING</v>
          </cell>
        </row>
        <row r="4600">
          <cell r="A4600" t="str">
            <v>310-34-10-0007-302-103B</v>
          </cell>
          <cell r="B4600" t="str">
            <v>SUPPORT, ADC, RH, WING BOX, TOOLING</v>
          </cell>
        </row>
        <row r="4601">
          <cell r="A4601" t="str">
            <v>310-53-20-0246-003</v>
          </cell>
          <cell r="B4601" t="str">
            <v>LIGHTNING DIVERTER, FUSELAGE</v>
          </cell>
        </row>
        <row r="4602">
          <cell r="A4602" t="str">
            <v>310-53-20-0113-003</v>
          </cell>
          <cell r="B4602" t="str">
            <v>LIGHTNING DIVERTER, FUSELAGE</v>
          </cell>
        </row>
        <row r="4603">
          <cell r="A4603" t="str">
            <v>310-53-20-0084-003</v>
          </cell>
          <cell r="B4603" t="str">
            <v>LIGHTNING DIVERTER, FUSELAGE</v>
          </cell>
        </row>
        <row r="4604">
          <cell r="A4604" t="str">
            <v>310-53-20-0114-003</v>
          </cell>
          <cell r="B4604" t="str">
            <v>LIGHTNING DIVERTER, FUSELAGE</v>
          </cell>
        </row>
        <row r="4605">
          <cell r="A4605" t="str">
            <v>310-53-20-0116-003</v>
          </cell>
          <cell r="B4605" t="str">
            <v>LIGHTNING DIVERTER, FUSELAGE</v>
          </cell>
        </row>
        <row r="4606">
          <cell r="A4606" t="str">
            <v>310-53-20-0086-003</v>
          </cell>
          <cell r="B4606" t="str">
            <v>LIGHTNING DIVERTER, FUSELAGE</v>
          </cell>
        </row>
        <row r="4607">
          <cell r="A4607" t="str">
            <v>310-53-20-0088-003</v>
          </cell>
          <cell r="B4607" t="str">
            <v>LIGHTNING DIVERTER, FUSELAGE</v>
          </cell>
        </row>
        <row r="4608">
          <cell r="A4608" t="str">
            <v>310-53-20-0090-003</v>
          </cell>
          <cell r="B4608" t="str">
            <v>LIGHTNING DIVERTER, FUSELAGE</v>
          </cell>
        </row>
        <row r="4609">
          <cell r="A4609" t="str">
            <v>310-53-20-0089-003</v>
          </cell>
          <cell r="B4609" t="str">
            <v>LIGHTNING DIVERTER, FUSELAGE</v>
          </cell>
        </row>
        <row r="4610">
          <cell r="A4610" t="str">
            <v>310-53-20-0091-003</v>
          </cell>
          <cell r="B4610" t="str">
            <v>LIGHTNING DIVERTER, FUSELAGE</v>
          </cell>
        </row>
        <row r="4611">
          <cell r="A4611" t="str">
            <v>310-53-20-0092-003</v>
          </cell>
          <cell r="B4611" t="str">
            <v>LIGHTNING DIVERTER, FUSELAGE</v>
          </cell>
        </row>
        <row r="4612">
          <cell r="A4612" t="str">
            <v>310-53-20-0414-301</v>
          </cell>
          <cell r="B4612" t="str">
            <v>SUPPORT, UPLOCK BOX, WING BOX</v>
          </cell>
        </row>
        <row r="4613">
          <cell r="A4613" t="str">
            <v>526-10CR</v>
          </cell>
          <cell r="B4613" t="str">
            <v>FITTING, 45 DEG, RUBBER HOSE, CRES, DIA 0.875 IN</v>
          </cell>
        </row>
        <row r="4614">
          <cell r="A4614" t="str">
            <v>528-10CR</v>
          </cell>
          <cell r="B4614" t="str">
            <v>FITTING, 90 DEG, RUBBER HOSE, CRES, DIA 0.875 IN</v>
          </cell>
        </row>
        <row r="4615">
          <cell r="A4615" t="str">
            <v>310-53-20-0415-501</v>
          </cell>
          <cell r="B4615" t="str">
            <v>COVER, ASSY, GPU, FUSLG</v>
          </cell>
        </row>
        <row r="4616">
          <cell r="A4616" t="str">
            <v>310-53-20-0412-301</v>
          </cell>
          <cell r="B4616" t="str">
            <v>SUPPORT, UPPER, SEAT ATTACHMENT, AFT, FUSLG</v>
          </cell>
        </row>
        <row r="4617">
          <cell r="A4617" t="str">
            <v>310-53-20-0413-501</v>
          </cell>
          <cell r="B4617" t="str">
            <v>SUPPORT, ASSY, UPPER, SEAT ATTACHMENT, AFT, FUSLG</v>
          </cell>
        </row>
        <row r="4618">
          <cell r="A4618" t="str">
            <v>310-55-30-0038-303</v>
          </cell>
          <cell r="B4618" t="str">
            <v>SUPPORT, FAIRING ATTACHMENT, VERTICAL STABILIZER</v>
          </cell>
        </row>
        <row r="4619">
          <cell r="A4619" t="str">
            <v>310-52-80-0037-301</v>
          </cell>
          <cell r="B4619" t="str">
            <v>DOOR, LH, NLG</v>
          </cell>
        </row>
        <row r="4620">
          <cell r="A4620" t="str">
            <v>310-52-80-0037-302</v>
          </cell>
          <cell r="B4620" t="str">
            <v>DOOR, RH, NLG</v>
          </cell>
        </row>
        <row r="4621">
          <cell r="A4621" t="str">
            <v>310-52-80-0038-301</v>
          </cell>
          <cell r="B4621" t="str">
            <v>REINFORCEMENT, DOOR, LH, NLG</v>
          </cell>
        </row>
        <row r="4622">
          <cell r="A4622" t="str">
            <v>310-52-80-0038-302</v>
          </cell>
          <cell r="B4622" t="str">
            <v>REINFORCEMENT, DOOR, RH, NLG</v>
          </cell>
        </row>
        <row r="4623">
          <cell r="A4623" t="str">
            <v>310-27-10-0128-901</v>
          </cell>
          <cell r="B4623" t="str">
            <v>SEAL, LH, ROLL CONTROL</v>
          </cell>
        </row>
        <row r="4624">
          <cell r="A4624" t="str">
            <v>310-55-30-0047-303</v>
          </cell>
          <cell r="B4624" t="str">
            <v>FAIRING, UPPER, VERTICAL STABILIZER</v>
          </cell>
        </row>
        <row r="4625">
          <cell r="A4625" t="str">
            <v>310-55-30-0042-203</v>
          </cell>
          <cell r="B4625" t="str">
            <v>FAIRING, UPPER, VERTICAL STABILIZER</v>
          </cell>
        </row>
        <row r="4626">
          <cell r="A4626" t="str">
            <v>310-55-30-0045-503</v>
          </cell>
          <cell r="B4626" t="str">
            <v>FAIRING, UPPER, ASSY, VERTICAL STABILIZER</v>
          </cell>
        </row>
        <row r="4627">
          <cell r="A4627" t="str">
            <v>HST315-5-5</v>
          </cell>
          <cell r="B4627" t="str">
            <v>HI-LITE, TITANIUM, 130° HEAD</v>
          </cell>
        </row>
        <row r="4628">
          <cell r="A4628" t="str">
            <v>310-55-40-0069-201-103B</v>
          </cell>
          <cell r="B4628" t="str">
            <v>TRIM TAB, SKIN CENTER, RUDDER, TOOLING</v>
          </cell>
        </row>
        <row r="4629">
          <cell r="A4629" t="str">
            <v>310-53-20-0291-302-103B</v>
          </cell>
          <cell r="B4629" t="str">
            <v>PANEL CORE, RIGHT SKIN, FUSLG, TOOLING</v>
          </cell>
        </row>
        <row r="4630">
          <cell r="A4630" t="str">
            <v>310-53-20-0289-302-103B</v>
          </cell>
          <cell r="B4630" t="str">
            <v>PANEL CORE, RIGHT SKIN, FUSLG, TOOLING</v>
          </cell>
        </row>
        <row r="4631">
          <cell r="A4631" t="str">
            <v>310-53-20-0290-302-103B</v>
          </cell>
          <cell r="B4631" t="str">
            <v>PANEL CORE, RIGHT SKIN, FUSLG, TOOLING</v>
          </cell>
        </row>
        <row r="4632">
          <cell r="A4632" t="str">
            <v>310-53-20-0291-302-003A</v>
          </cell>
          <cell r="B4632" t="str">
            <v>PANEL CORE, RIGHT SKIN, FUSLG, TOOLING</v>
          </cell>
        </row>
        <row r="4633">
          <cell r="A4633" t="str">
            <v>310-53-20-0289-302-003A</v>
          </cell>
          <cell r="B4633" t="str">
            <v>PANEL CORE, RIGHT SKIN, FUSLG, TOOLING</v>
          </cell>
        </row>
        <row r="4634">
          <cell r="A4634" t="str">
            <v>310-53-20-0290-302-003A</v>
          </cell>
          <cell r="B4634" t="str">
            <v>PANEL CORE, RIGHT SKIN, FUSLG, TOOLING</v>
          </cell>
        </row>
        <row r="4635">
          <cell r="A4635" t="str">
            <v>310-53-20-0291-301-103B</v>
          </cell>
          <cell r="B4635" t="str">
            <v>PANEL CORE, LEFT SKIN, FUSLG, TOOLING</v>
          </cell>
        </row>
        <row r="4636">
          <cell r="A4636" t="str">
            <v>310-53-20-0289-301-103B</v>
          </cell>
          <cell r="B4636" t="str">
            <v>PANEL CORE, LEFT SKIN, FUSLG, TOLLING</v>
          </cell>
        </row>
        <row r="4637">
          <cell r="A4637" t="str">
            <v>310-53-20-0290-301-103B</v>
          </cell>
          <cell r="B4637" t="str">
            <v>PANEL CORE, LEFT SKIN, FUSLG, TOOLING</v>
          </cell>
        </row>
        <row r="4638">
          <cell r="A4638" t="str">
            <v>310-53-20-0291-301-003A</v>
          </cell>
          <cell r="B4638" t="str">
            <v>PANEL CORE, LEFT SKIN, FUSLG, TOOLING</v>
          </cell>
        </row>
        <row r="4639">
          <cell r="A4639" t="str">
            <v>310-53-20-0289-301-003A</v>
          </cell>
          <cell r="B4639" t="str">
            <v>PANEL CORE, LEFT SKIN, FUSLG, TOOLING</v>
          </cell>
        </row>
        <row r="4640">
          <cell r="A4640" t="str">
            <v>310-53-20-0290-301-003A</v>
          </cell>
          <cell r="B4640" t="str">
            <v>PANEL CORE, LEFT SKIN, FUSLG, TOOLING</v>
          </cell>
        </row>
        <row r="4641">
          <cell r="A4641" t="str">
            <v>310-57-30-0051-302-103B</v>
          </cell>
          <cell r="B4641" t="str">
            <v>FAIRING, OUTBD, RH, WING, TOOLING</v>
          </cell>
        </row>
        <row r="4642">
          <cell r="A4642" t="str">
            <v>310-57-30-0051-301-103B</v>
          </cell>
          <cell r="B4642" t="str">
            <v>FAIRING, OUTBD, LH, WING, TOOLING</v>
          </cell>
        </row>
        <row r="4643">
          <cell r="A4643" t="str">
            <v>310-57-60-0075-302-103B</v>
          </cell>
          <cell r="B4643" t="str">
            <v>FAIRING, HINGE, OUTBD, RH, WING, TOOLING</v>
          </cell>
        </row>
        <row r="4644">
          <cell r="A4644" t="str">
            <v>310-57-60-0075-301-103B</v>
          </cell>
          <cell r="B4644" t="str">
            <v>FAIRING, HINGE, OUTBD, LH, WING, TOOLING</v>
          </cell>
        </row>
        <row r="4645">
          <cell r="A4645" t="str">
            <v>310-53-20-0291-302-204C</v>
          </cell>
          <cell r="B4645" t="str">
            <v>PANEL CORE, RIGHT SKIN, FUSLG, TOOLING</v>
          </cell>
        </row>
        <row r="4646">
          <cell r="A4646" t="str">
            <v>310-53-20-0289-302-204C</v>
          </cell>
          <cell r="B4646" t="str">
            <v>PANEL CORE, RIGHT SKIN, FUSLG, TOOLING</v>
          </cell>
        </row>
        <row r="4647">
          <cell r="A4647" t="str">
            <v>310-53-20-0290-302-204C</v>
          </cell>
          <cell r="B4647" t="str">
            <v>PANEL CORE, RIGHT SKIN, FUSLG, TOOLING</v>
          </cell>
        </row>
        <row r="4648">
          <cell r="A4648" t="str">
            <v>310-53-20-0291-301-204C</v>
          </cell>
          <cell r="B4648" t="str">
            <v>PANEL CORE, LEFT SKIN, FUSLG, TOOLING</v>
          </cell>
        </row>
        <row r="4649">
          <cell r="A4649" t="str">
            <v>310-53-20-0289-301-204C</v>
          </cell>
          <cell r="B4649" t="str">
            <v>PANEL CORE, LEFT SKIN, FUSLG, TOOLING</v>
          </cell>
        </row>
        <row r="4650">
          <cell r="A4650" t="str">
            <v>310-53-20-0290-301-204C</v>
          </cell>
          <cell r="B4650" t="str">
            <v>PANEL CORE, LEFT SKIN, FUSLG, TOOLING</v>
          </cell>
        </row>
        <row r="4651">
          <cell r="A4651" t="str">
            <v>310-53-20-0313-301-103B</v>
          </cell>
          <cell r="B4651" t="str">
            <v>PRESSURE BULKHEAD, AFT, LWR, FUSLG, TOOLING</v>
          </cell>
        </row>
        <row r="4652">
          <cell r="A4652" t="str">
            <v>310-53-20-0299-301-103B</v>
          </cell>
          <cell r="B4652" t="str">
            <v>SUPPORT, LWR, CONSOLE, AFT, LH, FUSLG, TOOLING</v>
          </cell>
        </row>
        <row r="4653">
          <cell r="A4653" t="str">
            <v>310-57-10-0080-302-103B</v>
          </cell>
          <cell r="B4653" t="str">
            <v>SUPPORT, CLOSED, HINGE, RH, FLAP, TOOLING</v>
          </cell>
        </row>
        <row r="4654">
          <cell r="A4654" t="str">
            <v>310-57-10-0080-301-103B</v>
          </cell>
          <cell r="B4654" t="str">
            <v>SUPPORT, CLOSED, HINGE, LH, FLAP, TOOLING</v>
          </cell>
        </row>
        <row r="4655">
          <cell r="A4655" t="str">
            <v>310-57-10-0077-302-103B</v>
          </cell>
          <cell r="B4655" t="str">
            <v>SKIN, LOWER, RH, WING BOX, TOOLING</v>
          </cell>
        </row>
        <row r="4656">
          <cell r="A4656" t="str">
            <v>310-57-10-0077-301-103B</v>
          </cell>
          <cell r="B4656" t="str">
            <v>SKIN, LOWER, LH, WING BOX, TOOLING</v>
          </cell>
        </row>
        <row r="4657">
          <cell r="A4657" t="str">
            <v>310-57-80-0061-301-103B</v>
          </cell>
          <cell r="B4657" t="str">
            <v>RIB, OUTBD, LEFT FLAP, WING, TOOLING</v>
          </cell>
        </row>
        <row r="4658">
          <cell r="A4658" t="str">
            <v>310-57-80-0073-302-103B</v>
          </cell>
          <cell r="B4658" t="str">
            <v>RIB, INBD, RIGHT FLAP, WING, TOOLING</v>
          </cell>
        </row>
        <row r="4659">
          <cell r="A4659" t="str">
            <v>310-57-80-0073-301-103B</v>
          </cell>
          <cell r="B4659" t="str">
            <v>RIB, INBD, LEFT FLAP, WING, TOOLING</v>
          </cell>
        </row>
        <row r="4660">
          <cell r="A4660" t="str">
            <v>310-57-10-0127-302-103B</v>
          </cell>
          <cell r="B4660" t="str">
            <v>FITTING, HINGE SUPPORT, RH, FLAP, TOOLING</v>
          </cell>
        </row>
        <row r="4661">
          <cell r="A4661" t="str">
            <v>310-57-10-0127-301-103B</v>
          </cell>
          <cell r="B4661" t="str">
            <v>FITTING, HINGE SUPPORT, LH, FLAP, TOOLING</v>
          </cell>
        </row>
        <row r="4662">
          <cell r="A4662" t="str">
            <v>310-57-80-0065-301-103B</v>
          </cell>
          <cell r="B4662" t="str">
            <v>COVER, ACCESS, RIGHT FLAP ACTUATOR, WING, TOOLING</v>
          </cell>
        </row>
        <row r="4663">
          <cell r="A4663" t="str">
            <v>310-57-10-0094-302-103B</v>
          </cell>
          <cell r="B4663" t="str">
            <v>SUPPORT, RH, FLAP CONTROL, WING, TOOLING</v>
          </cell>
        </row>
        <row r="4664">
          <cell r="A4664" t="str">
            <v>310-57-10-0094-301-103B</v>
          </cell>
          <cell r="B4664" t="str">
            <v>SUPPORT, LH, FLAP CONTROL, WING, TOOLING</v>
          </cell>
        </row>
        <row r="4665">
          <cell r="A4665" t="str">
            <v>310-57-10-0152-302-103B</v>
          </cell>
          <cell r="B4665" t="str">
            <v>REIFORCEMENT PANEL, RH, WING, TOOLING</v>
          </cell>
        </row>
        <row r="4666">
          <cell r="A4666" t="str">
            <v>310-57-10-0152-301-103B</v>
          </cell>
          <cell r="B4666" t="str">
            <v>REIFORCEMENT PANEL, LH, WING, TOOLING</v>
          </cell>
        </row>
        <row r="4667">
          <cell r="A4667" t="str">
            <v>310-57-10-0110-301-103B</v>
          </cell>
          <cell r="B4667" t="str">
            <v>PROFILE "L", WING, TOOLING</v>
          </cell>
        </row>
        <row r="4668">
          <cell r="A4668" t="str">
            <v>310-57-30-0052-302-103B</v>
          </cell>
          <cell r="B4668" t="str">
            <v>FAIRING, RH, WING TIP, TOOLING</v>
          </cell>
        </row>
        <row r="4669">
          <cell r="A4669" t="str">
            <v>310-57-30-0052-301-103B</v>
          </cell>
          <cell r="B4669" t="str">
            <v>FAIRING, LH, WING TIP, TOOLING</v>
          </cell>
        </row>
        <row r="4670">
          <cell r="A4670" t="str">
            <v>310-55-10-0072-301-103B</v>
          </cell>
          <cell r="B4670" t="str">
            <v>SUPPORT, RIB, INBD, HORIZONTAL STABILIZER, TOOLING</v>
          </cell>
        </row>
        <row r="4671">
          <cell r="A4671" t="str">
            <v>310-55-10-0032-302-103B</v>
          </cell>
          <cell r="B4671" t="str">
            <v>SUPPORT, RIB OUTBD, RH, HORIZONTAL STABILIZER, TOOLING</v>
          </cell>
        </row>
        <row r="4672">
          <cell r="A4672" t="str">
            <v>310-55-10-0064-302-103B</v>
          </cell>
          <cell r="B4672" t="str">
            <v>SUPPORT, RIB OUTBD, RH, HORIZONTAL STABILIZER, TOOLING</v>
          </cell>
        </row>
        <row r="4673">
          <cell r="A4673" t="str">
            <v>310-55-10-0032-301-103B</v>
          </cell>
          <cell r="B4673" t="str">
            <v>SUPPORT, RIB OUTBD, LH, HORIZONTAL STABILIZER, TOOLING</v>
          </cell>
        </row>
        <row r="4674">
          <cell r="A4674" t="str">
            <v>310-55-10-0064-301-103B</v>
          </cell>
          <cell r="B4674" t="str">
            <v>SUPPORT, ATTACHMENT, FAIRING OUTBD, LH, HORIZONTAL STABILIZER, TOOLING</v>
          </cell>
        </row>
        <row r="4675">
          <cell r="A4675" t="str">
            <v>310-57-10-0124-301-602H</v>
          </cell>
          <cell r="B4675" t="str">
            <v>SKIN, UPPER, MAIN WING BOX, TOOLING</v>
          </cell>
        </row>
        <row r="4676">
          <cell r="A4676" t="str">
            <v>310-57-10-0019-301-602H</v>
          </cell>
          <cell r="B4676" t="str">
            <v>SKIN, LOWER, WING BOX, TOOLING</v>
          </cell>
        </row>
        <row r="4677">
          <cell r="A4677" t="str">
            <v>310-28-20-0112-301-103B</v>
          </cell>
          <cell r="B4677" t="str">
            <v>SUPPPORT, FUEL SYSTEM, TOOLING</v>
          </cell>
        </row>
        <row r="4678">
          <cell r="A4678" t="str">
            <v>310-28-20-0124-301-103B</v>
          </cell>
          <cell r="B4678" t="str">
            <v>SUPPORT, LEVEL SWITCH, FUEL SYSTEM, TOOLING</v>
          </cell>
        </row>
        <row r="4679">
          <cell r="A4679" t="str">
            <v>310-28-20-0122-301-103B</v>
          </cell>
          <cell r="B4679" t="str">
            <v>SUPPORT, FLOAT SWITCH, FUEL SYSTEM, TOOLING</v>
          </cell>
        </row>
        <row r="4680">
          <cell r="A4680" t="str">
            <v>310-24-00-0041-301-103B</v>
          </cell>
          <cell r="B4680" t="str">
            <v>SUPPORT Z35, TOOLING</v>
          </cell>
        </row>
        <row r="4681">
          <cell r="A4681" t="str">
            <v>310-24-00-0035-301-103B</v>
          </cell>
          <cell r="B4681" t="str">
            <v>SUPPORT Z25, TOOLING</v>
          </cell>
        </row>
        <row r="4682">
          <cell r="A4682" t="str">
            <v>310-24-00-0029-301-103B</v>
          </cell>
          <cell r="B4682" t="str">
            <v>SUPPORT Z15, TOOLING</v>
          </cell>
        </row>
        <row r="4683">
          <cell r="A4683" t="str">
            <v>310-24-00-0059-301-103B</v>
          </cell>
          <cell r="B4683" t="str">
            <v>SUPPORT L40, TOOLING</v>
          </cell>
        </row>
        <row r="4684">
          <cell r="A4684" t="str">
            <v>310-24-00-0053-301-103B</v>
          </cell>
          <cell r="B4684" t="str">
            <v>SUPPORT L30, TOOLING</v>
          </cell>
        </row>
        <row r="4685">
          <cell r="A4685" t="str">
            <v>310-24-00-0047-301-103B</v>
          </cell>
          <cell r="B4685" t="str">
            <v>SUPPORT L20, TOOLING</v>
          </cell>
        </row>
        <row r="4686">
          <cell r="A4686" t="str">
            <v>310-34-10-0007-302-103B</v>
          </cell>
          <cell r="B4686" t="str">
            <v>SUPPORT, ADC, RH, WING BOX, TOOLING</v>
          </cell>
        </row>
        <row r="4687">
          <cell r="A4687" t="str">
            <v>310-34-10-0007-301-103B</v>
          </cell>
          <cell r="B4687" t="str">
            <v>SUPPORT, ADC, LH, WING BOX, TOOLING</v>
          </cell>
        </row>
        <row r="4688">
          <cell r="A4688" t="str">
            <v>310-53-20-0311-301-103B</v>
          </cell>
          <cell r="B4688" t="str">
            <v>SUPPORT MAIN BATTERY, PRESSURE BULKHEAD, TOOLING</v>
          </cell>
        </row>
        <row r="4689">
          <cell r="A4689" t="str">
            <v>310-53-20-0247-301-103B</v>
          </cell>
          <cell r="B4689" t="str">
            <v>SUPPORT, NLG BOX ATTACHMENT, FUSLG, TOOLING</v>
          </cell>
        </row>
        <row r="4690">
          <cell r="A4690" t="str">
            <v>310-53-20-0248-301-103B</v>
          </cell>
          <cell r="B4690" t="str">
            <v>SUPPORT, NLG BOX ATTACHMENT, FUSLG, TOOLING</v>
          </cell>
        </row>
        <row r="4691">
          <cell r="A4691" t="str">
            <v>310-53-20-0271-301-103B</v>
          </cell>
          <cell r="B4691" t="str">
            <v>REINFORCEMENT, FLOOR, REAR, FUSLG, TOOLING</v>
          </cell>
        </row>
        <row r="4692">
          <cell r="A4692" t="str">
            <v>310-53-20-0280-301-103B</v>
          </cell>
          <cell r="B4692" t="str">
            <v>REINFORCEMENT, FLOOR, REAR, FUSLG, TOOLING</v>
          </cell>
        </row>
        <row r="4693">
          <cell r="A4693" t="str">
            <v>310-53-20-0245-301-103B</v>
          </cell>
          <cell r="B4693" t="str">
            <v>FITTING, ATTACHMENT, PRESSURE BULKHEAD, FUSLG, TOOLING</v>
          </cell>
        </row>
        <row r="4694">
          <cell r="A4694" t="str">
            <v>310-53-20-0245-302-103B</v>
          </cell>
          <cell r="B4694" t="str">
            <v>FITTING, ATTACHMENT, PRESSURE BULKHEAD, FUSLG, TOOLING</v>
          </cell>
        </row>
        <row r="4695">
          <cell r="A4695" t="str">
            <v>310-53-20-0263-301-103B</v>
          </cell>
          <cell r="B4695" t="str">
            <v>FITTING ROD, LINKAGE, RUDDER PEDALS, TOOLING</v>
          </cell>
        </row>
        <row r="4696">
          <cell r="A4696" t="str">
            <v>310-53-20-0272-301-103B</v>
          </cell>
          <cell r="B4696" t="str">
            <v>REINFORCEMENT, SEAT BASE, LH, FUSLG, TOOLING</v>
          </cell>
        </row>
        <row r="4697">
          <cell r="A4697" t="str">
            <v>310-27-20-0107-301-103B</v>
          </cell>
          <cell r="B4697" t="str">
            <v>FITTING SUPPORT, FRONT, RUDDER PEDAL ARM, TOOLING</v>
          </cell>
        </row>
        <row r="4698">
          <cell r="A4698" t="str">
            <v>310-27-20-0186-301-103B</v>
          </cell>
          <cell r="B4698" t="str">
            <v>FITTING SUPPORT, FRONT, RUDDER PEDAL ARM, TOOLING</v>
          </cell>
        </row>
        <row r="4699">
          <cell r="A4699" t="str">
            <v>310-27-20-0090-301-103B</v>
          </cell>
          <cell r="B4699" t="str">
            <v>FITTING ROD, LINKAGE TO REAR, RUDDER PEDALS, TOOLING</v>
          </cell>
        </row>
        <row r="4700">
          <cell r="A4700" t="str">
            <v>310-53-20-0293-301-103B</v>
          </cell>
          <cell r="B4700" t="str">
            <v>SUPPORT, LWR, CONSOLE, AFT, FUSLG, TOOLING</v>
          </cell>
        </row>
        <row r="4701">
          <cell r="A4701" t="str">
            <v>310-53-20-0287-302-103B</v>
          </cell>
          <cell r="B4701" t="str">
            <v>SUPPORT, CENTER, PANEL FLOOR, AFT, RH, FUSLG, TOOLING</v>
          </cell>
        </row>
        <row r="4702">
          <cell r="A4702" t="str">
            <v>310-53-20-0287-301-103B</v>
          </cell>
          <cell r="B4702" t="str">
            <v>SUPPORT, CENTER, PANEL FLOOR, AFT, FUSLG, TOOLING</v>
          </cell>
        </row>
        <row r="4703">
          <cell r="A4703" t="str">
            <v>310-53-20-0288-301-103B</v>
          </cell>
          <cell r="B4703" t="str">
            <v>REINFORCEMENT, FLOOR, REAR, FUSLG, TOOLING</v>
          </cell>
        </row>
        <row r="4704">
          <cell r="A4704" t="str">
            <v>310-53-20-0270-301-103B</v>
          </cell>
          <cell r="B4704" t="str">
            <v>REINFORCEMENT, FLOOR, REAR, FUSLG, TOOLING</v>
          </cell>
        </row>
        <row r="4705">
          <cell r="A4705" t="str">
            <v>310-53-20-0281-302-103B</v>
          </cell>
          <cell r="B4705" t="str">
            <v>REINFORCEMENT, FLOOR, FRONT, RH, FUSLG, TOOLING</v>
          </cell>
        </row>
        <row r="4706">
          <cell r="A4706" t="str">
            <v>310-53-20-0281-301-103B</v>
          </cell>
          <cell r="B4706" t="str">
            <v>REINFORCEMENT, FLOOR, FRONT, FUSLG, TOOLING</v>
          </cell>
        </row>
        <row r="4707">
          <cell r="A4707" t="str">
            <v>310-53-20-0292-301-103B</v>
          </cell>
          <cell r="B4707" t="str">
            <v>SUPPORT, REINFORCEMENT FLOOR ATTACHMENT, FUSLG, TOOLING</v>
          </cell>
        </row>
        <row r="4708">
          <cell r="A4708" t="str">
            <v>310-53-50-0029-301-103B</v>
          </cell>
          <cell r="B4708" t="str">
            <v>SPLICE, DORSAL FIN, TOOLING</v>
          </cell>
        </row>
        <row r="4709">
          <cell r="A4709" t="str">
            <v>310-53-20-0215-301-103B</v>
          </cell>
          <cell r="B4709" t="str">
            <v>SUPPORT PCU, PRESSURE BULKHEAD, TOOLING</v>
          </cell>
        </row>
        <row r="4710">
          <cell r="A4710" t="str">
            <v>310-53-50-0031-301-103B</v>
          </cell>
          <cell r="B4710" t="str">
            <v>SPLICE, DORSAL FIN, TOOLING</v>
          </cell>
        </row>
        <row r="4711">
          <cell r="A4711" t="str">
            <v>310-53-30-0001-301-103B</v>
          </cell>
          <cell r="B4711" t="str">
            <v>SKIN, ENGINE COWLING, TOOLING</v>
          </cell>
        </row>
        <row r="4712">
          <cell r="A4712" t="str">
            <v>310-53-20-0279-301-103B</v>
          </cell>
          <cell r="B4712" t="str">
            <v>BEAM, PANEL, FUSLG, TOOLING</v>
          </cell>
        </row>
        <row r="4713">
          <cell r="A4713" t="str">
            <v>310-27-50-0014-301-103B</v>
          </cell>
          <cell r="B4713" t="str">
            <v>SUPPORT, RH, ACTUATOR, FLAP CONTROL, WING, TOOLING</v>
          </cell>
        </row>
        <row r="4714">
          <cell r="A4714" t="str">
            <v>310-27-50-0016-301-103B</v>
          </cell>
          <cell r="B4714" t="str">
            <v>SUPPORT, ACTUATOR, FLAP CONTROL, WING, TOOLING</v>
          </cell>
        </row>
        <row r="4715">
          <cell r="A4715" t="str">
            <v>310-27-50-0018-301-103B</v>
          </cell>
          <cell r="B4715" t="str">
            <v xml:space="preserve"> SUPPORT, ASSY, ACTUATOR, FLAP CONTROL, FUSL, TOOLING</v>
          </cell>
        </row>
        <row r="4716">
          <cell r="A4716" t="str">
            <v>310-27-50-0022-301-103B</v>
          </cell>
          <cell r="B4716" t="str">
            <v>SUPPORT L, ACTUATOR, FLAP CONTROL CABLE, WING, TOOLING</v>
          </cell>
        </row>
        <row r="4717">
          <cell r="A4717" t="str">
            <v>310-76-00-0013-301-103B</v>
          </cell>
          <cell r="B4717" t="str">
            <v>SUPPORT, FLEXIBLE HOSE, ENGINE, TOOLING</v>
          </cell>
        </row>
        <row r="4718">
          <cell r="A4718" t="str">
            <v>310-28-20-0150-301-103B</v>
          </cell>
          <cell r="B4718" t="str">
            <v xml:space="preserve"> SUPPORT, FUEL SYSTEM, TOOLING</v>
          </cell>
        </row>
        <row r="4719">
          <cell r="A4719" t="str">
            <v>310-57-10-0146-301-205C</v>
          </cell>
          <cell r="B4719" t="str">
            <v>COVER 7, ACCESS, LWR, LH, WING, TOOLING</v>
          </cell>
        </row>
        <row r="4720">
          <cell r="A4720" t="str">
            <v>310-57-10-0123-301-205C</v>
          </cell>
          <cell r="B4720" t="str">
            <v>COVER 8, 9, ACCESS, LWR, WING, TOOLING</v>
          </cell>
        </row>
        <row r="4721">
          <cell r="A4721" t="str">
            <v>310-57-10-0059-301-205C</v>
          </cell>
          <cell r="B4721" t="str">
            <v>COVER, ACCESS, UPPER, LH, WING, TOOLING</v>
          </cell>
        </row>
        <row r="4722">
          <cell r="A4722" t="str">
            <v>310-57-10-0111-501-205C</v>
          </cell>
          <cell r="B4722" t="str">
            <v xml:space="preserve"> COVER 5, 6, ASSY, ACCESS, LWR, WING, TOOLING</v>
          </cell>
        </row>
        <row r="4723">
          <cell r="A4723" t="str">
            <v>310-57-10-0114-501-205C</v>
          </cell>
          <cell r="B4723" t="str">
            <v>COVER 3, 4, ASSY, ACCESS, LWR, WING, TOOLING</v>
          </cell>
        </row>
        <row r="4724">
          <cell r="A4724" t="str">
            <v>310-57-10-0117-501-205C</v>
          </cell>
          <cell r="B4724" t="str">
            <v>COVER 2, ASSY, ACCESS, LWR, WING, TOOLING</v>
          </cell>
        </row>
        <row r="4725">
          <cell r="A4725" t="str">
            <v>310-57-10-0120-501-205C</v>
          </cell>
          <cell r="B4725" t="str">
            <v>COVER 1, ASSY, ACCESS, LWR, WING, TOOLING</v>
          </cell>
        </row>
        <row r="4726">
          <cell r="A4726" t="str">
            <v>310-28-20-0105-501-201C</v>
          </cell>
          <cell r="B4726" t="str">
            <v>FLAP VALVE, ASSY, FUEL SYSTEM, TOOLING</v>
          </cell>
        </row>
        <row r="4727">
          <cell r="A4727" t="str">
            <v>310-21-00-0004-301</v>
          </cell>
          <cell r="B4727" t="str">
            <v>FLANGE I, EMERGENCY VENTILATION, AIR COND</v>
          </cell>
        </row>
        <row r="4728">
          <cell r="A4728" t="str">
            <v>310-21-00-0005-301</v>
          </cell>
          <cell r="B4728" t="str">
            <v>TUBE I, EMERGENCY VENTILATION, AIR COND</v>
          </cell>
        </row>
        <row r="4729">
          <cell r="A4729" t="str">
            <v>310-21-00-0006-301</v>
          </cell>
          <cell r="B4729" t="str">
            <v>TUBE II, EMERGENCY VENTILATION, AIR COND</v>
          </cell>
        </row>
        <row r="4730">
          <cell r="A4730" t="str">
            <v>310-21-00-0007-301</v>
          </cell>
          <cell r="B4730" t="str">
            <v>FLANGE II, EMERGENCY VENTILATION, AIR COND</v>
          </cell>
        </row>
        <row r="4731">
          <cell r="A4731" t="str">
            <v>310-21-00-0008-301</v>
          </cell>
          <cell r="B4731" t="str">
            <v>TUBE III, EMERGENCY VENTILATION, AIR COND</v>
          </cell>
        </row>
        <row r="4732">
          <cell r="A4732" t="str">
            <v>310-21-00-0009-301</v>
          </cell>
          <cell r="B4732" t="str">
            <v>GASPER, EMERGENCY VENTILATION, AIR COND</v>
          </cell>
        </row>
        <row r="4733">
          <cell r="A4733" t="str">
            <v>310-28-40-0017-301</v>
          </cell>
          <cell r="B4733" t="str">
            <v>SPACER, ELBOW, FUEL SYSTEM</v>
          </cell>
        </row>
        <row r="4734">
          <cell r="A4734" t="str">
            <v>310-26-20-0029-501</v>
          </cell>
          <cell r="B4734" t="str">
            <v>SUPPORT 2, ASSY, FIREX ENGINE</v>
          </cell>
        </row>
        <row r="4735">
          <cell r="A4735" t="str">
            <v>310-26-20-0030-301</v>
          </cell>
          <cell r="B4735" t="str">
            <v>SUPPORT 2, FIREX ENGINE</v>
          </cell>
        </row>
        <row r="4736">
          <cell r="A4736" t="str">
            <v>310-55-30-0043-901B1</v>
          </cell>
          <cell r="B4736" t="str">
            <v>PANEL CORE, FAIRING UPPER, VERTICAL STABILIZER</v>
          </cell>
        </row>
        <row r="4737">
          <cell r="A4737" t="str">
            <v>310-52-10-0155-001</v>
          </cell>
          <cell r="B4737" t="str">
            <v>SUPPORT ROD, BALANCE, CANOPY MECHANISM</v>
          </cell>
        </row>
        <row r="4738">
          <cell r="A4738" t="str">
            <v>310-52-10-0156-001</v>
          </cell>
          <cell r="B4738" t="str">
            <v>SUPPORT CILINDER, FWD, SPRING, CANOPY MECHANISM</v>
          </cell>
        </row>
        <row r="4739">
          <cell r="A4739" t="str">
            <v>310-52-10-0157-001</v>
          </cell>
          <cell r="B4739" t="str">
            <v>SUPPORT CILINDER, REAR, SPRING, CANOPY MECHANISM</v>
          </cell>
        </row>
        <row r="4740">
          <cell r="A4740" t="str">
            <v>310-52-10-0158-001</v>
          </cell>
          <cell r="B4740" t="str">
            <v>SUPPORT ROD, BALANCE, CANOPY MECHANISM</v>
          </cell>
        </row>
        <row r="4741">
          <cell r="A4741" t="str">
            <v>310-27-20-0241-401</v>
          </cell>
          <cell r="B4741" t="str">
            <v>FITTING, REAR, ASSY,RUDDER CABLES</v>
          </cell>
        </row>
        <row r="4742">
          <cell r="A4742" t="str">
            <v>310-27-20-0242-001</v>
          </cell>
          <cell r="B4742" t="str">
            <v>FITTING, REAR, RUDDER CABLES</v>
          </cell>
        </row>
        <row r="4743">
          <cell r="A4743" t="str">
            <v>310-24-00-0212-302</v>
          </cell>
          <cell r="B4743" t="str">
            <v>BRACKET, ADJUSTMENT 1, MAGNETOMETER</v>
          </cell>
        </row>
        <row r="4744">
          <cell r="A4744" t="str">
            <v>310-24-00-0213-302</v>
          </cell>
          <cell r="B4744" t="str">
            <v>SUPPORT, MAGNETOMETER, rH, WING TIP</v>
          </cell>
        </row>
        <row r="4745">
          <cell r="A4745" t="str">
            <v>310-24-00-0213-301</v>
          </cell>
          <cell r="B4745" t="str">
            <v>SUPPORT, MAGNETOMETER, LH, WING TIP</v>
          </cell>
        </row>
        <row r="4746">
          <cell r="A4746" t="str">
            <v>310-24-00-0215-001</v>
          </cell>
          <cell r="B4746" t="str">
            <v>BRACKET, WING INTERFACE</v>
          </cell>
        </row>
        <row r="4747">
          <cell r="A4747" t="str">
            <v>310-27-20-0117-003</v>
          </cell>
          <cell r="B4747" t="str">
            <v>COMPRESSION SPRING, FITTING ASSY, P1</v>
          </cell>
        </row>
        <row r="4748">
          <cell r="A4748" t="str">
            <v>MBF2113-6-550</v>
          </cell>
          <cell r="B4748" t="str">
            <v>COMPOSI-LOK, 130° FLUSH HEAD, TITANIUM</v>
          </cell>
        </row>
        <row r="4749">
          <cell r="A4749" t="str">
            <v>MBF2113-6-500</v>
          </cell>
          <cell r="B4749" t="str">
            <v>COMPOSI-LOK, 130° FLUSH HEAD, TITANIUM</v>
          </cell>
        </row>
        <row r="4750">
          <cell r="A4750" t="str">
            <v>MBF2113-6-450</v>
          </cell>
          <cell r="B4750" t="str">
            <v>COMPOSI-LOK, 130° FLUSH HEAD, TITANIUM</v>
          </cell>
        </row>
        <row r="4751">
          <cell r="A4751" t="str">
            <v>MBF2113-5-450</v>
          </cell>
          <cell r="B4751" t="str">
            <v>COMPOSI-LOK, 130° FLUSH HEAD, TITANIUM</v>
          </cell>
        </row>
        <row r="4752">
          <cell r="A4752" t="str">
            <v>MBF2113-5-400</v>
          </cell>
          <cell r="B4752" t="str">
            <v>COMPOSI-LOK, 130° FLUSH HEAD, TITANIUM</v>
          </cell>
        </row>
        <row r="4753">
          <cell r="A4753" t="str">
            <v>HST10-12-4</v>
          </cell>
          <cell r="B4753" t="str">
            <v>HI-LITE, TITANIUM, PROTRUDING HEAD</v>
          </cell>
        </row>
        <row r="4754">
          <cell r="A4754" t="str">
            <v>HST315-8-6</v>
          </cell>
          <cell r="B4754" t="str">
            <v>HI-LITE, TITANIUM, 130° HEAD</v>
          </cell>
        </row>
        <row r="4755">
          <cell r="A4755" t="str">
            <v>HST315-8-11</v>
          </cell>
          <cell r="B4755" t="str">
            <v>HI-LITE, TITANIUM, 130° HEAD</v>
          </cell>
        </row>
        <row r="4756">
          <cell r="A4756" t="str">
            <v>HST71TAW12</v>
          </cell>
          <cell r="B4756" t="str">
            <v>COLLAR HI-LITE, TITANIUM</v>
          </cell>
        </row>
        <row r="4757">
          <cell r="A4757" t="str">
            <v>NAS1149C0316R</v>
          </cell>
          <cell r="B4757" t="str">
            <v>WASHER, CRES, FLAT</v>
          </cell>
        </row>
        <row r="4758">
          <cell r="A4758" t="str">
            <v>MS21919WCG8</v>
          </cell>
          <cell r="B4758" t="str">
            <v>CLAMP, LOOP TYPE, CUSHIONED, SUPPORT, CRES, DIA 0.500 IN</v>
          </cell>
        </row>
        <row r="4759">
          <cell r="A4759" t="str">
            <v>NAS6203-23</v>
          </cell>
          <cell r="B4759" t="str">
            <v>BOLT, ALLOY STEEL, SHORT THREAD, DIA 0.190 IN</v>
          </cell>
        </row>
        <row r="4760">
          <cell r="A4760" t="str">
            <v>MS16625-1143</v>
          </cell>
          <cell r="B4760" t="str">
            <v>RING, RETAINING, INTERNAL, CADMIUM PLATED, DIA 1.438 IN</v>
          </cell>
        </row>
        <row r="4761">
          <cell r="A4761" t="str">
            <v>310-55-10-0031-301-103B</v>
          </cell>
          <cell r="B4761" t="str">
            <v>SKIN, UPPER, HORIZONTAL STABILIZER, TOOLING</v>
          </cell>
        </row>
        <row r="4762">
          <cell r="A4762" t="str">
            <v>310-55-10-0027-301-103B</v>
          </cell>
          <cell r="B4762" t="str">
            <v>SKIN, LOWER, HORIZONTAL STABILIZER, TOOLING</v>
          </cell>
        </row>
        <row r="4763">
          <cell r="A4763" t="str">
            <v>sn3-1-a5-006</v>
          </cell>
          <cell r="B4763" t="str">
            <v>BUSHING, FLANGED, BR-AL, DIA 0.3125 IN</v>
          </cell>
        </row>
        <row r="4764">
          <cell r="A4764" t="str">
            <v>310-53-20-0418-001</v>
          </cell>
          <cell r="B4764" t="str">
            <v>SPLICE, LIGHTNNING DIVERTER, FUSLG</v>
          </cell>
        </row>
        <row r="4765">
          <cell r="A4765" t="str">
            <v>310-53-20-0419-001</v>
          </cell>
          <cell r="B4765" t="str">
            <v>SPLICE, LIGHTNNING DIVERTER, FUSLG</v>
          </cell>
        </row>
        <row r="4766">
          <cell r="A4766" t="str">
            <v>310-32-20-0144-005</v>
          </cell>
          <cell r="B4766" t="str">
            <v>TURNING CYLINDER, SHOCK ABSORBER</v>
          </cell>
        </row>
        <row r="4767">
          <cell r="A4767" t="str">
            <v>310-32-20-9144-005</v>
          </cell>
          <cell r="B4767" t="str">
            <v>TURNING CYLINDER, TURNING CYLINDER</v>
          </cell>
        </row>
        <row r="4768">
          <cell r="A4768" t="str">
            <v>310-32-20-0071-003</v>
          </cell>
          <cell r="B4768" t="str">
            <v>RACK, NLG</v>
          </cell>
        </row>
        <row r="4769">
          <cell r="A4769" t="str">
            <v>310-32-20-0137-003</v>
          </cell>
          <cell r="B4769" t="str">
            <v>GUIDE, DOOR MECHANISM, NLG</v>
          </cell>
        </row>
        <row r="4770">
          <cell r="A4770" t="str">
            <v>310-32-20-0028-403</v>
          </cell>
          <cell r="B4770" t="str">
            <v>TURNING CYLINDER, ASSY, SHOCK ABSORBER</v>
          </cell>
        </row>
        <row r="4771">
          <cell r="A4771" t="str">
            <v>310-52-10-0094-002</v>
          </cell>
          <cell r="B4771" t="str">
            <v>SPLICE, SUPPORT ATTACHMENT, RH, AFT, CANOPY</v>
          </cell>
        </row>
        <row r="4772">
          <cell r="A4772" t="str">
            <v>310-52-10-0124-003</v>
          </cell>
          <cell r="B4772" t="str">
            <v>TUBE II, LOCK MECHANISM, CANOPY</v>
          </cell>
        </row>
        <row r="4773">
          <cell r="A4773" t="str">
            <v>310-52-10-0118-003</v>
          </cell>
          <cell r="B4773" t="str">
            <v>TORK ROD I, LOCK MECHANISM, CANOPY</v>
          </cell>
        </row>
        <row r="4774">
          <cell r="A4774" t="str">
            <v>310-57-10-0171-501</v>
          </cell>
          <cell r="B4774" t="str">
            <v xml:space="preserve"> SUPPORT, ASSY, UPLOCK BOX, LH, WING BOX</v>
          </cell>
        </row>
        <row r="4775">
          <cell r="A4775" t="str">
            <v>310-57-10-0171-502</v>
          </cell>
          <cell r="B4775" t="str">
            <v xml:space="preserve"> SUPPORT, ASSY, UPLOCK BOX, RH, WING BOX</v>
          </cell>
        </row>
        <row r="4776">
          <cell r="A4776" t="str">
            <v>310-57-10-0181-301</v>
          </cell>
          <cell r="B4776" t="str">
            <v>SUPPORT, MLG DOOR, WING</v>
          </cell>
        </row>
        <row r="4777">
          <cell r="A4777" t="str">
            <v>310-57-10-0182-001</v>
          </cell>
          <cell r="B4777" t="str">
            <v>STOP, MLG DOOR, WING</v>
          </cell>
        </row>
        <row r="4778">
          <cell r="A4778" t="str">
            <v>310-57-10-0183-501</v>
          </cell>
          <cell r="B4778" t="str">
            <v>SUPPORT, ASSY, MLG DOOR, WING</v>
          </cell>
        </row>
        <row r="4779">
          <cell r="A4779" t="str">
            <v>MS21266-1T</v>
          </cell>
          <cell r="B4779" t="str">
            <v>GROMMET, PLASTIC, EDGING</v>
          </cell>
        </row>
        <row r="4780">
          <cell r="A4780" t="str">
            <v>MS21266-2T</v>
          </cell>
          <cell r="B4780" t="str">
            <v>GROMMET, PLASTIC, EDGING</v>
          </cell>
        </row>
        <row r="4781">
          <cell r="A4781" t="str">
            <v>MS21266-3T</v>
          </cell>
          <cell r="B4781" t="str">
            <v>GROMMET, PLASTIC, EDGING</v>
          </cell>
        </row>
        <row r="4782">
          <cell r="A4782" t="str">
            <v>MS21266-4T</v>
          </cell>
          <cell r="B4782" t="str">
            <v>GROMMET, PLASTIC, EDGING</v>
          </cell>
        </row>
        <row r="4783">
          <cell r="A4783" t="str">
            <v>MS21266-6T</v>
          </cell>
          <cell r="B4783" t="str">
            <v>GROMMET, PLASTIC, EDGING</v>
          </cell>
        </row>
        <row r="4784">
          <cell r="A4784" t="str">
            <v>310-57-60-0061-501-202C</v>
          </cell>
          <cell r="B4784" t="str">
            <v>HINGE, ASSY, OUTBD, LH AILERON, WING, TOOLING</v>
          </cell>
        </row>
        <row r="4785">
          <cell r="A4785" t="str">
            <v>310-57-60-0061-502-202C</v>
          </cell>
          <cell r="B4785" t="str">
            <v>HINGE, ASSY, OUTBD, RH AILERON, WING, TOOLING</v>
          </cell>
        </row>
        <row r="4786">
          <cell r="A4786" t="str">
            <v>310-57-60-0062-501-202C</v>
          </cell>
          <cell r="B4786" t="str">
            <v>RIB, ASSY, OUTBD, LH, AILERON, TOOLING</v>
          </cell>
        </row>
        <row r="4787">
          <cell r="A4787" t="str">
            <v>310-57-60-0062-502-202C</v>
          </cell>
          <cell r="B4787" t="str">
            <v>RIB, ASSY, OUTBD, RH, AILERON, TOOLING</v>
          </cell>
        </row>
        <row r="4788">
          <cell r="A4788" t="str">
            <v>310-27-20-0243-901</v>
          </cell>
          <cell r="B4788" t="str">
            <v>CABLE, PUSH-PULL, PEDALS ADJUSTMENT</v>
          </cell>
        </row>
        <row r="4789">
          <cell r="A4789" t="str">
            <v>310-32-20-9071-003</v>
          </cell>
          <cell r="B4789" t="str">
            <v>RACK, NLG</v>
          </cell>
        </row>
        <row r="4790">
          <cell r="A4790" t="str">
            <v>310-32-30-0127-001</v>
          </cell>
          <cell r="B4790" t="str">
            <v>PIN 1, PULL ROD, FREE FALL</v>
          </cell>
        </row>
        <row r="4791">
          <cell r="A4791" t="str">
            <v>310-32-30-0128-001</v>
          </cell>
          <cell r="B4791" t="str">
            <v>PIN 2, PULL ROD, FREE FALL</v>
          </cell>
        </row>
        <row r="4792">
          <cell r="A4792" t="str">
            <v>310-53-20-0097-303</v>
          </cell>
          <cell r="B4792" t="str">
            <v>FRAME, LOWER, FRONT, FUSLG</v>
          </cell>
        </row>
        <row r="4793">
          <cell r="A4793" t="str">
            <v>310-52-80-0040-001</v>
          </cell>
          <cell r="B4793" t="str">
            <v>HINGE, LH, NLG DOOR</v>
          </cell>
        </row>
        <row r="4794">
          <cell r="A4794" t="str">
            <v>310-52-80-0040-002</v>
          </cell>
          <cell r="B4794" t="str">
            <v>HINGE, RH, NLG DOOR</v>
          </cell>
        </row>
        <row r="4795">
          <cell r="A4795" t="str">
            <v>310-55-20-0106-301-103B</v>
          </cell>
          <cell r="B4795" t="str">
            <v>SUPPORT, SKIN ATTACHMENT, ELEVATOR, TOOLING</v>
          </cell>
        </row>
        <row r="4796">
          <cell r="A4796" t="str">
            <v>NAS6205-50D</v>
          </cell>
          <cell r="B4796" t="str">
            <v>BOLT, ALLOY STEEL, DRILLED THREAD, DIA 0.3125 IN</v>
          </cell>
        </row>
        <row r="4797">
          <cell r="A4797" t="str">
            <v>310-32-40-0060-403</v>
          </cell>
          <cell r="B4797" t="str">
            <v>ROD III, ASSY, MECH BRAKE</v>
          </cell>
        </row>
        <row r="4798">
          <cell r="A4798" t="str">
            <v>310-32-40-0072-403</v>
          </cell>
          <cell r="B4798" t="str">
            <v>ROD I, ASSY, MECH BREAH</v>
          </cell>
        </row>
        <row r="4799">
          <cell r="A4799" t="str">
            <v>310-32-40-0070-403</v>
          </cell>
          <cell r="B4799" t="str">
            <v>ROD IV, ASSY, MECH BRAKE</v>
          </cell>
        </row>
        <row r="4800">
          <cell r="A4800" t="str">
            <v>310-32-40-0058-405</v>
          </cell>
          <cell r="B4800" t="str">
            <v>ROD II, ASSY, MECH BRAKE</v>
          </cell>
        </row>
        <row r="4801">
          <cell r="A4801" t="str">
            <v>3-21-011453</v>
          </cell>
          <cell r="B4801" t="str">
            <v>SEAL 1, COVER, WING</v>
          </cell>
        </row>
        <row r="4802">
          <cell r="A4802" t="str">
            <v>3-21-011454</v>
          </cell>
          <cell r="B4802" t="str">
            <v>SEAL 2, COVER, WING</v>
          </cell>
        </row>
        <row r="4803">
          <cell r="A4803" t="str">
            <v>3-21-011455</v>
          </cell>
          <cell r="B4803" t="str">
            <v>SEAL 3, COVER, WING</v>
          </cell>
        </row>
        <row r="4804">
          <cell r="A4804" t="str">
            <v>3-21-011456</v>
          </cell>
          <cell r="B4804" t="str">
            <v>SEAL 4, COVER, WING</v>
          </cell>
        </row>
        <row r="4805">
          <cell r="A4805" t="str">
            <v>310-52-10-0127-003</v>
          </cell>
          <cell r="B4805" t="str">
            <v>TUBE III, LOCK MECHANISM, CANOPY</v>
          </cell>
        </row>
        <row r="4806">
          <cell r="A4806" t="str">
            <v>4-21-015181</v>
          </cell>
          <cell r="B4806" t="str">
            <v>SEAL, MLG DOORS, WING</v>
          </cell>
        </row>
        <row r="4807">
          <cell r="A4807" t="str">
            <v>310-27-10-0015-404</v>
          </cell>
          <cell r="B4807" t="str">
            <v>BELLCRANK ACION 1, ASSY, RH, ROLL CONTROL</v>
          </cell>
        </row>
        <row r="4808">
          <cell r="A4808" t="str">
            <v>310-27-10-0022-004</v>
          </cell>
          <cell r="B4808" t="str">
            <v>HOUSING I, RH, HOUSING I</v>
          </cell>
        </row>
        <row r="4809">
          <cell r="A4809" t="str">
            <v>310-27-10-0125-002</v>
          </cell>
          <cell r="B4809" t="str">
            <v>HOUSING II, HOUSING I</v>
          </cell>
        </row>
        <row r="4810">
          <cell r="A4810" t="str">
            <v>310-53-20-0420-301</v>
          </cell>
          <cell r="B4810" t="str">
            <v>FRAME, FRONT, UPPER, RH, FUSLG</v>
          </cell>
        </row>
        <row r="4811">
          <cell r="A4811" t="str">
            <v>4-21-015174</v>
          </cell>
          <cell r="B4811" t="str">
            <v>SEAL 2, LEADING EDGE, LH, WING</v>
          </cell>
        </row>
        <row r="4812">
          <cell r="A4812" t="str">
            <v>4-21-015213</v>
          </cell>
          <cell r="B4812" t="str">
            <v>SEAL 2, LEADING EDGE, RH, WING</v>
          </cell>
        </row>
        <row r="4813">
          <cell r="A4813" t="str">
            <v>4-21-015165</v>
          </cell>
          <cell r="B4813" t="str">
            <v>SEAL, LEADING EDGE, LH, WING</v>
          </cell>
        </row>
        <row r="4814">
          <cell r="A4814" t="str">
            <v>4-21-015214</v>
          </cell>
          <cell r="B4814" t="str">
            <v>SEAL, LEADING EDGE, RH, WING</v>
          </cell>
        </row>
        <row r="4815">
          <cell r="A4815" t="str">
            <v>3-21-011460</v>
          </cell>
          <cell r="B4815" t="str">
            <v>SEAL, LEADING EDGE, STABILIZER AND WING</v>
          </cell>
        </row>
        <row r="4816">
          <cell r="A4816" t="str">
            <v>4-21-015197</v>
          </cell>
          <cell r="B4816" t="str">
            <v>SEAL 1, PRESSURIZATION, CANOPY</v>
          </cell>
        </row>
        <row r="4817">
          <cell r="A4817" t="str">
            <v>4-21-015173</v>
          </cell>
          <cell r="B4817" t="str">
            <v>SEAL 2, PRESSURIZATION, CANOPY</v>
          </cell>
        </row>
        <row r="4818">
          <cell r="A4818" t="str">
            <v>4-21-015195</v>
          </cell>
          <cell r="B4818" t="str">
            <v>SPIGOT, CANOPY</v>
          </cell>
        </row>
        <row r="4819">
          <cell r="A4819" t="str">
            <v>3-21-011457</v>
          </cell>
          <cell r="B4819" t="str">
            <v>SEAL, FAIRING, AILERON HINGE, WING</v>
          </cell>
        </row>
        <row r="4820">
          <cell r="A4820" t="str">
            <v>310-28-20-0103-003</v>
          </cell>
          <cell r="B4820" t="str">
            <v>BRACKET, FUEL SYSTEM</v>
          </cell>
        </row>
        <row r="4821">
          <cell r="A4821" t="str">
            <v>310-53-20-0166-003</v>
          </cell>
          <cell r="B4821" t="str">
            <v>REINFORCEMENT, JACK POINT, FUSLG</v>
          </cell>
        </row>
        <row r="4822">
          <cell r="A4822" t="str">
            <v>MBF2113-6-600</v>
          </cell>
          <cell r="B4822" t="str">
            <v>COMPOSI-LOK, 130° FLUSH HEAD, TITANIUM</v>
          </cell>
        </row>
        <row r="4823">
          <cell r="A4823" t="str">
            <v>HST315-6-22</v>
          </cell>
          <cell r="B4823" t="str">
            <v>HI-LITE, TITANIUM, 130° HEAD</v>
          </cell>
        </row>
        <row r="4824">
          <cell r="A4824" t="str">
            <v>310-36-00-0054-901</v>
          </cell>
          <cell r="B4824" t="str">
            <v>TUBE ASSY III, FWD BLEED SYSTEM</v>
          </cell>
        </row>
        <row r="4825">
          <cell r="A4825" t="str">
            <v>310-36-00-0029-003</v>
          </cell>
          <cell r="B4825" t="str">
            <v>SUPPORT, BLEED</v>
          </cell>
        </row>
        <row r="4826">
          <cell r="A4826" t="str">
            <v>310-79-00-0003-901</v>
          </cell>
          <cell r="B4826" t="str">
            <v>TUBE, OIL COOLER, INSTALLATION</v>
          </cell>
        </row>
        <row r="4827">
          <cell r="A4827" t="str">
            <v>310-79-00-0002-901</v>
          </cell>
          <cell r="B4827" t="str">
            <v>HOSE, OIL COOLER, INSTALLATION</v>
          </cell>
        </row>
        <row r="4828">
          <cell r="A4828" t="str">
            <v>310-71-00-0102-901</v>
          </cell>
          <cell r="B4828" t="str">
            <v>HOSE, ENGINE, EQUIPED</v>
          </cell>
        </row>
        <row r="4829">
          <cell r="A4829" t="str">
            <v>HST10-12-5</v>
          </cell>
          <cell r="B4829" t="str">
            <v>HI-LITE, TITANIUM, PROTRUDING HEAD</v>
          </cell>
        </row>
        <row r="4830">
          <cell r="A4830" t="str">
            <v>HST10-12-6</v>
          </cell>
          <cell r="B4830" t="str">
            <v>HI-LITE, TITANIUM, PROTRUDING HEAD</v>
          </cell>
        </row>
        <row r="4831">
          <cell r="A4831" t="str">
            <v>HST10-12-7</v>
          </cell>
          <cell r="B4831" t="str">
            <v>HI-LITE, TITANIUM, PROTRUDING HEAD</v>
          </cell>
        </row>
        <row r="4832">
          <cell r="A4832" t="str">
            <v>310-71-00-0103-001</v>
          </cell>
          <cell r="B4832" t="str">
            <v>ADAPTER, ENGINE, EQUIPED</v>
          </cell>
        </row>
        <row r="4833">
          <cell r="A4833" t="str">
            <v>310-32-30-0129-401</v>
          </cell>
          <cell r="B4833" t="str">
            <v>BOX, ASSY, BELLCRANK ACT UB MLG</v>
          </cell>
        </row>
        <row r="4834">
          <cell r="A4834" t="str">
            <v>MBF2110-5-450</v>
          </cell>
          <cell r="B4834" t="str">
            <v>BLIND, LOW PROFILE PROTRUNDING HEAD, TITANIUM</v>
          </cell>
        </row>
        <row r="4835">
          <cell r="A4835" t="str">
            <v>MBF2110-6-500</v>
          </cell>
          <cell r="B4835" t="str">
            <v>BLIND, LOW PROFILE PROTRUNDING HEAD, TITANIUM</v>
          </cell>
        </row>
        <row r="4836">
          <cell r="A4836" t="str">
            <v>MBF2110-6-600</v>
          </cell>
          <cell r="B4836" t="str">
            <v>BLIND, LOW PROFILE PROTRUNDING HEAD, TITANIUM</v>
          </cell>
        </row>
        <row r="4837">
          <cell r="A4837" t="str">
            <v>310-57-10-0175-501</v>
          </cell>
          <cell r="B4837" t="str">
            <v>COVER 3, 4, ASSY, ACCESS, LWR, WING</v>
          </cell>
        </row>
        <row r="4838">
          <cell r="A4838" t="str">
            <v>310-57-10-0173-501</v>
          </cell>
          <cell r="B4838" t="str">
            <v>COVER 5, 6, ASSY, ACCESS, LWR, WING</v>
          </cell>
        </row>
        <row r="4839">
          <cell r="A4839" t="str">
            <v>310-57-10-0177-501</v>
          </cell>
          <cell r="B4839" t="str">
            <v>COVER 2, ASSY, ACCESS, LWR, WING</v>
          </cell>
        </row>
        <row r="4840">
          <cell r="A4840" t="str">
            <v>310-57-10-0179-501</v>
          </cell>
          <cell r="B4840" t="str">
            <v>COVER 1, ASSY, ACCESS, LWR, WING</v>
          </cell>
        </row>
        <row r="4841">
          <cell r="A4841" t="str">
            <v>MS20995C41</v>
          </cell>
          <cell r="B4841" t="str">
            <v>WIRE, SAFETY OR LOCK, CRES, DIA 0.041 IN</v>
          </cell>
        </row>
        <row r="4842">
          <cell r="A4842" t="str">
            <v>CG4030-EMA-04040404EP1</v>
          </cell>
          <cell r="B4842" t="str">
            <v>BLOCK CLAMP 4 LINE</v>
          </cell>
        </row>
        <row r="4843">
          <cell r="A4843" t="str">
            <v>CG4030-EMA-0806-0606EP1</v>
          </cell>
          <cell r="B4843" t="str">
            <v>BLOCK CLAMP 4 SUPERIMPOSED</v>
          </cell>
        </row>
        <row r="4844">
          <cell r="A4844" t="str">
            <v>n/a</v>
          </cell>
          <cell r="B4844" t="str">
            <v>LEAD, REFINED, density 11310 kg/m3</v>
          </cell>
        </row>
        <row r="4845">
          <cell r="A4845" t="str">
            <v>NAS428-4A26</v>
          </cell>
          <cell r="B4845" t="str">
            <v>BOLT, HEXAGON HEAD, ALLOY STEEL, CADMIUM PLATED, DIA 0.250 IN</v>
          </cell>
        </row>
        <row r="4846">
          <cell r="A4846" t="str">
            <v>NAS428-4A10</v>
          </cell>
          <cell r="B4846" t="str">
            <v>BOLT, HEXAGON HEAD, ALLOY STEEL, CADMIUN PLATED, DIA 0.250 IN</v>
          </cell>
        </row>
        <row r="4847">
          <cell r="A4847" t="str">
            <v>310-52-80-0048-001</v>
          </cell>
          <cell r="B4847" t="str">
            <v>REINFORCEMENT, LH, NLG DOOR</v>
          </cell>
        </row>
        <row r="4848">
          <cell r="A4848" t="str">
            <v>310-52-80-0049-001</v>
          </cell>
          <cell r="B4848" t="str">
            <v>REINFORCEMENT, NLG DOOR</v>
          </cell>
        </row>
        <row r="4849">
          <cell r="A4849" t="str">
            <v>310-52-80-0050-001</v>
          </cell>
          <cell r="B4849" t="str">
            <v>HINGE, NLG DOOR</v>
          </cell>
        </row>
        <row r="4850">
          <cell r="A4850" t="str">
            <v>310-52-80-0051-001</v>
          </cell>
          <cell r="B4850" t="str">
            <v>HINGE, LH, NLG DOOR</v>
          </cell>
        </row>
        <row r="4851">
          <cell r="A4851" t="str">
            <v>310-52-80-0052-001</v>
          </cell>
          <cell r="B4851" t="str">
            <v>HINGE, NLG DOOR</v>
          </cell>
        </row>
        <row r="4852">
          <cell r="A4852" t="str">
            <v>310-52-80-0053-001</v>
          </cell>
          <cell r="B4852" t="str">
            <v>HINGE, NLG DOOR</v>
          </cell>
        </row>
        <row r="4853">
          <cell r="A4853" t="str">
            <v>310-53-20-0426-301</v>
          </cell>
          <cell r="B4853" t="str">
            <v>STOP, ACCESS DOOR, FUSLG</v>
          </cell>
        </row>
        <row r="4854">
          <cell r="A4854" t="str">
            <v>310-53-20-0416-001</v>
          </cell>
          <cell r="B4854" t="str">
            <v>REINFORCEMENT, SEAT ATTACHMENT, AFT, FUSLG</v>
          </cell>
        </row>
        <row r="4855">
          <cell r="A4855" t="str">
            <v>310-53-20-0417-001</v>
          </cell>
          <cell r="B4855" t="str">
            <v>REINFORCEMENT, SEAT ATTACHMENT, AFT, FUSLG</v>
          </cell>
        </row>
        <row r="4856">
          <cell r="A4856" t="str">
            <v>310-57-40-0071-301</v>
          </cell>
          <cell r="B4856" t="str">
            <v>SHIM, LEADING EDGE, WING</v>
          </cell>
        </row>
        <row r="4857">
          <cell r="A4857" t="str">
            <v>310-57-40-0072-301</v>
          </cell>
          <cell r="B4857" t="str">
            <v>SHIM, LEADING EDGE, WING</v>
          </cell>
        </row>
        <row r="4858">
          <cell r="A4858" t="str">
            <v>310-57-40-0073-301</v>
          </cell>
          <cell r="B4858" t="str">
            <v>SHIM, LEADING EDGE, WING</v>
          </cell>
        </row>
        <row r="4859">
          <cell r="A4859" t="str">
            <v>310-32-30-0130-301</v>
          </cell>
          <cell r="B4859" t="str">
            <v>SUPPORT, TUBE MLG UP, HYDR SYS</v>
          </cell>
        </row>
        <row r="4860">
          <cell r="A4860" t="str">
            <v>310-29-10-0058-901</v>
          </cell>
          <cell r="B4860" t="str">
            <v>HOSE ASSY, HYDR PUMP, SUCCTION</v>
          </cell>
        </row>
        <row r="4861">
          <cell r="A4861" t="str">
            <v>310-29-10-0059-901</v>
          </cell>
          <cell r="B4861" t="str">
            <v>HOSE ASSY, HYDR PUMP, PRESS</v>
          </cell>
        </row>
        <row r="4862">
          <cell r="A4862" t="str">
            <v>310-71-00-0104-901</v>
          </cell>
          <cell r="B4862" t="str">
            <v>FLEXIBLE HOSE, INLET, GENERATOR</v>
          </cell>
        </row>
        <row r="4863">
          <cell r="A4863" t="str">
            <v>310-52-80-0051-002</v>
          </cell>
          <cell r="B4863" t="str">
            <v>HINGE, RH, NLG DOOR</v>
          </cell>
        </row>
        <row r="4864">
          <cell r="A4864" t="str">
            <v>1216N046</v>
          </cell>
          <cell r="B4864" t="str">
            <v>EJECTOR RELEASE UNIT, STEEL AND TITANIUM, ARMAMENT SYSTEM</v>
          </cell>
        </row>
        <row r="4865">
          <cell r="A4865" t="str">
            <v>2037C074</v>
          </cell>
          <cell r="B4865" t="str">
            <v>RELEASE UNIT, STEEL AND TITANIUM, ARMAMENT SYSTEM</v>
          </cell>
        </row>
        <row r="4866">
          <cell r="A4866" t="str">
            <v>310-52-80-0048-002</v>
          </cell>
          <cell r="B4866" t="str">
            <v>REINFORCEMENT, RH, NLG DOOR</v>
          </cell>
        </row>
        <row r="4867">
          <cell r="A4867" t="str">
            <v>310-55-30-0027-003</v>
          </cell>
          <cell r="B4867" t="str">
            <v>BONDING STRAP, VERTICAL STABILIZER</v>
          </cell>
        </row>
        <row r="4868">
          <cell r="A4868" t="str">
            <v>FLFA2812330L</v>
          </cell>
          <cell r="B4868" t="str">
            <v>FLOW REGULATOR, 0.3 GPM, STAINLESS STEEL, FLIGHT CONTROL SYSTEM</v>
          </cell>
        </row>
        <row r="4869">
          <cell r="A4869" t="str">
            <v>FLFA2812350L</v>
          </cell>
          <cell r="B4869" t="str">
            <v>FLOW REGULATOR, 0.5 GPM, STAINLESS STEEL, FLIGHT CONTROL SYSTEM</v>
          </cell>
        </row>
        <row r="4870">
          <cell r="A4870" t="str">
            <v>FLFA2812310D</v>
          </cell>
          <cell r="B4870" t="str">
            <v>FLOW REGULATOR, 1.0 GPM, STAINLESS STEEL, FLIGHT CONTROL SYSTEM</v>
          </cell>
        </row>
        <row r="4871">
          <cell r="A4871" t="str">
            <v>PRFA2810003A</v>
          </cell>
          <cell r="B4871" t="str">
            <v>REPLACEMENT PIN, DIA 0.23 IN X 0.27 IN, STAINLESS STEEL, FLIGHT CONTROL SYSTEM</v>
          </cell>
        </row>
        <row r="4872">
          <cell r="A4872" t="str">
            <v>310-57-80-0079-301-103B</v>
          </cell>
          <cell r="B4872" t="str">
            <v>RIB, CENTER, RIGHT FLAP, WING, TOOLING</v>
          </cell>
        </row>
        <row r="4873">
          <cell r="A4873" t="str">
            <v>310-26-10-0004-003</v>
          </cell>
          <cell r="B4873" t="str">
            <v>bracket, fire detector</v>
          </cell>
        </row>
        <row r="4874">
          <cell r="A4874" t="str">
            <v>8TJ350BAA1</v>
          </cell>
          <cell r="B4874" t="str">
            <v>LEVEL SENSOR, ALUMINUM, FUEL SYSTEM</v>
          </cell>
        </row>
        <row r="4875">
          <cell r="A4875" t="str">
            <v>NAS424-8</v>
          </cell>
          <cell r="B4875" t="str">
            <v>COUPLING, STEEL ALLOY, CADMIUM PLATED, FEMALE THREAD, DIA 0.750 IN</v>
          </cell>
        </row>
        <row r="4876">
          <cell r="A4876" t="str">
            <v>10 C6X-SS</v>
          </cell>
          <cell r="B4876" t="str">
            <v>ELBOW, 90 DEG, SWIVEL NUT, CRES, DIA 0.625 IN</v>
          </cell>
        </row>
        <row r="4877">
          <cell r="A4877" t="str">
            <v>310-52-80-0039-401</v>
          </cell>
          <cell r="B4877" t="str">
            <v>HINGE, ASSY, LH, NLG DOOR</v>
          </cell>
        </row>
        <row r="4878">
          <cell r="A4878" t="str">
            <v>310-52-80-0039-402</v>
          </cell>
          <cell r="B4878" t="str">
            <v>HINGE, ASSY, RH, NLG DOOR</v>
          </cell>
        </row>
        <row r="4879">
          <cell r="A4879" t="str">
            <v>310-24-00-0164-002</v>
          </cell>
          <cell r="B4879" t="str">
            <v>BRACKET, NAV LIGHT INT CONN</v>
          </cell>
        </row>
        <row r="4880">
          <cell r="A4880" t="str">
            <v>310-24-00-0176-002</v>
          </cell>
          <cell r="B4880" t="str">
            <v>BRACKET, MLG INT CONN</v>
          </cell>
        </row>
        <row r="4881">
          <cell r="A4881" t="str">
            <v>310-24-00-0176-001</v>
          </cell>
          <cell r="B4881" t="str">
            <v>BRACKET, MLG INT CONN</v>
          </cell>
        </row>
        <row r="4882">
          <cell r="A4882" t="str">
            <v>310-32-30-0131-901</v>
          </cell>
          <cell r="B4882" t="str">
            <v>SEAL, FREE FALL, BULKHEAD</v>
          </cell>
        </row>
        <row r="4883">
          <cell r="A4883" t="str">
            <v>310-52-80-0041-001</v>
          </cell>
          <cell r="B4883" t="str">
            <v>REINFORCEMENT, LH, MLG DOOR</v>
          </cell>
        </row>
        <row r="4884">
          <cell r="A4884" t="str">
            <v>310-52-80-0042-001</v>
          </cell>
          <cell r="B4884" t="str">
            <v>REINFORCEMENT, MLG DOOR</v>
          </cell>
        </row>
        <row r="4885">
          <cell r="A4885" t="str">
            <v>310-52-80-0041-002</v>
          </cell>
          <cell r="B4885" t="str">
            <v>REINFORCEMENT, RH, MLG DOOR</v>
          </cell>
        </row>
        <row r="4886">
          <cell r="A4886" t="str">
            <v>310-53-30-0027-501</v>
          </cell>
          <cell r="B4886" t="str">
            <v>DOOR, ASSY, RH, ENGINE COWLING</v>
          </cell>
        </row>
        <row r="4887">
          <cell r="A4887" t="str">
            <v>310-53-30-0028-301</v>
          </cell>
          <cell r="B4887" t="str">
            <v>DOOR, RH, ENGINE COWLING</v>
          </cell>
        </row>
        <row r="4888">
          <cell r="A4888" t="str">
            <v>310-53-30-0029-301</v>
          </cell>
          <cell r="B4888" t="str">
            <v>REINFORCEMENT, DOOR, RH, ENGINE COWLING</v>
          </cell>
        </row>
        <row r="4889">
          <cell r="A4889" t="str">
            <v>310-29-10-0060-501</v>
          </cell>
          <cell r="B4889" t="str">
            <v>SUPPORT 2, ASSY, HYDR BLOCK CLAMP 4 IN LINE</v>
          </cell>
        </row>
        <row r="4890">
          <cell r="A4890" t="str">
            <v>310-29-10-0061-301</v>
          </cell>
          <cell r="B4890" t="str">
            <v>SUPPORT 2, HYDR BLOCK CLAMP 4 IN LINE</v>
          </cell>
        </row>
        <row r="4891">
          <cell r="A4891" t="str">
            <v>310-57-60-0077-301</v>
          </cell>
          <cell r="B4891" t="str">
            <v>SUPPORT, BALANCING MASS, LH, AILERON</v>
          </cell>
        </row>
        <row r="4892">
          <cell r="A4892" t="str">
            <v>310-57-60-0077-302</v>
          </cell>
          <cell r="B4892" t="str">
            <v>SUPPORT, BALANCING MASS, RH, AILERON</v>
          </cell>
        </row>
        <row r="4893">
          <cell r="A4893" t="str">
            <v>310-79-00-0004-901</v>
          </cell>
          <cell r="B4893" t="str">
            <v>TUBE 2, OIL COOLER, INSTALLATION</v>
          </cell>
        </row>
        <row r="4894">
          <cell r="A4894" t="str">
            <v>310-28-20-0167-303</v>
          </cell>
          <cell r="B4894" t="str">
            <v>BASE, PUMPS, FUEL SYS</v>
          </cell>
        </row>
        <row r="4895">
          <cell r="A4895" t="str">
            <v>NAS5310E3-17</v>
          </cell>
          <cell r="B4895" t="str">
            <v>SCREW, 130° FLUSH HEAD, SIX LOBE RECESS, CRES</v>
          </cell>
        </row>
        <row r="4896">
          <cell r="A4896" t="str">
            <v>A218-967781-00</v>
          </cell>
          <cell r="B4896" t="str">
            <v>THROTTLE GRIP ASSEMBLY, ALUMINUM, ENGINE CONTROL SYSTEM</v>
          </cell>
        </row>
        <row r="4897">
          <cell r="A4897" t="str">
            <v>A218-967780-00</v>
          </cell>
          <cell r="B4897" t="str">
            <v>STICK GRIP ASSEMBLY, ALUMINIUM, FLIGHT CONTROL SYSTEM</v>
          </cell>
        </row>
        <row r="4898">
          <cell r="A4898" t="str">
            <v>310-55-30-0039-003</v>
          </cell>
          <cell r="B4898" t="str">
            <v>SUPPORT, VERTICAL STABILIZER ATTACHMENT</v>
          </cell>
        </row>
        <row r="4899">
          <cell r="A4899" t="str">
            <v>310-55-10-0080-003</v>
          </cell>
          <cell r="B4899" t="str">
            <v>SUPPORT, PIN, LEVEL 2, HORIZONTAL STABILIZER</v>
          </cell>
        </row>
        <row r="4900">
          <cell r="A4900" t="str">
            <v>310-53-20-0434-001</v>
          </cell>
          <cell r="B4900" t="str">
            <v>FITTING, RETRACTABLE STEP, FUSLG</v>
          </cell>
        </row>
        <row r="4901">
          <cell r="A4901" t="str">
            <v>310-53-20-0435-001</v>
          </cell>
          <cell r="B4901" t="str">
            <v>SPRING, PIN 1, RETRACTABLE STEP, FUSLG</v>
          </cell>
        </row>
        <row r="4902">
          <cell r="A4902" t="str">
            <v>310-53-20-0433-401</v>
          </cell>
          <cell r="B4902" t="str">
            <v>FITTING, ASSY, RETRACTABLE STEP, FUSLG</v>
          </cell>
        </row>
        <row r="4903">
          <cell r="A4903" t="str">
            <v>310-53-20-0437-001</v>
          </cell>
          <cell r="B4903" t="str">
            <v>FITTING, BELLCRANK, RETRACTABLE STEP, FUSLG</v>
          </cell>
        </row>
        <row r="4904">
          <cell r="A4904" t="str">
            <v>310-53-20-0436-401</v>
          </cell>
          <cell r="B4904" t="str">
            <v>FITTING, ASSY, BELLCRANK, RETRACTABLE STEP, FUSLG</v>
          </cell>
        </row>
        <row r="4905">
          <cell r="A4905" t="str">
            <v>SN3-2-A5-083</v>
          </cell>
          <cell r="B4905" t="str">
            <v>BUSHING PLAIN, BR-AL, DIA 0.3125 IN</v>
          </cell>
        </row>
        <row r="4906">
          <cell r="A4906" t="str">
            <v>310-57-10-0021-301-103B</v>
          </cell>
          <cell r="B4906" t="str">
            <v>SKIN, UPPER, MAIN WING BOX, TOOLING</v>
          </cell>
        </row>
        <row r="4907">
          <cell r="A4907" t="str">
            <v>310-01-00-0007-801</v>
          </cell>
          <cell r="B4907" t="str">
            <v>DROP TEST / STATIC TEST</v>
          </cell>
        </row>
        <row r="4908">
          <cell r="A4908" t="str">
            <v>310-53-20-0427-401</v>
          </cell>
          <cell r="B4908" t="str">
            <v>BELLCRANK 1, ASSY, RETRACTABLE STEP MECHANISM, FUSLG</v>
          </cell>
        </row>
        <row r="4909">
          <cell r="A4909" t="str">
            <v>310-53-20-0428-001</v>
          </cell>
          <cell r="B4909" t="str">
            <v>SPRING, RETRACTABLE STEP MECHANISM, FUSLG</v>
          </cell>
        </row>
        <row r="4910">
          <cell r="A4910" t="str">
            <v>310-53-20-0431-001</v>
          </cell>
          <cell r="B4910" t="str">
            <v>FITTING, PUSH PULL CABLE, RETRACTABLE STEP, FUSLG</v>
          </cell>
        </row>
        <row r="4911">
          <cell r="A4911" t="str">
            <v>310-32-40-0110-501</v>
          </cell>
          <cell r="B4911" t="str">
            <v>SUPPORT ASSY, PRESS TRANSDUCER, WING HYDR SYS</v>
          </cell>
        </row>
        <row r="4912">
          <cell r="A4912" t="str">
            <v>MS20253-4-7200</v>
          </cell>
          <cell r="B4912" t="str">
            <v>pin, hinge, cres, dia 0.179 in</v>
          </cell>
        </row>
        <row r="4913">
          <cell r="A4913" t="str">
            <v>310-57-10-0134-003</v>
          </cell>
          <cell r="B4913" t="str">
            <v>BONDING STRAP, WING</v>
          </cell>
        </row>
        <row r="4914">
          <cell r="A4914" t="str">
            <v>310-57-10-0135-003</v>
          </cell>
          <cell r="B4914" t="str">
            <v>BONDING STRAP, WING</v>
          </cell>
        </row>
        <row r="4915">
          <cell r="A4915" t="str">
            <v>310-57-10-0136-003</v>
          </cell>
          <cell r="B4915" t="str">
            <v>BONDING STRAP, LH, WING</v>
          </cell>
        </row>
        <row r="4916">
          <cell r="A4916" t="str">
            <v>310-57-10-0140-003</v>
          </cell>
          <cell r="B4916" t="str">
            <v>BONDING STRAP, WING</v>
          </cell>
        </row>
        <row r="4917">
          <cell r="A4917" t="str">
            <v>310-57-10-0138-003</v>
          </cell>
          <cell r="B4917" t="str">
            <v>BONDING STRAP, WING</v>
          </cell>
        </row>
        <row r="4918">
          <cell r="A4918" t="str">
            <v>310-53-20-0257-003</v>
          </cell>
          <cell r="B4918" t="str">
            <v>BONDING STRAP, FUSLG</v>
          </cell>
        </row>
        <row r="4919">
          <cell r="A4919" t="str">
            <v>310-28-20-0183-001</v>
          </cell>
          <cell r="B4919" t="str">
            <v>GRID, PICK UP, FUEL SYSTEM</v>
          </cell>
        </row>
        <row r="4920">
          <cell r="A4920" t="str">
            <v>310-53-50-0008-002</v>
          </cell>
          <cell r="B4920" t="str">
            <v>FITTING, ACTUATOR, RH, SPEED BRAKE</v>
          </cell>
        </row>
        <row r="4921">
          <cell r="A4921" t="str">
            <v>310-27-00-0096-001</v>
          </cell>
          <cell r="B4921" t="str">
            <v xml:space="preserve">TUBE, FRONT, TUBE STICK </v>
          </cell>
        </row>
        <row r="4922">
          <cell r="A4922" t="str">
            <v>310-57-40-0031-301</v>
          </cell>
          <cell r="B4922" t="str">
            <v>SEAL, MID, LEADING EDGE, WING</v>
          </cell>
        </row>
        <row r="4923">
          <cell r="A4923" t="str">
            <v>310-57-40-0032-301</v>
          </cell>
          <cell r="B4923" t="str">
            <v>SEAL, OUTBD, LEADING EDGE, WING</v>
          </cell>
        </row>
        <row r="4924">
          <cell r="A4924" t="str">
            <v>310-57-40-0038-301</v>
          </cell>
          <cell r="B4924" t="str">
            <v>SEAL, WING TIP</v>
          </cell>
        </row>
        <row r="4925">
          <cell r="A4925" t="str">
            <v>310-55-10-0069-301</v>
          </cell>
          <cell r="B4925" t="str">
            <v>SEAL, LEADING EDGE, HORIZONTAL STABILIZER</v>
          </cell>
        </row>
        <row r="4926">
          <cell r="A4926" t="str">
            <v>310-32-10-0081-001</v>
          </cell>
          <cell r="B4926" t="str">
            <v>FITTING, RETRACTABLE STEP, MLG</v>
          </cell>
        </row>
        <row r="4927">
          <cell r="A4927" t="str">
            <v>310-32-10-0080-401</v>
          </cell>
          <cell r="B4927" t="str">
            <v>FITTING, ASSY, RETRACTABLE STEP, MLG</v>
          </cell>
        </row>
        <row r="4928">
          <cell r="A4928" t="str">
            <v>310-53-20-0442-001</v>
          </cell>
          <cell r="B4928" t="str">
            <v>HINGE, RETRACTABLE STEP, FUSLG</v>
          </cell>
        </row>
        <row r="4929">
          <cell r="A4929" t="str">
            <v>CAT-3</v>
          </cell>
          <cell r="B4929" t="str">
            <v>FLEXIBLE DUCTING, FUMES AND AIR, BLACK, FIBERGLASS AND NEOPRENE RUBBER, DIA 0.230 IN</v>
          </cell>
        </row>
        <row r="4930">
          <cell r="A4930" t="str">
            <v>NN-5-040</v>
          </cell>
          <cell r="B4930" t="str">
            <v>FLEXIBLE DUTING, PNEUMATIC, NYLON, DIA 0.3125 IN</v>
          </cell>
        </row>
        <row r="4931">
          <cell r="A4931" t="str">
            <v>63PT-5-40</v>
          </cell>
          <cell r="B4931" t="str">
            <v>INSERT, BRASS, DIA 0.3125 IN</v>
          </cell>
        </row>
        <row r="4932">
          <cell r="A4932" t="str">
            <v>310-28-20-0136-003</v>
          </cell>
          <cell r="B4932" t="str">
            <v>SCOOP, LH, VENT SYSTEM, WING</v>
          </cell>
        </row>
        <row r="4933">
          <cell r="A4933" t="str">
            <v>310-53-20-0411-001</v>
          </cell>
          <cell r="B4933" t="str">
            <v>SUPPORT, SPEED BRAKE ACTUATOR, LH, FUSLG</v>
          </cell>
        </row>
        <row r="4934">
          <cell r="A4934" t="str">
            <v>310-53-20-0410-401</v>
          </cell>
          <cell r="B4934" t="str">
            <v>SUPPORT, ASSY, SPEED BRAKE ACTUATOR, FUSLG</v>
          </cell>
        </row>
        <row r="4935">
          <cell r="A4935" t="str">
            <v>310-53-20-0440-301</v>
          </cell>
          <cell r="B4935" t="str">
            <v>RETRACTABLE STEP, FUSLG</v>
          </cell>
        </row>
        <row r="4936">
          <cell r="A4936" t="str">
            <v>CS 3100</v>
          </cell>
          <cell r="B4936" t="str">
            <v>SEALANT, ELECTRICAL APOTTING</v>
          </cell>
        </row>
        <row r="4937">
          <cell r="A4937" t="str">
            <v>310-52-10-0001-401-202C1</v>
          </cell>
          <cell r="B4937" t="str">
            <v>CANOPY STRUCTURE ASSY, TOOLING</v>
          </cell>
        </row>
        <row r="4938">
          <cell r="A4938" t="str">
            <v>310-57-60-0076-901</v>
          </cell>
          <cell r="B4938" t="str">
            <v>BALANCING MASS, LH, AILERON</v>
          </cell>
        </row>
        <row r="4939">
          <cell r="A4939" t="str">
            <v>310-57-60-0076-902</v>
          </cell>
          <cell r="B4939" t="str">
            <v>BALANCING MASS, RH, AILERON</v>
          </cell>
        </row>
        <row r="4940">
          <cell r="A4940" t="str">
            <v>310-57-10-0189-001</v>
          </cell>
          <cell r="B4940" t="str">
            <v>SPLICE, BONDING STRAP</v>
          </cell>
        </row>
        <row r="4941">
          <cell r="A4941" t="str">
            <v>310-53-20-0449-001</v>
          </cell>
          <cell r="B4941" t="str">
            <v>SUPPORT, SPEED BRAKE ACTUATOR, RH, FUSLG</v>
          </cell>
        </row>
        <row r="4942">
          <cell r="A4942" t="str">
            <v>310-53-20-0441-401</v>
          </cell>
          <cell r="B4942" t="str">
            <v>HINGE, ASSY, RETRACTABLE STEP, FUSLG</v>
          </cell>
        </row>
        <row r="4943">
          <cell r="A4943" t="str">
            <v>310-56-40-0001-501-202c1</v>
          </cell>
          <cell r="B4943" t="str">
            <v>WINDSHIELD STRUCTURE ASSY,tooling</v>
          </cell>
        </row>
        <row r="4944">
          <cell r="A4944" t="str">
            <v>310-53-30-0030-301</v>
          </cell>
          <cell r="B4944" t="str">
            <v>NACA, ENGINE COWLING</v>
          </cell>
        </row>
        <row r="4945">
          <cell r="A4945" t="str">
            <v>310-53-30-0031-301</v>
          </cell>
          <cell r="B4945" t="str">
            <v>NACA, ENGINE COWLING</v>
          </cell>
        </row>
        <row r="4946">
          <cell r="A4946" t="str">
            <v>310-53-30-0032-301</v>
          </cell>
          <cell r="B4946" t="str">
            <v>NACA, ENGINE COWLING</v>
          </cell>
        </row>
        <row r="4947">
          <cell r="A4947" t="str">
            <v>Aeroshell Fluid 41</v>
          </cell>
          <cell r="B4947" t="str">
            <v>HYDRAULIC FLUID, PETROLEUM BASE</v>
          </cell>
        </row>
        <row r="4948">
          <cell r="A4948" t="str">
            <v>RTV-732</v>
          </cell>
          <cell r="B4948" t="str">
            <v>ADHESIVE, SILICONE, MULTI-PURPOSE</v>
          </cell>
        </row>
        <row r="4949">
          <cell r="A4949" t="str">
            <v>310-53-50-0033-001</v>
          </cell>
          <cell r="B4949" t="str">
            <v>PIN, SPEED BRAKE</v>
          </cell>
        </row>
        <row r="4950">
          <cell r="A4950" t="str">
            <v>Aeroshell Grease 33</v>
          </cell>
          <cell r="B4950" t="str">
            <v>GREASE, LUBRICANT</v>
          </cell>
        </row>
        <row r="4951">
          <cell r="A4951" t="str">
            <v>N/A</v>
          </cell>
          <cell r="B4951" t="str">
            <v>NITROGEN, DRY</v>
          </cell>
        </row>
        <row r="4952">
          <cell r="A4952" t="str">
            <v>310-52-10-0166-001</v>
          </cell>
          <cell r="B4952" t="str">
            <v>PIN, HINGE, CANOPY</v>
          </cell>
        </row>
        <row r="4953">
          <cell r="A4953" t="str">
            <v>310-52-10-0159-301</v>
          </cell>
          <cell r="B4953" t="str">
            <v>SEAL, CANOPY</v>
          </cell>
        </row>
        <row r="4954">
          <cell r="A4954" t="str">
            <v>310-52-10-0160-301</v>
          </cell>
          <cell r="B4954" t="str">
            <v>SEAL, CANOPY</v>
          </cell>
        </row>
        <row r="4955">
          <cell r="A4955" t="str">
            <v>310-52-10-0161-301</v>
          </cell>
          <cell r="B4955" t="str">
            <v>SEAL, CANOPY</v>
          </cell>
        </row>
        <row r="4956">
          <cell r="A4956" t="str">
            <v>310-52-10-0163-301</v>
          </cell>
          <cell r="B4956" t="str">
            <v>SEAL, CANOPY</v>
          </cell>
        </row>
        <row r="4957">
          <cell r="A4957" t="str">
            <v>310-28-20-0135-003</v>
          </cell>
          <cell r="B4957" t="str">
            <v>SUPPORT, FUEL SYSTEM</v>
          </cell>
        </row>
        <row r="4958">
          <cell r="A4958" t="str">
            <v>310-52-10-0162-301</v>
          </cell>
          <cell r="B4958" t="str">
            <v>SEAL, CANOPY</v>
          </cell>
        </row>
        <row r="4959">
          <cell r="A4959" t="str">
            <v>MS16625-4225</v>
          </cell>
          <cell r="B4959" t="str">
            <v>RING, RETAINING, INTERNAL, CRES, DIA 2.250 IN</v>
          </cell>
        </row>
        <row r="4960">
          <cell r="A4960" t="str">
            <v>310-27-20-0238-001</v>
          </cell>
          <cell r="B4960" t="str">
            <v>AXLE HANDLE, PEDALS ADJ MEC</v>
          </cell>
        </row>
        <row r="4961">
          <cell r="A4961" t="str">
            <v>310-71-00-0107-001</v>
          </cell>
          <cell r="B4961" t="str">
            <v>FITTING, ENGINE EQUIPPED</v>
          </cell>
        </row>
        <row r="4962">
          <cell r="A4962" t="str">
            <v>PSA529/SRC18</v>
          </cell>
          <cell r="B4962" t="str">
            <v>adhesive, silicone, pressure sensitive</v>
          </cell>
        </row>
        <row r="4963">
          <cell r="A4963" t="str">
            <v>310-53-20-0450-001</v>
          </cell>
          <cell r="B4963" t="str">
            <v>BONDING SUPPORT, FUSLG</v>
          </cell>
        </row>
        <row r="4964">
          <cell r="A4964" t="str">
            <v>310-53-20-0451-001</v>
          </cell>
          <cell r="B4964" t="str">
            <v>BONDING SUPPORT, FUSLG</v>
          </cell>
        </row>
        <row r="4965">
          <cell r="A4965" t="str">
            <v>4194-102</v>
          </cell>
          <cell r="B4965" t="str">
            <v>ARINC 404, SIZE 3/8, SHORT ATR TRAY, ALUMINUM, ELECTRICAL SYSTEM</v>
          </cell>
        </row>
        <row r="4966">
          <cell r="A4966" t="str">
            <v>310-57-10-0020-301-403E</v>
          </cell>
          <cell r="B4966" t="str">
            <v>SKIN, INBOARD, LH, WING BOX, TOOLING</v>
          </cell>
        </row>
        <row r="4967">
          <cell r="A4967" t="str">
            <v>310-57-10-0020-302-403E</v>
          </cell>
          <cell r="B4967" t="str">
            <v>SKIN, INBOARD, RH, WING BOX, TOOLING</v>
          </cell>
        </row>
        <row r="4968">
          <cell r="A4968" t="str">
            <v>310-71-00-0108-901</v>
          </cell>
          <cell r="B4968" t="str">
            <v>tube, engine equiped</v>
          </cell>
        </row>
        <row r="4969">
          <cell r="A4969" t="str">
            <v>310-53-20-0452-001</v>
          </cell>
          <cell r="B4969" t="str">
            <v>PIN, HINGE, ACCESS DOOR, LWR, FUSLG</v>
          </cell>
        </row>
        <row r="4970">
          <cell r="A4970" t="str">
            <v>310-53-20-0453-001</v>
          </cell>
          <cell r="B4970" t="str">
            <v>PIN, HINGE, ACCESS DOOR, LWR, FUSLG</v>
          </cell>
        </row>
        <row r="4971">
          <cell r="A4971" t="str">
            <v>310-57-10-0136-004</v>
          </cell>
          <cell r="B4971" t="str">
            <v>BONDING STRAP, RH, WING</v>
          </cell>
        </row>
        <row r="4972">
          <cell r="A4972" t="str">
            <v>310-52-80-0043-001</v>
          </cell>
          <cell r="B4972" t="str">
            <v>STRAP, SEAL, LH, MLG DOOR</v>
          </cell>
        </row>
        <row r="4973">
          <cell r="A4973" t="str">
            <v>310-52-80-0043-002</v>
          </cell>
          <cell r="B4973" t="str">
            <v>STRAP, SEAL, RH, MLG DOOR</v>
          </cell>
        </row>
        <row r="4974">
          <cell r="A4974" t="str">
            <v>310-52-80-0044-301</v>
          </cell>
          <cell r="B4974" t="str">
            <v>SEAL, MLG DOOR, LH, WING BOX</v>
          </cell>
        </row>
        <row r="4975">
          <cell r="A4975" t="str">
            <v>310-52-80-0044-302</v>
          </cell>
          <cell r="B4975" t="str">
            <v>SEAL, MLG DOOR, RH, WING BOX</v>
          </cell>
        </row>
        <row r="4976">
          <cell r="A4976" t="str">
            <v>310-57-10-0187-001</v>
          </cell>
          <cell r="B4976" t="str">
            <v>STRAP, SEAL, SKIN LOWER, LH, WING BOX</v>
          </cell>
        </row>
        <row r="4977">
          <cell r="A4977" t="str">
            <v>310-57-10-0187-002</v>
          </cell>
          <cell r="B4977" t="str">
            <v>STRAP, SEAL, SKIN LOWER, RH, WING BOX</v>
          </cell>
        </row>
        <row r="4978">
          <cell r="A4978" t="str">
            <v>310-57-10-0186-301</v>
          </cell>
          <cell r="B4978" t="str">
            <v>SEAL, SKIN LOWER, LH, WING BOX</v>
          </cell>
        </row>
        <row r="4979">
          <cell r="A4979" t="str">
            <v>310-57-10-0186-302</v>
          </cell>
          <cell r="B4979" t="str">
            <v>SEAL, SKIN LOWER, RH, WING BOX</v>
          </cell>
        </row>
        <row r="4980">
          <cell r="A4980" t="str">
            <v>310-53-20-0456-001</v>
          </cell>
          <cell r="B4980" t="str">
            <v>SHIM, ACCESS DOOR, LWR, FRONT, FUSLG</v>
          </cell>
        </row>
        <row r="4981">
          <cell r="A4981" t="str">
            <v>M83461/1-122</v>
          </cell>
          <cell r="B4981" t="str">
            <v>ORING, HYDRAULIC FLUID RESISTANT, RUBBER, DIA 1.112 IN</v>
          </cell>
        </row>
        <row r="4982">
          <cell r="A4982" t="str">
            <v>M83461/1-125</v>
          </cell>
          <cell r="B4982" t="str">
            <v>ORING, HYDRAULIC FLUID RESISTANT, RUBBER, DIA 1.299 IN</v>
          </cell>
        </row>
        <row r="4983">
          <cell r="A4983" t="str">
            <v>NAS1149C2132R</v>
          </cell>
          <cell r="B4983" t="str">
            <v>WASHER, CRES, FLAT</v>
          </cell>
        </row>
        <row r="4984">
          <cell r="A4984" t="str">
            <v>AS5178D16</v>
          </cell>
          <cell r="B4984" t="str">
            <v>NUT, AL, DIA 1.000 IN</v>
          </cell>
        </row>
        <row r="4985">
          <cell r="A4985" t="str">
            <v>3104 08 00</v>
          </cell>
          <cell r="B4985" t="str">
            <v>TEE, NBR RUBBER, DIA 0.315 IN</v>
          </cell>
        </row>
        <row r="4986">
          <cell r="A4986" t="str">
            <v>SN3-2-A6-085</v>
          </cell>
          <cell r="B4986" t="str">
            <v>BUSHING PLAIN, BR-AL, DIA 0.375 IN</v>
          </cell>
        </row>
        <row r="4987">
          <cell r="A4987" t="str">
            <v>SN3-2-A6-092</v>
          </cell>
          <cell r="B4987" t="str">
            <v>BUSHING PLAIN, BR-AL, DIA 0.375 IN</v>
          </cell>
        </row>
        <row r="4988">
          <cell r="A4988" t="str">
            <v>SN3-2-A12-026</v>
          </cell>
          <cell r="B4988" t="str">
            <v>BUSHING PLAIN, BR-AL, DIA 0.750 IN</v>
          </cell>
        </row>
        <row r="4989">
          <cell r="A4989" t="str">
            <v>310-55-10-0093-003</v>
          </cell>
          <cell r="B4989" t="str">
            <v>BONDING STRAP, HORIZONTAL STABILIZER</v>
          </cell>
        </row>
        <row r="4990">
          <cell r="A4990" t="str">
            <v>310-53-20-0455-301</v>
          </cell>
          <cell r="B4990" t="str">
            <v>RETRACTABLE STEP, FUSLG</v>
          </cell>
        </row>
        <row r="4991">
          <cell r="A4991" t="str">
            <v>310-52-80-0030-003</v>
          </cell>
          <cell r="B4991" t="str">
            <v>ROD, DOOR MECHANISM</v>
          </cell>
        </row>
        <row r="4992">
          <cell r="A4992" t="str">
            <v>310-52-80-0031-003</v>
          </cell>
          <cell r="B4992" t="str">
            <v>FORK, DOOR MECHANISM</v>
          </cell>
        </row>
        <row r="4993">
          <cell r="A4993" t="str">
            <v>310-52-80-0054-401</v>
          </cell>
          <cell r="B4993" t="str">
            <v>FORK ASSY, DOOR MECHANISM</v>
          </cell>
        </row>
        <row r="4994">
          <cell r="A4994" t="str">
            <v>NAS1921C06S-03U</v>
          </cell>
          <cell r="B4994" t="str">
            <v>RIVET, BLIND, BULBED, 100° FLUSH HEAD, CRES</v>
          </cell>
        </row>
        <row r="4995">
          <cell r="A4995" t="str">
            <v>310-55-10-0095-003</v>
          </cell>
          <cell r="B4995" t="str">
            <v>BONDING STRAP, HORIZONTAL STABILIZER</v>
          </cell>
        </row>
        <row r="4996">
          <cell r="A4996" t="str">
            <v>310-55-40-0080-001</v>
          </cell>
          <cell r="B4996" t="str">
            <v>COVER, BALANCING MASS, RUDDER</v>
          </cell>
        </row>
        <row r="4997">
          <cell r="A4997" t="str">
            <v>AEROSHELL GREASE 22</v>
          </cell>
          <cell r="B4997" t="str">
            <v>GREASE, GENERAL PURPOSE</v>
          </cell>
        </row>
        <row r="4998">
          <cell r="A4998" t="str">
            <v>MS21914-4J</v>
          </cell>
          <cell r="B4998" t="str">
            <v>CAP, FLARELESS TUBE FITTING, CRES, DIA 0.250 IN</v>
          </cell>
        </row>
        <row r="4999">
          <cell r="A4999" t="str">
            <v>MS21914-6J</v>
          </cell>
          <cell r="B4999" t="str">
            <v>CAP, FLARELESS TUBE FITTING, CRES, DIA 0.375 IN</v>
          </cell>
        </row>
        <row r="5000">
          <cell r="A5000" t="str">
            <v>MS21914-8J</v>
          </cell>
          <cell r="B5000" t="str">
            <v>CAP, FLARELESS TUBE FITTING, CRES, DIA 0.500 IN</v>
          </cell>
        </row>
        <row r="5001">
          <cell r="A5001" t="str">
            <v>NAS1761J0404</v>
          </cell>
          <cell r="B5001" t="str">
            <v>ELBOW, REDUCER, 45°, FLARELESS TUBE TO SWIVEL, CRES, PORT 1 DIA 0.250 IN, PORT 2 DIA 0.250 IN</v>
          </cell>
        </row>
        <row r="5002">
          <cell r="A5002" t="str">
            <v>NAS1762J0404</v>
          </cell>
          <cell r="B5002" t="str">
            <v>ELBOW, REDUCER, 90°, FLARELESS TUBE TO SWIVEL, CRES, PORT 1 DIA 0.250 IN, PORT 2 DIA 0.250 IN</v>
          </cell>
        </row>
        <row r="5003">
          <cell r="A5003" t="str">
            <v>NAS1762J0606</v>
          </cell>
          <cell r="B5003" t="str">
            <v>ELBOW, REDUCER, 90°, FLARELESS TUBE TO SWIVEL, CRES, PORT 1 DIA 0.375 IN, PORT 2 DIA 0.375 IN</v>
          </cell>
        </row>
        <row r="5004">
          <cell r="A5004" t="str">
            <v>NAS1763J060406</v>
          </cell>
          <cell r="B5004" t="str">
            <v>TEE, REDUCER, FLARELESS TUBE TO SWIVEL, SWIVEL ON RUN, CRES, PORT 1 DIA 0.375 IN, PORT 2 DIA 0.250 IN, PORT 3 DIA 0.375 IN</v>
          </cell>
        </row>
        <row r="5005">
          <cell r="A5005" t="str">
            <v>NAS1764J040404</v>
          </cell>
          <cell r="B5005" t="str">
            <v>TEE, REDUCER, FLARELESS TUBE TO SWIVEL, SWIVEL ON SIDE, CRES, PORT 1 DIA 0.250 IN, PORT 2 DIA 0.250 IN, PORT 3 DIA 0.250 IN</v>
          </cell>
        </row>
        <row r="5006">
          <cell r="A5006" t="str">
            <v>NAS1764J040406</v>
          </cell>
          <cell r="B5006" t="str">
            <v>TEE, REDUCER, FLARELESS TUBE TO SWIVEL, SWIVEL ON SIDE, CRES, PORT 1 DIA 0.250 IN, PORT 2 DIA 0.250 IN, PORT 3 DIA 0.375 IN</v>
          </cell>
        </row>
        <row r="5007">
          <cell r="A5007" t="str">
            <v>MS21902J8</v>
          </cell>
          <cell r="B5007" t="str">
            <v>UNION, CRES, DIA 0.500 IN</v>
          </cell>
        </row>
        <row r="5008">
          <cell r="A5008" t="str">
            <v>MS21905J4</v>
          </cell>
          <cell r="B5008" t="str">
            <v>TEE, FLARELESS TUBE, CRES, DIA 0.250 IN</v>
          </cell>
        </row>
        <row r="5009">
          <cell r="A5009" t="str">
            <v>MS21905J6</v>
          </cell>
          <cell r="B5009" t="str">
            <v>TEE, FLARELESS TUBE, CRES, DIA 0.375 IN</v>
          </cell>
        </row>
        <row r="5010">
          <cell r="A5010" t="str">
            <v>MS21905J8</v>
          </cell>
          <cell r="B5010" t="str">
            <v>TEE, FLARELESS TUBE, CRES, DIA 0.500 IN</v>
          </cell>
        </row>
        <row r="5011">
          <cell r="A5011" t="str">
            <v>MS21908J4</v>
          </cell>
          <cell r="B5011" t="str">
            <v>ELBOW, BULKHEAD UNIVERSAL 90°, FLARELESS TUBE, CRES, DIA 0.250 IN</v>
          </cell>
        </row>
        <row r="5012">
          <cell r="A5012" t="str">
            <v>MS21908J6</v>
          </cell>
          <cell r="B5012" t="str">
            <v>ELBOW, BULKHEAD UNIVERSAL 90°, FLARELESS TUBE, CRES, DIA 0.375 IN</v>
          </cell>
        </row>
        <row r="5013">
          <cell r="A5013" t="str">
            <v>MS21908J8</v>
          </cell>
          <cell r="B5013" t="str">
            <v>ELBOW, BULKHEAD UNIVERSAL 90°, FLARELESS TUBE, CRES, DIA 0.500 IN</v>
          </cell>
        </row>
        <row r="5014">
          <cell r="A5014" t="str">
            <v>AS1003J040406</v>
          </cell>
          <cell r="B5014" t="str">
            <v>TEE, STANDARD AND REDUCER, BULKHEAD ON RUN, FLARELESS, CRES, PORT 1 DIA 0.250 IN, PORT 2 DIA 0.250 IN, PORT 3 DIA 0.375 IN</v>
          </cell>
        </row>
        <row r="5015">
          <cell r="A5015" t="str">
            <v>AS1003J060608</v>
          </cell>
          <cell r="B5015" t="str">
            <v>TEE, STANDARD AND REDUCER, BULKHEAD ON RUN, FLARELESS, CRES, PORT 1 DIA 0.375 IN, PORT 2 DIA 0.375 IN, PORT 3 DIA 0.500 IN</v>
          </cell>
        </row>
        <row r="5016">
          <cell r="A5016" t="str">
            <v>AS1003J060606</v>
          </cell>
          <cell r="B5016" t="str">
            <v>TEE, STANDARD AND REDUCER, BULKHEAD ON RUN, FLARELESS, CRES, PORT 1 DIA 0.375 IN, PORT 2 DIA 0.375 IN, PORT 3 DIA 0.375 IN</v>
          </cell>
        </row>
        <row r="5017">
          <cell r="A5017" t="str">
            <v>AS1003F060808</v>
          </cell>
          <cell r="B5017" t="str">
            <v>TEE, STANDARD AND REDUCER, BULKHEAD ON RUN, FLARELESS, CRES, PORT 1 DIA 0.375 IN, PORT 2 DIA 0.500 IN, PORT 3 DIA 0.500 IN</v>
          </cell>
        </row>
        <row r="5018">
          <cell r="A5018" t="str">
            <v>AS5178J06</v>
          </cell>
          <cell r="B5018" t="str">
            <v>NUT, CRES, DIA 0.375 IN</v>
          </cell>
        </row>
        <row r="5019">
          <cell r="A5019" t="str">
            <v>MS21919WCF4</v>
          </cell>
          <cell r="B5019" t="str">
            <v>CLAMP, LOOP TYPE, CUSHIONED, SUPPORT, CRES, DIA 0.250 IN</v>
          </cell>
        </row>
        <row r="5020">
          <cell r="A5020" t="str">
            <v>MS21919WCF16</v>
          </cell>
          <cell r="B5020" t="str">
            <v>CLAMP, LOOP TYPE, CUSHIONED, SUPPORT, CRES, DIA 1.000 IN</v>
          </cell>
        </row>
        <row r="5021">
          <cell r="A5021" t="str">
            <v>MS21916J5-4</v>
          </cell>
          <cell r="B5021" t="str">
            <v xml:space="preserve">REDUCER, EXTERNAL THREAD, CRES, TUBE DIA 0.3125 IN, REDUCER DIA 0.250 IN </v>
          </cell>
        </row>
        <row r="5022">
          <cell r="A5022" t="str">
            <v>MS21916J8-4</v>
          </cell>
          <cell r="B5022" t="str">
            <v>REDUCER, EXTERNAL THREAD, TUBE DIA 0.500 IN, REDUCER DIA 0.250 IN</v>
          </cell>
        </row>
        <row r="5023">
          <cell r="A5023" t="str">
            <v>310-21-20-0166-301</v>
          </cell>
          <cell r="B5023" t="str">
            <v>HOSE, OUTFLOW PRESSURE SYSTEM</v>
          </cell>
        </row>
        <row r="5024">
          <cell r="A5024" t="str">
            <v>310-32-20-0147-901</v>
          </cell>
          <cell r="B5024" t="str">
            <v>TUBE, NLG STEERING LH, ASSY</v>
          </cell>
        </row>
        <row r="5025">
          <cell r="A5025" t="str">
            <v>310-32-20-0147-902</v>
          </cell>
          <cell r="B5025" t="str">
            <v>TUBE, NLG STEERING RH, ASSY</v>
          </cell>
        </row>
        <row r="5026">
          <cell r="A5026" t="str">
            <v>310-32-10-0077-901</v>
          </cell>
          <cell r="B5026" t="str">
            <v>TUBE 1, MLG BRAKE LH, ASSY</v>
          </cell>
        </row>
        <row r="5027">
          <cell r="A5027" t="str">
            <v>310-32-10-0078-901</v>
          </cell>
          <cell r="B5027" t="str">
            <v>TUBE 2, MLG BRAKE LH, ASSY</v>
          </cell>
        </row>
        <row r="5028">
          <cell r="A5028" t="str">
            <v>310-32-10-0077-902</v>
          </cell>
          <cell r="B5028" t="str">
            <v>TUBE 1, MLG BRAKE RH, ASSY</v>
          </cell>
        </row>
        <row r="5029">
          <cell r="A5029" t="str">
            <v>310-32-10-0078-902</v>
          </cell>
          <cell r="B5029" t="str">
            <v>TUBE 2, MLG BRAKE RH, ASSY</v>
          </cell>
        </row>
        <row r="5030">
          <cell r="A5030" t="str">
            <v>310-36-00-0068-501</v>
          </cell>
          <cell r="B5030" t="str">
            <v>SUPPORT ASSY, TUBE BLEED SYSTEM</v>
          </cell>
        </row>
        <row r="5031">
          <cell r="A5031" t="str">
            <v>CG4030-EMA-040404EP1</v>
          </cell>
          <cell r="B5031" t="str">
            <v>BLOCK CLAMP 3 LINE</v>
          </cell>
        </row>
        <row r="5032">
          <cell r="A5032" t="str">
            <v>310-71-00-0109-901</v>
          </cell>
          <cell r="B5032" t="str">
            <v>hose 2, engine equiped</v>
          </cell>
        </row>
        <row r="5033">
          <cell r="A5033" t="str">
            <v>310-57-10-0188-301</v>
          </cell>
          <cell r="B5033" t="str">
            <v>SUPPORT, SEAL, SKIN LOWER, LH, WING BOX</v>
          </cell>
        </row>
        <row r="5034">
          <cell r="A5034" t="str">
            <v>310-57-10-0188-302</v>
          </cell>
          <cell r="B5034" t="str">
            <v>SUPPORT, SEAL, SKIN LOWER, RH, WING BOX</v>
          </cell>
        </row>
        <row r="5035">
          <cell r="A5035" t="str">
            <v>310-53-20-0457-301</v>
          </cell>
          <cell r="B5035" t="str">
            <v>FITTING, SENSOR 1, LOCK MECHANISM, FUSLG</v>
          </cell>
        </row>
        <row r="5036">
          <cell r="A5036" t="str">
            <v>310-52-10-0134-003</v>
          </cell>
          <cell r="B5036" t="str">
            <v>HOOK I, LOCK MECHANISM, CANOPY</v>
          </cell>
        </row>
        <row r="5037">
          <cell r="A5037" t="str">
            <v>310-27-10-0129-501</v>
          </cell>
          <cell r="B5037" t="str">
            <v>TUBE 1, ASSY, ACTUATOR, AILERON</v>
          </cell>
        </row>
        <row r="5038">
          <cell r="A5038" t="str">
            <v>310-27-10-0130-301</v>
          </cell>
          <cell r="B5038" t="str">
            <v>TUBE 1, ACTUATOR, AILERON</v>
          </cell>
        </row>
        <row r="5039">
          <cell r="A5039" t="str">
            <v>310-27-10-0133-001</v>
          </cell>
          <cell r="B5039" t="str">
            <v>ROD END, TUBE 1, AILERON</v>
          </cell>
        </row>
        <row r="5040">
          <cell r="A5040" t="str">
            <v>310-27-10-0131-501</v>
          </cell>
          <cell r="B5040" t="str">
            <v>TUBE 2, ASSY, ACTUATOR, AILERON</v>
          </cell>
        </row>
        <row r="5041">
          <cell r="A5041" t="str">
            <v>310-27-10-0132-301</v>
          </cell>
          <cell r="B5041" t="str">
            <v>TUBE 2, ACTUATOR, AILERON</v>
          </cell>
        </row>
        <row r="5042">
          <cell r="A5042" t="str">
            <v>310-27-10-0134-001</v>
          </cell>
          <cell r="B5042" t="str">
            <v>ROD END, TUBE 2, AILERON</v>
          </cell>
        </row>
        <row r="5043">
          <cell r="A5043" t="str">
            <v>moly-50</v>
          </cell>
          <cell r="B5043" t="str">
            <v>antiseize, thread lubricant, moly-petrolatum, loctite</v>
          </cell>
        </row>
        <row r="5044">
          <cell r="A5044" t="str">
            <v>12 C6X-SS</v>
          </cell>
          <cell r="B5044" t="str">
            <v>ELBOW, 90 DEG, SWIVEL NUT, CRES, DIA 0.750 IN</v>
          </cell>
        </row>
        <row r="5045">
          <cell r="A5045" t="str">
            <v>10 S6X-SS</v>
          </cell>
          <cell r="B5045" t="str">
            <v>SWIVEL NUT BRANCH TEE, CRES, DIA 0.625 IN</v>
          </cell>
        </row>
        <row r="5046">
          <cell r="A5046" t="str">
            <v>310-32-20-0148-901</v>
          </cell>
          <cell r="B5046" t="str">
            <v>TUBE, NLG STEERING, ASSY</v>
          </cell>
        </row>
        <row r="5047">
          <cell r="A5047" t="str">
            <v>AS1003J060808</v>
          </cell>
          <cell r="B5047" t="str">
            <v>TEE, STANDARD AND REDUCER, BULKHEAD ON RUN, FLARELESS, CRES, PORT 1 DIA 0.375 IN, PORT 2 DIA 0.500 IN, PORT 3 DIA 0.500 IN</v>
          </cell>
        </row>
        <row r="5048">
          <cell r="A5048" t="str">
            <v>310-72-20-0019-001</v>
          </cell>
          <cell r="B5048" t="str">
            <v>axis, front, hinge,inertial separator,fuslg</v>
          </cell>
        </row>
        <row r="5049">
          <cell r="A5049" t="str">
            <v>310-28-20-0123-503</v>
          </cell>
          <cell r="B5049" t="str">
            <v>SUPPORT, LEVEL SWITCH, FUEL SYSTEM</v>
          </cell>
        </row>
        <row r="5050">
          <cell r="A5050" t="str">
            <v>310-53-20-0458-401</v>
          </cell>
          <cell r="B5050" t="str">
            <v>SUPPORT, SPRING, GPU DOOR, ASSY, FUSLG</v>
          </cell>
        </row>
        <row r="5051">
          <cell r="A5051" t="str">
            <v>310-21-00-0018-001</v>
          </cell>
          <cell r="B5051" t="str">
            <v>SUPPORT, COMPRESSOR, AIR COND</v>
          </cell>
        </row>
        <row r="5052">
          <cell r="A5052" t="str">
            <v>310-21-00-0010-401</v>
          </cell>
          <cell r="B5052" t="str">
            <v>SUPPORT, TRAY, COMPRESSOR, ASSY, AIR COND</v>
          </cell>
        </row>
        <row r="5053">
          <cell r="A5053" t="str">
            <v>310-21-00-0013-001</v>
          </cell>
          <cell r="B5053" t="str">
            <v>SUPPORT, TRAY, COMPRESSOR, AIR COND</v>
          </cell>
        </row>
        <row r="5054">
          <cell r="A5054" t="str">
            <v>310-21-00-0011-401</v>
          </cell>
          <cell r="B5054" t="str">
            <v>SUPPORT 1, COMPRESSOR, ASSY, AIR COND</v>
          </cell>
        </row>
        <row r="5055">
          <cell r="A5055" t="str">
            <v>310-21-00-0014-001</v>
          </cell>
          <cell r="B5055" t="str">
            <v>SUPPORT 1, COMPRESSOR, AIR COND</v>
          </cell>
        </row>
        <row r="5056">
          <cell r="A5056" t="str">
            <v>310-21-00-0012-401</v>
          </cell>
          <cell r="B5056" t="str">
            <v>SUPPORT 2, COMPRESSOR, ASSY, AIR COND</v>
          </cell>
        </row>
        <row r="5057">
          <cell r="A5057" t="str">
            <v>310-21-00-0015-001</v>
          </cell>
          <cell r="B5057" t="str">
            <v>SUPPORT 2, COMPRESSOR, AIR COND</v>
          </cell>
        </row>
        <row r="5058">
          <cell r="A5058" t="str">
            <v>310-27-10-0110-003</v>
          </cell>
          <cell r="B5058" t="str">
            <v>stick support REAR</v>
          </cell>
        </row>
        <row r="5059">
          <cell r="A5059" t="str">
            <v>310-27-10-0111-003</v>
          </cell>
          <cell r="B5059" t="str">
            <v>STICK SUPPORT FRONt</v>
          </cell>
        </row>
        <row r="5060">
          <cell r="A5060" t="str">
            <v>310-27-10-0095-403</v>
          </cell>
          <cell r="B5060" t="str">
            <v>stick support front, assy</v>
          </cell>
        </row>
        <row r="5061">
          <cell r="A5061" t="str">
            <v>310-27-10-0096-403</v>
          </cell>
          <cell r="B5061" t="str">
            <v>stick support rear, assy</v>
          </cell>
        </row>
        <row r="5062">
          <cell r="A5062" t="str">
            <v>310-52-10-0165-301</v>
          </cell>
          <cell r="B5062" t="str">
            <v>SEAL, CANOPY</v>
          </cell>
        </row>
        <row r="5063">
          <cell r="A5063" t="str">
            <v>MS20392-1C13</v>
          </cell>
          <cell r="B5063" t="str">
            <v>PIN, STRAIGHT, HEADED, STEEL ALLOY</v>
          </cell>
        </row>
        <row r="5064">
          <cell r="A5064" t="str">
            <v>MS20392-1C37</v>
          </cell>
          <cell r="B5064" t="str">
            <v>PIN, STRAIGHT, HEADED, STEEL ALLOY</v>
          </cell>
        </row>
        <row r="5065">
          <cell r="A5065" t="str">
            <v>MS20392-3C39</v>
          </cell>
          <cell r="B5065" t="str">
            <v>PIN, STRAIGHT, HEADED, STEEL ALLOY</v>
          </cell>
        </row>
        <row r="5066">
          <cell r="A5066" t="str">
            <v>MS171433</v>
          </cell>
          <cell r="B5066" t="str">
            <v>PIN, CRES, DIA 0.062 IN</v>
          </cell>
        </row>
        <row r="5067">
          <cell r="A5067" t="str">
            <v>310-24-00-0222-501</v>
          </cell>
          <cell r="B5067" t="str">
            <v>PROTECTION PLATE, ASSY, LH, HYDR/ELEC</v>
          </cell>
        </row>
        <row r="5068">
          <cell r="A5068" t="str">
            <v>310-24-00-0218-301</v>
          </cell>
          <cell r="B5068" t="str">
            <v>PROTECTION PLATE, LH, HYDR/ELEC</v>
          </cell>
        </row>
        <row r="5069">
          <cell r="A5069" t="str">
            <v>310-24-00-0223-301</v>
          </cell>
          <cell r="B5069" t="str">
            <v>PROTECTION PLATE, HYDR/ELEC</v>
          </cell>
        </row>
        <row r="5070">
          <cell r="A5070" t="str">
            <v>310-24-00-0221-501</v>
          </cell>
          <cell r="B5070" t="str">
            <v>PROTECTION PLATE 2, ASSY, HYDR/ELEC</v>
          </cell>
        </row>
        <row r="5071">
          <cell r="A5071" t="str">
            <v>310-24-00-0220-301</v>
          </cell>
          <cell r="B5071" t="str">
            <v>PROTECTION PLATE 2, HYDR/ELEC</v>
          </cell>
        </row>
        <row r="5072">
          <cell r="A5072" t="str">
            <v>MS3367-7-9</v>
          </cell>
          <cell r="B5072" t="str">
            <v>STRAP, TIEDOWN, ADJUSTABLE, NYLON 66</v>
          </cell>
        </row>
        <row r="5073">
          <cell r="A5073" t="str">
            <v>MS3367-7-16</v>
          </cell>
          <cell r="B5073" t="str">
            <v>STRAP, TIEDOWN, ADJUSTABLE. PEEK, HIGH TEMPERATURE</v>
          </cell>
        </row>
        <row r="5074">
          <cell r="A5074" t="str">
            <v>310-54-00-0031-403</v>
          </cell>
          <cell r="B5074" t="str">
            <v>SUPPORT 3, ASSY, CENTER PYLON, MAIN WING BOX</v>
          </cell>
        </row>
        <row r="5075">
          <cell r="A5075" t="str">
            <v>310-54-00-0030-003</v>
          </cell>
          <cell r="B5075" t="str">
            <v>SUPPORT 3, CENTER PYLON, MAIN WING BOX</v>
          </cell>
        </row>
        <row r="5076">
          <cell r="A5076" t="str">
            <v>310-32-10-0082-001</v>
          </cell>
          <cell r="B5076" t="str">
            <v>SUPPORT, WOW HARNESS, LH, MLG</v>
          </cell>
        </row>
        <row r="5077">
          <cell r="A5077" t="str">
            <v>310-53-30-0033-001</v>
          </cell>
          <cell r="B5077" t="str">
            <v>HINGE, DOOR, RH, ENGINE COWLING</v>
          </cell>
        </row>
        <row r="5078">
          <cell r="A5078" t="str">
            <v>310-53-30-0034-001</v>
          </cell>
          <cell r="B5078" t="str">
            <v>PIN, DOOR, LH, ENGINE COWLING</v>
          </cell>
        </row>
        <row r="5079">
          <cell r="A5079" t="str">
            <v>310-28-20-0168-901</v>
          </cell>
          <cell r="B5079" t="str">
            <v>TUBE, ASSY, FUEL SYSTEM</v>
          </cell>
        </row>
        <row r="5080">
          <cell r="A5080" t="str">
            <v>310-28-20-0169-901</v>
          </cell>
          <cell r="B5080" t="str">
            <v>TUBE, ASSY, FUEL SYSTEM</v>
          </cell>
        </row>
        <row r="5081">
          <cell r="A5081" t="str">
            <v>310-28-20-0170-901</v>
          </cell>
          <cell r="B5081" t="str">
            <v>TUBE, ASSY, FUEL SYSTEM</v>
          </cell>
        </row>
        <row r="5082">
          <cell r="A5082" t="str">
            <v>310-28-20-0171-901</v>
          </cell>
          <cell r="B5082" t="str">
            <v>TUBE, ASSY, FUEL SYSTEM</v>
          </cell>
        </row>
        <row r="5083">
          <cell r="A5083" t="str">
            <v>310-28-20-0172-901</v>
          </cell>
          <cell r="B5083" t="str">
            <v>TUBE, ASSY, FUEL SYSTEM</v>
          </cell>
        </row>
        <row r="5084">
          <cell r="A5084" t="str">
            <v>310-28-20-0173-901</v>
          </cell>
          <cell r="B5084" t="str">
            <v>TUBE, ASSY, FUEL SYSTEM</v>
          </cell>
        </row>
        <row r="5085">
          <cell r="A5085" t="str">
            <v>310-28-20-0174-901</v>
          </cell>
          <cell r="B5085" t="str">
            <v>TUBE, ASSY, FUEL SYSTEM</v>
          </cell>
        </row>
        <row r="5086">
          <cell r="A5086" t="str">
            <v>310-28-20-0175-901</v>
          </cell>
          <cell r="B5086" t="str">
            <v>TUBE, ASSY, FUEL SYSTEM</v>
          </cell>
        </row>
        <row r="5087">
          <cell r="A5087" t="str">
            <v>310-28-20-0176-901</v>
          </cell>
          <cell r="B5087" t="str">
            <v>TUBE, ASSY, FUEL SYSTEM</v>
          </cell>
        </row>
        <row r="5088">
          <cell r="A5088" t="str">
            <v>310-28-20-0177-901</v>
          </cell>
          <cell r="B5088" t="str">
            <v>TUBE, ASSY, FUEL SYSTEM</v>
          </cell>
        </row>
        <row r="5089">
          <cell r="A5089" t="str">
            <v>310-28-20-0179-901</v>
          </cell>
          <cell r="B5089" t="str">
            <v>TUBE, ASSY, FUEL SYSTEM</v>
          </cell>
        </row>
        <row r="5090">
          <cell r="A5090" t="str">
            <v>310-28-20-0180-901</v>
          </cell>
          <cell r="B5090" t="str">
            <v>TUBE, ASSY, FUEL SYSTEM</v>
          </cell>
        </row>
        <row r="5091">
          <cell r="A5091" t="str">
            <v>310-28-20-0181-901</v>
          </cell>
          <cell r="B5091" t="str">
            <v>TUBE, ASSY, FUEL SYSTEM</v>
          </cell>
        </row>
        <row r="5092">
          <cell r="A5092" t="str">
            <v>310-28-20-0174-902</v>
          </cell>
          <cell r="B5092" t="str">
            <v>TUBE, ASSY, FUEL SYSTEM</v>
          </cell>
        </row>
        <row r="5093">
          <cell r="A5093" t="str">
            <v>310-28-20-0182-901</v>
          </cell>
          <cell r="B5093" t="str">
            <v>TUBE, ASSY, FUEL SYSTEM</v>
          </cell>
        </row>
        <row r="5094">
          <cell r="A5094" t="str">
            <v>310-52-80-0055-001</v>
          </cell>
          <cell r="B5094" t="str">
            <v>PIVOT AXLE, DOOR MECHANISM</v>
          </cell>
        </row>
        <row r="5095">
          <cell r="A5095" t="str">
            <v>310-52-80-0056-001</v>
          </cell>
          <cell r="B5095" t="str">
            <v>WASHER, DOOR MECHANISM</v>
          </cell>
        </row>
        <row r="5096">
          <cell r="A5096" t="str">
            <v>310-32-10-0082-002</v>
          </cell>
          <cell r="B5096" t="str">
            <v>SUPPORT, WOW HARNESS, RH, MLG</v>
          </cell>
        </row>
        <row r="5097">
          <cell r="A5097" t="str">
            <v>310-21-20-0164-301</v>
          </cell>
          <cell r="B5097" t="str">
            <v>SUPPORT, CABIN AIR CONTROLLER</v>
          </cell>
        </row>
        <row r="5098">
          <cell r="A5098" t="str">
            <v>310-21-20-0165-501</v>
          </cell>
          <cell r="B5098" t="str">
            <v>SUPPORT ASSY, CABIN AIR CONTROLLER</v>
          </cell>
        </row>
        <row r="5099">
          <cell r="A5099" t="str">
            <v>310-21-20-0096-301</v>
          </cell>
          <cell r="B5099" t="str">
            <v>SUPPORT, RECEIVER DRYER</v>
          </cell>
        </row>
        <row r="5100">
          <cell r="A5100" t="str">
            <v>310-34-10-0020-901</v>
          </cell>
          <cell r="B5100" t="str">
            <v>TUBE ASSY LH TOTAL PITOT, ANEM SYS</v>
          </cell>
        </row>
        <row r="5101">
          <cell r="A5101" t="str">
            <v>310-34-10-0021-901</v>
          </cell>
          <cell r="B5101" t="str">
            <v>TUBE ASSY RH, TOTAL PITOT, ANEM SYS</v>
          </cell>
        </row>
        <row r="5102">
          <cell r="A5102" t="str">
            <v>310-24-00-0219-301</v>
          </cell>
          <cell r="B5102" t="str">
            <v>SUPPORT, MAGNETOMETER</v>
          </cell>
        </row>
        <row r="5103">
          <cell r="A5103" t="str">
            <v>310-01-00-0001-801-604H4</v>
          </cell>
          <cell r="B5103" t="str">
            <v>PLATAFORMA_MONTAGEM_FINAL_FUSELAGEM</v>
          </cell>
        </row>
        <row r="5104">
          <cell r="A5104" t="str">
            <v>310-01-00-0001-801-604H5</v>
          </cell>
          <cell r="B5104" t="str">
            <v>PLATAFORMA_MONTAGEM_FINAL_CJ_EMPENAGEM</v>
          </cell>
        </row>
        <row r="5105">
          <cell r="A5105" t="str">
            <v>310-53-20-0459-301</v>
          </cell>
          <cell r="B5105" t="str">
            <v>REINFORCEMENT, FLOOR, AFT, FUSLG</v>
          </cell>
        </row>
        <row r="5106">
          <cell r="A5106" t="str">
            <v>310-55-20-0107-001</v>
          </cell>
          <cell r="B5106" t="str">
            <v>SPACER, ROLLER, ELEVATOR</v>
          </cell>
        </row>
        <row r="5107">
          <cell r="A5107" t="str">
            <v>310-57-10-0190-301</v>
          </cell>
          <cell r="B5107" t="str">
            <v>REINFORCEMENT, MAGNETOMETER SUPPORT, LH, WING BOX</v>
          </cell>
        </row>
        <row r="5108">
          <cell r="A5108" t="str">
            <v>4-21-015215</v>
          </cell>
          <cell r="B5108" t="str">
            <v>SEAL, LIP, NLG DOORS, FUSELAGE</v>
          </cell>
        </row>
        <row r="5109">
          <cell r="A5109" t="str">
            <v>4-21-015216</v>
          </cell>
          <cell r="B5109" t="str">
            <v>SEAL, P SHAPE, NLG DOORS, FUSELAGE</v>
          </cell>
        </row>
        <row r="5110">
          <cell r="A5110" t="str">
            <v>4-21-015217</v>
          </cell>
          <cell r="B5110" t="str">
            <v>SEAL, LIP, LH, INERTIAL SEPARATOR</v>
          </cell>
        </row>
        <row r="5111">
          <cell r="A5111" t="str">
            <v>4-21-015218</v>
          </cell>
          <cell r="B5111" t="str">
            <v>SEAL, LIP, RH, INERTIAL SEPARATOR</v>
          </cell>
        </row>
        <row r="5112">
          <cell r="A5112" t="str">
            <v>PT-300GA</v>
          </cell>
          <cell r="B5112" t="str">
            <v>PRESSURE TRANSDUCER, 0.125 IN NPT MALE, CRES, PROPULSION SYSTEM</v>
          </cell>
        </row>
        <row r="5113">
          <cell r="A5113" t="str">
            <v>n/a</v>
          </cell>
          <cell r="B5113" t="str">
            <v>NITRILE RUBBER, nbr, SYNTHETIC, SHEET, THK 0.040 IN</v>
          </cell>
        </row>
        <row r="5114">
          <cell r="A5114" t="str">
            <v>310-55-10-0099-001</v>
          </cell>
          <cell r="B5114" t="str">
            <v>BONDING SUPPORT, HORIZONTAL STABILIZER</v>
          </cell>
        </row>
        <row r="5115">
          <cell r="A5115" t="str">
            <v>310-52-80-0057-001</v>
          </cell>
          <cell r="B5115" t="str">
            <v>HINGE, NLG DOOR</v>
          </cell>
        </row>
        <row r="5116">
          <cell r="A5116" t="str">
            <v>310-52-80-0045-301</v>
          </cell>
          <cell r="B5116" t="str">
            <v>SEAL, NLG DOOR</v>
          </cell>
        </row>
        <row r="5117">
          <cell r="A5117" t="str">
            <v>310-52-80-0046-301</v>
          </cell>
          <cell r="B5117" t="str">
            <v>SEAL, NLG DOOR</v>
          </cell>
        </row>
        <row r="5118">
          <cell r="A5118" t="str">
            <v>310-52-80-0047-301</v>
          </cell>
          <cell r="B5118" t="str">
            <v>SEAL, NLG DOOR</v>
          </cell>
        </row>
        <row r="5119">
          <cell r="A5119" t="str">
            <v>310-57-10-0132-301-103B</v>
          </cell>
          <cell r="B5119" t="str">
            <v>SUPPORT, SKIN, LOWER ATTACHMENT, LH, WING, TOOLING</v>
          </cell>
        </row>
        <row r="5120">
          <cell r="A5120" t="str">
            <v>310-57-10-0133-301-103B</v>
          </cell>
          <cell r="B5120" t="str">
            <v>SUPPORT, SKIN, LOWER ATTACHMENT, LH, WING, TOOLING</v>
          </cell>
        </row>
        <row r="5121">
          <cell r="A5121" t="str">
            <v>310-24-00-0218-302</v>
          </cell>
          <cell r="B5121" t="str">
            <v xml:space="preserve"> PROTECTION PLATE, LH, HYDR/ELEC</v>
          </cell>
        </row>
        <row r="5122">
          <cell r="A5122" t="str">
            <v>310-53-30-0035-001</v>
          </cell>
          <cell r="B5122" t="str">
            <v>HINGE, DOOR, RH, ENGINE COWLING</v>
          </cell>
        </row>
        <row r="5123">
          <cell r="A5123" t="str">
            <v>10-219-25</v>
          </cell>
          <cell r="B5123" t="str">
            <v>ANTENNA RAD ALT FOR RC ALT4000, RESIN, AVIONICS SYSTEM</v>
          </cell>
        </row>
        <row r="5124">
          <cell r="A5124" t="str">
            <v>10-500-11A-429</v>
          </cell>
          <cell r="B5124" t="str">
            <v>ANTENNA DRY FIT GASKET FOR 10-219 SERIES, RESIN, AVIONICS SYSTEM</v>
          </cell>
        </row>
        <row r="5125">
          <cell r="A5125" t="str">
            <v>10-264-39</v>
          </cell>
          <cell r="B5125" t="str">
            <v>GPS ANTENNA, RESIN, AVIONICS SYSTEM</v>
          </cell>
        </row>
        <row r="5126">
          <cell r="A5126" t="str">
            <v>10-500-11A-624</v>
          </cell>
          <cell r="B5126" t="str">
            <v>ANTENNA GASKET FOR 10-264-35, RESIN, AVIONICS SYSTEM</v>
          </cell>
        </row>
        <row r="5127">
          <cell r="A5127" t="str">
            <v>10-250-9</v>
          </cell>
          <cell r="B5127" t="str">
            <v>VOR/LOC/GS ANTENNA, RESIN, AVIONICS SYSTEM</v>
          </cell>
        </row>
        <row r="5128">
          <cell r="A5128" t="str">
            <v>10-500-11A-347</v>
          </cell>
          <cell r="B5128" t="str">
            <v>ANTENNA DRY FIT GASKET FOR 10-250-9 SERIES, RESIN, AVIONICS SYSTEM</v>
          </cell>
        </row>
        <row r="5129">
          <cell r="A5129" t="str">
            <v>10-208-20-B-2</v>
          </cell>
          <cell r="B5129" t="str">
            <v>MARKER ANTENNA, RESIN, AVIONICS SYSTEM</v>
          </cell>
        </row>
        <row r="5130">
          <cell r="A5130" t="str">
            <v>10-500-11A-647</v>
          </cell>
          <cell r="B5130" t="str">
            <v>ANTENNA DRY FIT GASKET FOR 10-208-20 SERIES, RESIN, AVIONICS SYSTEM</v>
          </cell>
        </row>
        <row r="5131">
          <cell r="A5131" t="str">
            <v>10-203-32-T-2</v>
          </cell>
          <cell r="B5131" t="str">
            <v>ATC/DME ANTENNA, RESIN, AVIONICS SYSTEM</v>
          </cell>
        </row>
        <row r="5132">
          <cell r="A5132" t="str">
            <v>10-500-11A-2</v>
          </cell>
          <cell r="B5132" t="str">
            <v>ANTENNA DRY FIT GASKET FOR 10-203, RESIN, AVIONICS SYSTEM</v>
          </cell>
        </row>
        <row r="5133">
          <cell r="A5133" t="str">
            <v>10-105-31A-B-2</v>
          </cell>
          <cell r="B5133" t="str">
            <v>VHF COMMUNICATION ANTENNA, RESIN, AVIONICS SYSTEM</v>
          </cell>
        </row>
        <row r="5134">
          <cell r="A5134" t="str">
            <v>10-500-11A-3</v>
          </cell>
          <cell r="B5134" t="str">
            <v>ANTENNA DRY FIT GASKET FOR 10-105, RESIN, AVIONICS SYSTEM</v>
          </cell>
        </row>
        <row r="5135">
          <cell r="A5135" t="str">
            <v>10-137-14</v>
          </cell>
          <cell r="B5135" t="str">
            <v>6.5" V/UHF ANTENNA, RESIN, AVIONICS SYSTEM</v>
          </cell>
        </row>
        <row r="5136">
          <cell r="A5136" t="str">
            <v>10-500-11A-72</v>
          </cell>
          <cell r="B5136" t="str">
            <v>ANTENNA GASKET FOR 10-137-14, RESIN, AVIONICS SYSTEM</v>
          </cell>
        </row>
        <row r="5137">
          <cell r="A5137" t="str">
            <v>10-150-08</v>
          </cell>
          <cell r="B5137" t="str">
            <v>MULTI-BAND ANTENNA, RESIN, AVIONICS SYSTEM</v>
          </cell>
        </row>
        <row r="5138">
          <cell r="A5138" t="str">
            <v>10-500-11A-466</v>
          </cell>
          <cell r="B5138" t="str">
            <v>ANTENNA DRY FIT GASKET FOR 10-150-19 SERIES, RESIN, AVIONICS SYSTEM</v>
          </cell>
        </row>
        <row r="5139">
          <cell r="A5139" t="str">
            <v>10-562-11</v>
          </cell>
          <cell r="B5139" t="str">
            <v>ANTENNA LOGIC UNIT, METAL, AVIONICS SYSTEM</v>
          </cell>
        </row>
        <row r="5140">
          <cell r="A5140" t="str">
            <v>10-520-4-180-180</v>
          </cell>
          <cell r="B5140" t="str">
            <v>ANTENNA VOR/LOC/GS DIPLEXER, METAL, AVIONICS SYSTEM</v>
          </cell>
        </row>
        <row r="5141">
          <cell r="A5141" t="str">
            <v>AGS-TB01-0492</v>
          </cell>
          <cell r="B5141" t="str">
            <v>TUBE, ASSY, FUEL SYSTEM</v>
          </cell>
        </row>
        <row r="5142">
          <cell r="A5142" t="str">
            <v>AGS-TB01-0493</v>
          </cell>
          <cell r="B5142" t="str">
            <v>TUBE, ASSY, FUEL SYSTEM</v>
          </cell>
        </row>
        <row r="5143">
          <cell r="A5143" t="str">
            <v>AGS-TB01-0494</v>
          </cell>
          <cell r="B5143" t="str">
            <v>TUBE, ASSY, FUEL SYSTEM</v>
          </cell>
        </row>
        <row r="5144">
          <cell r="A5144" t="str">
            <v>AGS-TB01-0495</v>
          </cell>
          <cell r="B5144" t="str">
            <v>TUBE, ASSY, FUEL SYSTEM</v>
          </cell>
        </row>
        <row r="5145">
          <cell r="A5145" t="str">
            <v>AGS-TB01-0496</v>
          </cell>
          <cell r="B5145" t="str">
            <v>TUBE, ASSY, FUEL SYSTEM</v>
          </cell>
        </row>
        <row r="5146">
          <cell r="A5146" t="str">
            <v>AGS-TB01-0497</v>
          </cell>
          <cell r="B5146" t="str">
            <v>TUBE, ASSY, FUEL SYSTEM</v>
          </cell>
        </row>
        <row r="5147">
          <cell r="A5147" t="str">
            <v>AGS-TB01-0498</v>
          </cell>
          <cell r="B5147" t="str">
            <v>TUBE, ASSY, FUEL SYSTEM</v>
          </cell>
        </row>
        <row r="5148">
          <cell r="A5148" t="str">
            <v>AGS-TB01-0499</v>
          </cell>
          <cell r="B5148" t="str">
            <v>TUBE, ASSY, FUEL SYSTEM</v>
          </cell>
        </row>
        <row r="5149">
          <cell r="A5149" t="str">
            <v>AGS-TB01-0500</v>
          </cell>
          <cell r="B5149" t="str">
            <v>TUBE, ASSY, FUEL SYSTEM</v>
          </cell>
        </row>
        <row r="5150">
          <cell r="A5150" t="str">
            <v>AGS-TB01-0501</v>
          </cell>
          <cell r="B5150" t="str">
            <v>TUBE, ASSY, FUEL SYSTEM</v>
          </cell>
        </row>
        <row r="5151">
          <cell r="A5151" t="str">
            <v>AGS-TB01-0502</v>
          </cell>
          <cell r="B5151" t="str">
            <v>TUBE, ASSY, FUEL SYSTEM</v>
          </cell>
        </row>
        <row r="5152">
          <cell r="A5152" t="str">
            <v>310-55-10-0094-003</v>
          </cell>
          <cell r="B5152" t="str">
            <v>BONDING STRAP, HORIZONTAL STABILIZER</v>
          </cell>
        </row>
        <row r="5153">
          <cell r="A5153" t="str">
            <v>310-53-20-0460-001</v>
          </cell>
          <cell r="B5153" t="str">
            <v>PIN, HINGE, OIL COOLER, FUSLG</v>
          </cell>
        </row>
        <row r="5154">
          <cell r="A5154" t="str">
            <v>310-53-20-0461-001</v>
          </cell>
          <cell r="B5154" t="str">
            <v>PIN, HINGE, BYPASS, INERTIAL SEPARATOR, FUSLG</v>
          </cell>
        </row>
        <row r="5155">
          <cell r="A5155" t="str">
            <v>310-53-30-0036-001</v>
          </cell>
          <cell r="B5155" t="str">
            <v>PIN, DOOR, RH, ENGINE COWLING</v>
          </cell>
        </row>
        <row r="5156">
          <cell r="A5156" t="str">
            <v>310-52-10-0153-501</v>
          </cell>
          <cell r="B5156" t="str">
            <v>BUSHING, TRANSPARENCY, CANOPY</v>
          </cell>
        </row>
        <row r="5157">
          <cell r="A5157" t="str">
            <v>310-52-10-0154-501</v>
          </cell>
          <cell r="B5157" t="str">
            <v>BUSHING, BLAST SCREEN, CANOPY</v>
          </cell>
        </row>
        <row r="5158">
          <cell r="A5158" t="str">
            <v>310-52-10-0143-301</v>
          </cell>
          <cell r="B5158" t="str">
            <v>SEAL, PRESSURIZATION, CANOPY</v>
          </cell>
        </row>
        <row r="5159">
          <cell r="A5159" t="str">
            <v>310-52-10-0144-301</v>
          </cell>
          <cell r="B5159" t="str">
            <v>SEAL, PRESSURIZATION, CANOPY</v>
          </cell>
        </row>
        <row r="5160">
          <cell r="A5160" t="str">
            <v>310-52-10-0145-301</v>
          </cell>
          <cell r="B5160" t="str">
            <v>SEAL, PRESSURIZATION, CANOPY</v>
          </cell>
        </row>
        <row r="5161">
          <cell r="A5161" t="str">
            <v>310-21-20-0167-301</v>
          </cell>
          <cell r="B5161" t="str">
            <v>SUPPORT, AIR COND FWD</v>
          </cell>
        </row>
        <row r="5162">
          <cell r="A5162" t="str">
            <v>310-21-20-0168-301</v>
          </cell>
          <cell r="B5162" t="str">
            <v>SUPPORT, AIR COND FUSLG</v>
          </cell>
        </row>
        <row r="5163">
          <cell r="A5163" t="str">
            <v>310-57-10-0191-501</v>
          </cell>
          <cell r="B5163" t="str">
            <v>SKIN, LOWER, ASSY, WING BOX</v>
          </cell>
        </row>
        <row r="5164">
          <cell r="A5164" t="str">
            <v>310-52-80-0058-001</v>
          </cell>
          <cell r="B5164" t="str">
            <v>PIN, HINGE, NLG DOOR</v>
          </cell>
        </row>
        <row r="5165">
          <cell r="A5165" t="str">
            <v>SN3-2-A4-066</v>
          </cell>
          <cell r="B5165" t="str">
            <v>BUSHING PLAIN, BR-AL, DIA 0.250 IN</v>
          </cell>
        </row>
        <row r="5166">
          <cell r="A5166" t="str">
            <v>NAS1924-34H</v>
          </cell>
          <cell r="B5166" t="str">
            <v>CLAMP, HOSE, LOCKWIRE HOLE, CRES, DIA 0.906 IN</v>
          </cell>
        </row>
        <row r="5167">
          <cell r="A5167" t="str">
            <v>NAS1924-38H</v>
          </cell>
          <cell r="B5167" t="str">
            <v>CLAMP, HOSE, LOCKWIRE HOLE, CRES, DIA 1.031 IN</v>
          </cell>
        </row>
        <row r="5168">
          <cell r="A5168" t="str">
            <v>310-21-20-0169-501</v>
          </cell>
          <cell r="B5168" t="str">
            <v>SUPPORT, ASSY, EVAPORATOR REAR AIR COND</v>
          </cell>
        </row>
        <row r="5169">
          <cell r="A5169" t="str">
            <v>310-53-20-0423-001</v>
          </cell>
          <cell r="B5169" t="str">
            <v>VANE, FIXED</v>
          </cell>
        </row>
        <row r="5170">
          <cell r="A5170" t="str">
            <v>310-53-20-0462-401</v>
          </cell>
          <cell r="B5170" t="str">
            <v>VANE, FIXED, ASSY</v>
          </cell>
        </row>
        <row r="5171">
          <cell r="A5171" t="str">
            <v>310-53-20-0463-001</v>
          </cell>
          <cell r="B5171" t="str">
            <v>PIN, HINGE, BATTERY DOOR, FUSLG</v>
          </cell>
        </row>
        <row r="5172">
          <cell r="A5172" t="str">
            <v>310-53-20-0464-001</v>
          </cell>
          <cell r="B5172" t="str">
            <v>PIN, HINGE, BAGGAGE DOOR, FUSLG</v>
          </cell>
        </row>
        <row r="5173">
          <cell r="A5173" t="str">
            <v>310-53-20-0465-001</v>
          </cell>
          <cell r="B5173" t="str">
            <v>PIN, HINGE, ACCESS COVER, FUSLG</v>
          </cell>
        </row>
        <row r="5174">
          <cell r="A5174" t="str">
            <v>310-53-20-0448-401</v>
          </cell>
          <cell r="B5174" t="str">
            <v>HINGE 1, ASSY, BYPASS DOOR, FUSLG</v>
          </cell>
        </row>
        <row r="5175">
          <cell r="A5175" t="str">
            <v>310-27-10-0080-003</v>
          </cell>
          <cell r="B5175" t="str">
            <v>SUPPORT, BELLCRANK, ROLL TAB</v>
          </cell>
        </row>
        <row r="5176">
          <cell r="A5176" t="str">
            <v>310-27-10-0112-403</v>
          </cell>
          <cell r="B5176" t="str">
            <v>SUPPORT, ASSY, BELLCRANK, ROLL TAB</v>
          </cell>
        </row>
        <row r="5177">
          <cell r="A5177" t="str">
            <v>A7A7ZB3-080-250--002/1500N</v>
          </cell>
          <cell r="B5177" t="str">
            <v>GAS TRACTION SPRING, cres</v>
          </cell>
        </row>
        <row r="5178">
          <cell r="A5178" t="str">
            <v>310-53-20-0015-303</v>
          </cell>
          <cell r="B5178" t="str">
            <v>FRAME, SEAT BASE, AFT, FUSLG</v>
          </cell>
        </row>
        <row r="5179">
          <cell r="A5179" t="str">
            <v>310-28-20-0178-901</v>
          </cell>
          <cell r="B5179" t="str">
            <v>tube, assy, fuel system</v>
          </cell>
        </row>
        <row r="5180">
          <cell r="A5180" t="str">
            <v>310-27-10-0136-001</v>
          </cell>
          <cell r="B5180" t="str">
            <v>ROD END, TUBE 3, AILERON</v>
          </cell>
        </row>
        <row r="5181">
          <cell r="A5181" t="str">
            <v>310-27-10-0135-001</v>
          </cell>
          <cell r="B5181" t="str">
            <v>ROD END, TUBE 4, AILERON</v>
          </cell>
        </row>
        <row r="5182">
          <cell r="A5182" t="str">
            <v>27PC0167806-079</v>
          </cell>
          <cell r="B5182" t="str">
            <v>HIGH-PERFORMANCE THERMOPLASTIC BEARING</v>
          </cell>
        </row>
        <row r="5183">
          <cell r="A5183" t="str">
            <v>310-55-10-0085-003</v>
          </cell>
          <cell r="B5183" t="str">
            <v>HINGE, LH, HORIZONTAL STABILIZER</v>
          </cell>
        </row>
        <row r="5184">
          <cell r="A5184" t="str">
            <v>310-55-10-0085-004</v>
          </cell>
          <cell r="B5184" t="str">
            <v>HINGE, RH, HORIZONTAL STABILIZER</v>
          </cell>
        </row>
        <row r="5185">
          <cell r="A5185" t="str">
            <v>310-55-10-0042-403</v>
          </cell>
          <cell r="B5185" t="str">
            <v>HINGE, ASSY, LH, HORIZONTAL STABILIZER</v>
          </cell>
        </row>
        <row r="5186">
          <cell r="A5186" t="str">
            <v>310-55-10-0042-404</v>
          </cell>
          <cell r="B5186" t="str">
            <v>HINGE, ASSY, RH, HORIZONTAL STABILIZER</v>
          </cell>
        </row>
        <row r="5187">
          <cell r="A5187" t="str">
            <v>7701-100</v>
          </cell>
          <cell r="B5187" t="str">
            <v>sleeve, fiberglass and silicone, dia 1.000 in</v>
          </cell>
        </row>
        <row r="5188">
          <cell r="A5188" t="str">
            <v>7701-150</v>
          </cell>
          <cell r="B5188" t="str">
            <v>sleeve, fiber glass and silicone, dia 1.500 in</v>
          </cell>
        </row>
        <row r="5189">
          <cell r="A5189" t="str">
            <v>7701-200</v>
          </cell>
          <cell r="B5189" t="str">
            <v>sleeve, fiber glass and silicone, dia 2.000 IN</v>
          </cell>
        </row>
        <row r="5190">
          <cell r="A5190" t="str">
            <v>310-71-00-0110-301</v>
          </cell>
          <cell r="B5190" t="str">
            <v>duct 2, air inlet, sgen</v>
          </cell>
        </row>
        <row r="5191">
          <cell r="A5191" t="str">
            <v>472063</v>
          </cell>
          <cell r="B5191" t="str">
            <v>foam, strip, neoprene and pvc, tkh 0.125 in, wdt 1.000 in, lgt 15.2 m</v>
          </cell>
        </row>
        <row r="5192">
          <cell r="A5192" t="str">
            <v>310-57-10-0192-301</v>
          </cell>
          <cell r="B5192" t="str">
            <v>SHIM, COVER 7, ACCESS, WING</v>
          </cell>
        </row>
        <row r="5193">
          <cell r="A5193" t="str">
            <v>310-57-10-0193-501</v>
          </cell>
          <cell r="B5193" t="str">
            <v>COVER 7, ASSY, ACCESS, LH, WING</v>
          </cell>
        </row>
        <row r="5194">
          <cell r="A5194" t="str">
            <v>310-57-10-0193-502</v>
          </cell>
          <cell r="B5194" t="str">
            <v>COVER 7, ASSY, ACCESS, RH, WING</v>
          </cell>
        </row>
        <row r="5195">
          <cell r="A5195" t="str">
            <v>310-52-80-0059-001</v>
          </cell>
          <cell r="B5195" t="str">
            <v>PIN, HINGE, NLG DOOR</v>
          </cell>
        </row>
        <row r="5196">
          <cell r="A5196" t="str">
            <v>310-53-20-0425-301</v>
          </cell>
          <cell r="B5196" t="str">
            <v>SEAL, UPPER, INERTIAL SEPARATOR, FUSLG</v>
          </cell>
        </row>
        <row r="5197">
          <cell r="A5197" t="str">
            <v>310-53-20-0424-301</v>
          </cell>
          <cell r="B5197" t="str">
            <v>SEAL, BYPASS DOOR, INERTIAL SEPARATOR, FUSLG</v>
          </cell>
        </row>
        <row r="5198">
          <cell r="A5198" t="str">
            <v>310-53-20-0424-302</v>
          </cell>
          <cell r="B5198" t="str">
            <v>SEAL, BYPASS DOOR, INERTIAL SEPARATOR, FUSLG</v>
          </cell>
        </row>
        <row r="5199">
          <cell r="A5199" t="str">
            <v>310-53-20-0447-301</v>
          </cell>
          <cell r="B5199" t="str">
            <v>SEAL, BYPASS DOOR, INERTIAL SEPARATOR, FUSLG</v>
          </cell>
        </row>
        <row r="5200">
          <cell r="A5200" t="str">
            <v>310-55-40-0075-401-202C</v>
          </cell>
          <cell r="B5200" t="str">
            <v>HINGE, ASSY, ACTUATOR, RUDDER,TOOLING</v>
          </cell>
        </row>
        <row r="5201">
          <cell r="A5201" t="str">
            <v>310-27-30-0120-401-202C</v>
          </cell>
          <cell r="B5201" t="str">
            <v>ARM, ASSY, BELLCRANK I, ELEVEVATOR CONTROL,TOOLING</v>
          </cell>
        </row>
        <row r="5202">
          <cell r="A5202" t="str">
            <v>310-27-10-0119-401-202C</v>
          </cell>
          <cell r="B5202" t="str">
            <v>BELLCRANK, ASSY, ROLL TAB, FLAP,TOOLING</v>
          </cell>
        </row>
        <row r="5203">
          <cell r="A5203" t="str">
            <v>310-27-10-0102-403-202C</v>
          </cell>
          <cell r="B5203" t="str">
            <v>BELLCRANK ARM II, ASSY, BELLCRANK ACION,TOOLING</v>
          </cell>
        </row>
        <row r="5204">
          <cell r="A5204" t="str">
            <v>310-52-10-0105-401-202C</v>
          </cell>
          <cell r="B5204" t="str">
            <v>BELLCRANK, ASSY, OUT HANDLE, CANOPY,TOOLING</v>
          </cell>
        </row>
        <row r="5205">
          <cell r="A5205" t="str">
            <v>310-27-20-0026-401-202C</v>
          </cell>
          <cell r="B5205" t="str">
            <v>INTERCONNECTING, FITTING, ROD ASSY ,TOOLING</v>
          </cell>
        </row>
        <row r="5206">
          <cell r="A5206" t="str">
            <v>310-32-20-0010-401-202C1</v>
          </cell>
          <cell r="B5206" t="str">
            <v>MAIN FITTING, ASSY, NLG,TOOLING</v>
          </cell>
        </row>
        <row r="5207">
          <cell r="A5207" t="str">
            <v>310-32-20-0010-401-202C3</v>
          </cell>
          <cell r="B5207" t="str">
            <v>MAIN FITTING, ASSY, NLG,TOOLING</v>
          </cell>
        </row>
        <row r="5208">
          <cell r="A5208" t="str">
            <v>310-32-10-0076-401-202C1</v>
          </cell>
          <cell r="B5208" t="str">
            <v>SUPPORT, ASSY, LH, TORQUE LINK, FORK,TOOLING</v>
          </cell>
        </row>
        <row r="5209">
          <cell r="A5209" t="str">
            <v>310-32-10-0012-401-202C3</v>
          </cell>
          <cell r="B5209" t="str">
            <v>FORK, ASSY, MLG,TOOLING</v>
          </cell>
        </row>
        <row r="5210">
          <cell r="A5210" t="str">
            <v>310-32-20-0010-401-202C4</v>
          </cell>
          <cell r="B5210" t="str">
            <v>MAIN FITTING, ASSY, NLG,TOOLING</v>
          </cell>
        </row>
        <row r="5211">
          <cell r="A5211" t="str">
            <v>310-32-20-0010-401-202C5</v>
          </cell>
          <cell r="B5211" t="str">
            <v>MAIN FITTING, ASSY, NLG,TOOLING</v>
          </cell>
        </row>
        <row r="5212">
          <cell r="A5212" t="str">
            <v>310-32-30-0001-401-202C1</v>
          </cell>
          <cell r="B5212" t="str">
            <v>UPLOCK BOX ASSY, MLG,TOOLING</v>
          </cell>
        </row>
        <row r="5213">
          <cell r="A5213" t="str">
            <v>310-32-20-0028-401-202C1</v>
          </cell>
          <cell r="B5213" t="str">
            <v>TURNING CYLINDER, ASSY, SHOCK ABSORBER,TOOLING</v>
          </cell>
        </row>
        <row r="5214">
          <cell r="A5214" t="str">
            <v>310-32-10-0005-401-202C4</v>
          </cell>
          <cell r="B5214" t="str">
            <v>MAIN FITTING, ASSY, MLG,TOOLING</v>
          </cell>
        </row>
        <row r="5215">
          <cell r="A5215" t="str">
            <v>310-32-10-0005-401-202C2</v>
          </cell>
          <cell r="B5215" t="str">
            <v>MAIN FITTING, ASSY, MLG,TOOLING</v>
          </cell>
        </row>
        <row r="5216">
          <cell r="A5216" t="str">
            <v>310-32-10-0005-401-202C3</v>
          </cell>
          <cell r="B5216" t="str">
            <v>MAIN FITTING, ASSY, MLG,TOOLING</v>
          </cell>
        </row>
        <row r="5217">
          <cell r="A5217" t="str">
            <v>310-32-10-0005-401-202C6</v>
          </cell>
          <cell r="B5217" t="str">
            <v>MAIN FITTING, ASSY, MLG,TOOLING</v>
          </cell>
        </row>
        <row r="5218">
          <cell r="A5218" t="str">
            <v>310-32-20-0033-401-202C</v>
          </cell>
          <cell r="B5218" t="str">
            <v>TORQUE LINK, ASSY, SHOCK ABSORBER ASSY,TOOLING</v>
          </cell>
        </row>
        <row r="5219">
          <cell r="A5219" t="str">
            <v>310-32-30-0001-401-202C3</v>
          </cell>
          <cell r="B5219" t="str">
            <v>UPLOCK BOX ASSY, MLG,TOOLING</v>
          </cell>
        </row>
        <row r="5220">
          <cell r="A5220" t="str">
            <v>310-32-10-0038-401-202C</v>
          </cell>
          <cell r="B5220" t="str">
            <v>TRUNNION, FWD, LH, ASSY, MLG EQUIPPED,TOOLING</v>
          </cell>
        </row>
        <row r="5221">
          <cell r="A5221" t="str">
            <v>310-32-20-0030-401-202C1</v>
          </cell>
          <cell r="B5221" t="str">
            <v>FORK, ASSY, SHOCK ABSORBER,TOOLING</v>
          </cell>
        </row>
        <row r="5222">
          <cell r="A5222" t="str">
            <v>310-32-30-0001-401-202C2</v>
          </cell>
          <cell r="B5222" t="str">
            <v>UPLOCK BOX ASSY, MLG,TOOLING</v>
          </cell>
        </row>
        <row r="5223">
          <cell r="A5223" t="str">
            <v>310-32-10-0012-401-202C1</v>
          </cell>
          <cell r="B5223" t="str">
            <v>FORK, ASSY, MLG,TOOLING</v>
          </cell>
        </row>
        <row r="5224">
          <cell r="A5224" t="str">
            <v>310-32-20-0010-401-202C2</v>
          </cell>
          <cell r="B5224" t="str">
            <v>MAIN FITTING, ASSY, NLG,TOOLING</v>
          </cell>
        </row>
        <row r="5225">
          <cell r="A5225" t="str">
            <v>310-32-10-0012-401-202C2</v>
          </cell>
          <cell r="B5225" t="str">
            <v>FORK, ASSY, MLG,TOOLING</v>
          </cell>
        </row>
        <row r="5226">
          <cell r="A5226" t="str">
            <v>310-32-10-0005-401-202C1</v>
          </cell>
          <cell r="B5226" t="str">
            <v>MAIN FITTING, ASSY, MLG,TOOLING</v>
          </cell>
        </row>
        <row r="5227">
          <cell r="A5227" t="str">
            <v>310-26-20-0031-401</v>
          </cell>
          <cell r="B5227" t="str">
            <v>support z25, assy, firex</v>
          </cell>
        </row>
        <row r="5228">
          <cell r="A5228" t="str">
            <v>310-26-20-0032-001</v>
          </cell>
          <cell r="B5228" t="str">
            <v>SUPPORT Z25, FIREX</v>
          </cell>
        </row>
        <row r="5229">
          <cell r="A5229" t="str">
            <v>310-26-20-0033-401</v>
          </cell>
          <cell r="B5229" t="str">
            <v>SUPPORT Z35, ASSY, FIREX</v>
          </cell>
        </row>
        <row r="5230">
          <cell r="A5230" t="str">
            <v>310-26-20-0034-001</v>
          </cell>
          <cell r="B5230" t="str">
            <v>SUPPORT Z35, FIREX</v>
          </cell>
        </row>
        <row r="5231">
          <cell r="A5231" t="str">
            <v>310-21-20-0170-301</v>
          </cell>
          <cell r="B5231" t="str">
            <v>SUPPORT, DUCT, AIR COND</v>
          </cell>
        </row>
        <row r="5232">
          <cell r="A5232" t="str">
            <v>310-21-20-0171-301</v>
          </cell>
          <cell r="B5232" t="str">
            <v>DUCT, CONDENSER AIR COND</v>
          </cell>
        </row>
        <row r="5233">
          <cell r="A5233" t="str">
            <v>310-53-20-0466-501</v>
          </cell>
          <cell r="B5233" t="str">
            <v>FRAME 3, ASSY, RH, FUSLG</v>
          </cell>
        </row>
        <row r="5234">
          <cell r="A5234" t="str">
            <v>310-71-00-0105-301</v>
          </cell>
          <cell r="B5234" t="str">
            <v>DUCT, AIR INLET, SGEN</v>
          </cell>
        </row>
        <row r="5235">
          <cell r="A5235" t="str">
            <v>310-71-00-0106-301</v>
          </cell>
          <cell r="B5235" t="str">
            <v>DUCT, OUTLET, SGEN</v>
          </cell>
        </row>
        <row r="5236">
          <cell r="A5236" t="str">
            <v>310-57-80-0087-301</v>
          </cell>
          <cell r="B5236" t="str">
            <v>SCOOP, ROLL TRIM, FLAP</v>
          </cell>
        </row>
        <row r="5237">
          <cell r="A5237" t="str">
            <v>310-53-30-0037-901</v>
          </cell>
          <cell r="B5237" t="str">
            <v>GRID, ENGINE COWLING</v>
          </cell>
        </row>
        <row r="5238">
          <cell r="A5238" t="str">
            <v>NAS6204-50D</v>
          </cell>
          <cell r="B5238" t="str">
            <v>BOLT, ALLOY STEEL, DRILLED THREAD, DIA 0.250 IN</v>
          </cell>
        </row>
        <row r="5239">
          <cell r="A5239" t="str">
            <v>310-56-40-0011-501</v>
          </cell>
          <cell r="B5239" t="str">
            <v>BUSHING, TRANSPARENCY, WINDSHIELD</v>
          </cell>
        </row>
        <row r="5240">
          <cell r="A5240" t="str">
            <v>310-56-40-0012-501</v>
          </cell>
          <cell r="B5240" t="str">
            <v>BUSHING, TRANSPARENCY, WINDSHIELD</v>
          </cell>
        </row>
        <row r="5241">
          <cell r="A5241" t="str">
            <v>M83461/1-335</v>
          </cell>
          <cell r="B5241" t="str">
            <v>ORING, HYDRAULIC FLUID RESISTANT, RUBBER, DIA 2.725 IN</v>
          </cell>
        </row>
        <row r="5242">
          <cell r="A5242" t="str">
            <v>M83461/1-330</v>
          </cell>
          <cell r="B5242" t="str">
            <v>ORING, HYDRAULIC FLUID RESISTANT, RUBBER, DIA 2.100 IN</v>
          </cell>
        </row>
        <row r="5243">
          <cell r="A5243" t="str">
            <v>M8791/1-335</v>
          </cell>
          <cell r="B5243" t="str">
            <v>RETAINER, BACKUP-UP RING, PTFE, DIA 2.748 IN</v>
          </cell>
        </row>
        <row r="5244">
          <cell r="A5244" t="str">
            <v>M8791/1-337</v>
          </cell>
          <cell r="B5244" t="str">
            <v>RETAINER, BACKUP-UP RING, PTFE, DIA 2.997 IN</v>
          </cell>
        </row>
        <row r="5245">
          <cell r="A5245" t="str">
            <v>M8791/1-330</v>
          </cell>
          <cell r="B5245" t="str">
            <v>RETAINER, BACKUP-UP RING, PTFE, DIA 2.123 IN</v>
          </cell>
        </row>
        <row r="5246">
          <cell r="A5246" t="str">
            <v>310-52-10-0142-501</v>
          </cell>
          <cell r="B5246" t="str">
            <v>SEAL, ASSY, CANOPY</v>
          </cell>
        </row>
        <row r="5247">
          <cell r="A5247" t="str">
            <v>310-53-30-0024-001</v>
          </cell>
          <cell r="B5247" t="str">
            <v>SUPPORT, SHOCK ABSORBER, DOOR, LH, ENGINE COWLING</v>
          </cell>
        </row>
        <row r="5248">
          <cell r="A5248" t="str">
            <v>310-53-30-0038-001</v>
          </cell>
          <cell r="B5248" t="str">
            <v>SUPPORT, SHOCK ABSORBER, DOOR, LH, ENGINE COWLING</v>
          </cell>
        </row>
        <row r="5249">
          <cell r="A5249" t="str">
            <v>310-53-30-0038-002</v>
          </cell>
          <cell r="B5249" t="str">
            <v>SUPPORT, SHOCK ABSORBER, DOOR, RH, ENGINE COWLING</v>
          </cell>
        </row>
        <row r="5250">
          <cell r="A5250" t="str">
            <v>N/A</v>
          </cell>
          <cell r="B5250" t="str">
            <v xml:space="preserve">STAINLESS STEEL, ROUND TUBE 304 SEAMLESS, OD 1.250 IN, WALL 0.049 IN </v>
          </cell>
        </row>
        <row r="5251">
          <cell r="A5251" t="str">
            <v>N/A</v>
          </cell>
          <cell r="B5251" t="str">
            <v xml:space="preserve">STAINLESS STEEL, ROUND TUBE 304 SEAMLESS, OD 1.250 IN, WALL 0.065 IN </v>
          </cell>
        </row>
        <row r="5252">
          <cell r="A5252" t="str">
            <v>FLX200112003604</v>
          </cell>
          <cell r="B5252" t="str">
            <v>HOSE, FLEXIBLE, FIBERGLASS AND SILICONE, DIA 3.000 IN</v>
          </cell>
        </row>
        <row r="5253">
          <cell r="A5253" t="str">
            <v>FLX200124017204</v>
          </cell>
          <cell r="B5253" t="str">
            <v>HOSE, FLEXIBLE, FIBERGLASS AND SILICONE, DIA 3.000 IN</v>
          </cell>
        </row>
        <row r="5254">
          <cell r="A5254" t="str">
            <v>CB200-40</v>
          </cell>
          <cell r="B5254" t="str">
            <v>ADHESIVE, ACRYLIC, CARTRIDGE 40ML</v>
          </cell>
        </row>
        <row r="5255">
          <cell r="A5255" t="str">
            <v>ELX1395</v>
          </cell>
          <cell r="B5255" t="str">
            <v xml:space="preserve">SEAL, NEOPRENE RUBBER, ROLL CONTROL </v>
          </cell>
        </row>
        <row r="5256">
          <cell r="A5256" t="str">
            <v>ELX1396</v>
          </cell>
          <cell r="B5256" t="str">
            <v>SEAL, PLUG, NEOPRENE RUBBER, FREE FALL, BULKHEAD</v>
          </cell>
        </row>
        <row r="5257">
          <cell r="A5257" t="str">
            <v>310-24-00-0217-901</v>
          </cell>
          <cell r="B5257" t="str">
            <v>HARNESS W207, ADJUSTMENT SEAT FWD, CABIN</v>
          </cell>
        </row>
        <row r="5258">
          <cell r="A5258" t="str">
            <v>310-36-00-0069-301</v>
          </cell>
          <cell r="B5258" t="str">
            <v>SUPPORT, TUBE BLEED SYSTEM</v>
          </cell>
        </row>
        <row r="5259">
          <cell r="A5259" t="str">
            <v>310-32-00-0007-901</v>
          </cell>
          <cell r="B5259" t="str">
            <v>HARNESS W501, LH, MLG</v>
          </cell>
        </row>
        <row r="5260">
          <cell r="A5260" t="str">
            <v>310-27-20-0247-001</v>
          </cell>
          <cell r="B5260" t="str">
            <v>RING CRIMPED, ACTUATOR, RUDDER</v>
          </cell>
        </row>
        <row r="5261">
          <cell r="A5261" t="str">
            <v>W100-001</v>
          </cell>
          <cell r="B5261" t="str">
            <v>HARNESS W100, RH UPPER, NOSE</v>
          </cell>
        </row>
        <row r="5262">
          <cell r="A5262" t="str">
            <v>W103-001</v>
          </cell>
          <cell r="B5262" t="str">
            <v>HARNESS W103, SGU, UPPER, NOSE</v>
          </cell>
        </row>
        <row r="5263">
          <cell r="A5263" t="str">
            <v>W105-001</v>
          </cell>
          <cell r="B5263" t="str">
            <v>HARNESS W105, SGU POWER 1, UPPER, NOSE</v>
          </cell>
        </row>
        <row r="5264">
          <cell r="A5264" t="str">
            <v>W107-001</v>
          </cell>
          <cell r="B5264" t="str">
            <v>HARNESS W107, SGU POWER 2, UPPER, NOSE</v>
          </cell>
        </row>
        <row r="5265">
          <cell r="A5265" t="str">
            <v>W104-001</v>
          </cell>
          <cell r="B5265" t="str">
            <v>HARNESS W104, RH UPPER, NOSE</v>
          </cell>
        </row>
        <row r="5266">
          <cell r="A5266" t="str">
            <v>W111-001</v>
          </cell>
          <cell r="B5266" t="str">
            <v>HARNESS W111, PCU GND, LH, NOSE</v>
          </cell>
        </row>
        <row r="5267">
          <cell r="A5267" t="str">
            <v>W123-001</v>
          </cell>
          <cell r="B5267" t="str">
            <v>HARNESS W123, BATTERY POWER, LH, NOSE</v>
          </cell>
        </row>
        <row r="5268">
          <cell r="A5268" t="str">
            <v>W125-001</v>
          </cell>
          <cell r="B5268" t="str">
            <v>HARNESS W125, PCU POWER, LH, NOSE</v>
          </cell>
        </row>
        <row r="5269">
          <cell r="A5269" t="str">
            <v>W117-001</v>
          </cell>
          <cell r="B5269" t="str">
            <v>HARNESS W117, BATTERY GND, LH, NOSE</v>
          </cell>
        </row>
        <row r="5270">
          <cell r="A5270" t="str">
            <v>W113-001</v>
          </cell>
          <cell r="B5270" t="str">
            <v>HARNESS W113, LH, NOSE</v>
          </cell>
        </row>
        <row r="5271">
          <cell r="A5271" t="str">
            <v>W119-001</v>
          </cell>
          <cell r="B5271" t="str">
            <v>HARNESS W119, PMU, LH, NOSE</v>
          </cell>
        </row>
        <row r="5272">
          <cell r="A5272" t="str">
            <v>W102-001</v>
          </cell>
          <cell r="B5272" t="str">
            <v>HARNESS W102, RH LOWER, NOSE</v>
          </cell>
        </row>
        <row r="5273">
          <cell r="A5273" t="str">
            <v>W106-001</v>
          </cell>
          <cell r="B5273" t="str">
            <v>HARNESS W106, NLG, NOSE</v>
          </cell>
        </row>
        <row r="5274">
          <cell r="A5274" t="str">
            <v>W108-001</v>
          </cell>
          <cell r="B5274" t="str">
            <v>HARNESS W108, NLG LIGHTS, NLG</v>
          </cell>
        </row>
        <row r="5275">
          <cell r="A5275" t="str">
            <v>W110-001</v>
          </cell>
          <cell r="B5275" t="str">
            <v>HARNESS W110, STEERING, NLG</v>
          </cell>
        </row>
        <row r="5276">
          <cell r="A5276" t="str">
            <v>W500-001</v>
          </cell>
          <cell r="B5276" t="str">
            <v>HARNESS W500, LH, WING</v>
          </cell>
        </row>
        <row r="5277">
          <cell r="A5277" t="str">
            <v>W505-001</v>
          </cell>
          <cell r="B5277" t="str">
            <v>HARNESS W505, LH, OUTBOARD, WING BOX</v>
          </cell>
        </row>
        <row r="5278">
          <cell r="A5278" t="str">
            <v>W506-001</v>
          </cell>
          <cell r="B5278" t="str">
            <v>HARNESS W506, LH, WING TIP</v>
          </cell>
        </row>
        <row r="5279">
          <cell r="A5279" t="str">
            <v>W504-001</v>
          </cell>
          <cell r="B5279" t="str">
            <v>HARNESS W504, LH, STATIC PORT, WING</v>
          </cell>
        </row>
        <row r="5280">
          <cell r="A5280" t="str">
            <v>W503-001</v>
          </cell>
          <cell r="B5280" t="str">
            <v>HARNESS W503, LH, FLAP SENSOR, WING</v>
          </cell>
        </row>
        <row r="5281">
          <cell r="A5281" t="str">
            <v>W502-001</v>
          </cell>
          <cell r="B5281" t="str">
            <v>HARNESS W502, LR, RIB 2, WING</v>
          </cell>
        </row>
        <row r="5282">
          <cell r="A5282" t="str">
            <v>W600-001</v>
          </cell>
          <cell r="B5282" t="str">
            <v>HARNESS W600, RH, WING</v>
          </cell>
        </row>
        <row r="5283">
          <cell r="A5283" t="str">
            <v>W602-001</v>
          </cell>
          <cell r="B5283" t="str">
            <v>HARNESS W602, RH, RIB 2, WING</v>
          </cell>
        </row>
        <row r="5284">
          <cell r="A5284" t="str">
            <v>W605-001</v>
          </cell>
          <cell r="B5284" t="str">
            <v>HARNESS W605, RH, OUTBOARD, WING BOX</v>
          </cell>
        </row>
        <row r="5285">
          <cell r="A5285" t="str">
            <v>W606-001</v>
          </cell>
          <cell r="B5285" t="str">
            <v>HARNESS W606, RH, WING TIP</v>
          </cell>
        </row>
        <row r="5286">
          <cell r="A5286" t="str">
            <v>W604-001</v>
          </cell>
          <cell r="B5286" t="str">
            <v>HARNESS W604, RH, STATIC PORT, WING</v>
          </cell>
        </row>
        <row r="5287">
          <cell r="A5287" t="str">
            <v>W603-001</v>
          </cell>
          <cell r="B5287" t="str">
            <v>HARNESS W603, RH, FLAP SENSOR, WING</v>
          </cell>
        </row>
        <row r="5288">
          <cell r="A5288" t="str">
            <v>W501-001</v>
          </cell>
          <cell r="B5288" t="str">
            <v>HARNESS W501, LH, MLG</v>
          </cell>
        </row>
        <row r="5289">
          <cell r="A5289" t="str">
            <v>W601-001</v>
          </cell>
          <cell r="B5289" t="str">
            <v>HARNESS W601, RH, MLG</v>
          </cell>
        </row>
        <row r="5290">
          <cell r="A5290" t="str">
            <v>W201-001</v>
          </cell>
          <cell r="B5290" t="str">
            <v>HARNESS W201, MAIN LH, CABIN</v>
          </cell>
        </row>
        <row r="5291">
          <cell r="A5291" t="str">
            <v>W203-001</v>
          </cell>
          <cell r="B5291" t="str">
            <v>HARNESS W203, PDU GND, CABIN</v>
          </cell>
        </row>
        <row r="5292">
          <cell r="A5292" t="str">
            <v>W205-001</v>
          </cell>
          <cell r="B5292" t="str">
            <v>HARNESS W205, PDU CH, CABIN</v>
          </cell>
        </row>
        <row r="5293">
          <cell r="A5293" t="str">
            <v>W200-001</v>
          </cell>
          <cell r="B5293" t="str">
            <v>HARNESS W200, MAIN RH, CABIN</v>
          </cell>
        </row>
        <row r="5294">
          <cell r="A5294" t="str">
            <v>W202-001</v>
          </cell>
          <cell r="B5294" t="str">
            <v>HARNESS W202, ECBU1 GND, CABIN</v>
          </cell>
        </row>
        <row r="5295">
          <cell r="A5295" t="str">
            <v>W204-001</v>
          </cell>
          <cell r="B5295" t="str">
            <v>HARNESS W204, ECBU1 CH, CABIN</v>
          </cell>
        </row>
        <row r="5296">
          <cell r="A5296" t="str">
            <v>W206-001</v>
          </cell>
          <cell r="B5296" t="str">
            <v>HARNESS W206, CBP1 POWER, CABIN</v>
          </cell>
        </row>
        <row r="5297">
          <cell r="A5297" t="str">
            <v>W207-001</v>
          </cell>
          <cell r="B5297" t="str">
            <v>HARNESS W207, ADJUSTMENT SEAT, CABIN</v>
          </cell>
        </row>
        <row r="5298">
          <cell r="A5298" t="str">
            <v>W208-001</v>
          </cell>
          <cell r="B5298" t="str">
            <v>HARNESS W208, CBP2 POWER, CABIN</v>
          </cell>
        </row>
        <row r="5299">
          <cell r="A5299" t="str">
            <v>W400-001</v>
          </cell>
          <cell r="B5299" t="str">
            <v>HARNESS W400, RH, LOWER BAY</v>
          </cell>
        </row>
        <row r="5300">
          <cell r="A5300" t="str">
            <v>W401-001</v>
          </cell>
          <cell r="B5300" t="str">
            <v>HARNESS W401, LH, LOWER BAY</v>
          </cell>
        </row>
        <row r="5301">
          <cell r="A5301" t="str">
            <v>W402-001</v>
          </cell>
          <cell r="B5301" t="str">
            <v>HARNESS W402, LOWER BAY</v>
          </cell>
        </row>
        <row r="5302">
          <cell r="A5302" t="str">
            <v>W404-001</v>
          </cell>
          <cell r="B5302" t="str">
            <v>HARNESS W404, GPU GND, LOWER BAY</v>
          </cell>
        </row>
        <row r="5303">
          <cell r="A5303" t="str">
            <v>W300-001</v>
          </cell>
          <cell r="B5303" t="str">
            <v>HARNESS W300, MAIN RH, REAR</v>
          </cell>
        </row>
        <row r="5304">
          <cell r="A5304" t="str">
            <v>W301-001</v>
          </cell>
          <cell r="B5304" t="str">
            <v>HARNESS W301, MAIN LH, REAR</v>
          </cell>
        </row>
        <row r="5305">
          <cell r="A5305" t="str">
            <v>W302-001</v>
          </cell>
          <cell r="B5305" t="str">
            <v>HARNESS W302, RUDDER ACTUATOR</v>
          </cell>
        </row>
        <row r="5306">
          <cell r="A5306" t="str">
            <v>W303-001</v>
          </cell>
          <cell r="B5306" t="str">
            <v>HARNESS W303, ECBU2 GND, EBAY</v>
          </cell>
        </row>
        <row r="5307">
          <cell r="A5307" t="str">
            <v>W304-001</v>
          </cell>
          <cell r="B5307" t="str">
            <v>HARNESS W304, FCU CH, EBAY</v>
          </cell>
        </row>
        <row r="5308">
          <cell r="A5308" t="str">
            <v>W305-001</v>
          </cell>
          <cell r="B5308" t="str">
            <v>HARNESS W305, ELT-1A, DORSAL FIN</v>
          </cell>
        </row>
        <row r="5309">
          <cell r="A5309" t="str">
            <v>W306-001</v>
          </cell>
          <cell r="B5309" t="str">
            <v>HARNESS W306, ELT-1B, DORSAL FIN</v>
          </cell>
        </row>
        <row r="5310">
          <cell r="A5310" t="str">
            <v>W307-001</v>
          </cell>
          <cell r="B5310" t="str">
            <v>HARNESS W307, V-UHF, DORSAL FIN</v>
          </cell>
        </row>
        <row r="5311">
          <cell r="A5311" t="str">
            <v>W308-001</v>
          </cell>
          <cell r="B5311" t="str">
            <v>HARNESS W308, GPS1, DORSAL FIN</v>
          </cell>
        </row>
        <row r="5312">
          <cell r="A5312" t="str">
            <v>W309-001</v>
          </cell>
          <cell r="B5312" t="str">
            <v>HARNESS W309, GPS2, DORSAL FIN</v>
          </cell>
        </row>
        <row r="5313">
          <cell r="A5313" t="str">
            <v>W310-001</v>
          </cell>
          <cell r="B5313" t="str">
            <v>HARNESS W310, VHF, DORSAL FIN</v>
          </cell>
        </row>
        <row r="5314">
          <cell r="A5314" t="str">
            <v>W311-001</v>
          </cell>
          <cell r="B5314" t="str">
            <v>HARNESS W311, TCAS, DORSAL FIN</v>
          </cell>
        </row>
        <row r="5315">
          <cell r="A5315" t="str">
            <v>W312-001</v>
          </cell>
          <cell r="B5315" t="str">
            <v>HARNESS W312, ADF, DORSAL FIN</v>
          </cell>
        </row>
        <row r="5316">
          <cell r="A5316" t="str">
            <v>W313-001</v>
          </cell>
          <cell r="B5316" t="str">
            <v>HARNESS W313, SATCOM-1A, DORSAL FIN</v>
          </cell>
        </row>
        <row r="5317">
          <cell r="A5317" t="str">
            <v>W314-001</v>
          </cell>
          <cell r="B5317" t="str">
            <v>HARNESS W314, SATCOM-1B, DORSAL FIN</v>
          </cell>
        </row>
        <row r="5318">
          <cell r="A5318" t="str">
            <v>W315-001</v>
          </cell>
          <cell r="B5318" t="str">
            <v>HARNESS W315, VHF/VOR/NAV, DORSAL FIN</v>
          </cell>
        </row>
        <row r="5319">
          <cell r="A5319" t="str">
            <v>W316-001</v>
          </cell>
          <cell r="B5319" t="str">
            <v>HARNESS W316, MBEACON, VENTRAL FIN</v>
          </cell>
        </row>
        <row r="5320">
          <cell r="A5320" t="str">
            <v>W317-001</v>
          </cell>
          <cell r="B5320" t="str">
            <v>HARNESS W317, DME, VENTRAL FIN</v>
          </cell>
        </row>
        <row r="5321">
          <cell r="A5321" t="str">
            <v>W318-001</v>
          </cell>
          <cell r="B5321" t="str">
            <v>HARNESS W318, TRANSPONDER, VENTRAL FIN</v>
          </cell>
        </row>
        <row r="5322">
          <cell r="A5322" t="str">
            <v>W319-001</v>
          </cell>
          <cell r="B5322" t="str">
            <v>HARNESS W319, TACAN, VENTRAL FIN</v>
          </cell>
        </row>
        <row r="5323">
          <cell r="A5323" t="str">
            <v>W320-001</v>
          </cell>
          <cell r="B5323" t="str">
            <v>HARNESS W320, RADAR ALT 1, VENTRAL FIN</v>
          </cell>
        </row>
        <row r="5324">
          <cell r="A5324" t="str">
            <v>W321-001</v>
          </cell>
          <cell r="B5324" t="str">
            <v>HARNESS W321, RADAR ALT 2, VENTRAL FIN</v>
          </cell>
        </row>
        <row r="5325">
          <cell r="A5325" t="str">
            <v>310-53-20-0146-301-103B</v>
          </cell>
          <cell r="B5325" t="str">
            <v>DOOR, ACCESS, LWR, FRONT, FUSLG, TOOLING</v>
          </cell>
        </row>
        <row r="5326">
          <cell r="A5326" t="str">
            <v>310-53-20-0285-301-103B</v>
          </cell>
          <cell r="B5326" t="str">
            <v>REINFORCEMENT, ACCESS DOOR, LWR, FRONT, FUSLG, TOOLING</v>
          </cell>
        </row>
        <row r="5327">
          <cell r="A5327" t="str">
            <v>310-53-20-0295-301-103B</v>
          </cell>
          <cell r="B5327" t="str">
            <v>SUPPORT, SPEED BRAKE REINFORCEMENT, FUSLG, TOOLING</v>
          </cell>
        </row>
        <row r="5328">
          <cell r="A5328" t="str">
            <v>310-53-20-0284-301-103B</v>
          </cell>
          <cell r="B5328" t="str">
            <v>REINFORCEMENT, BAGGAGE DOOR, FUSLG, TOOLING</v>
          </cell>
        </row>
        <row r="5329">
          <cell r="A5329" t="str">
            <v>310-53-20-0309-301-103B</v>
          </cell>
          <cell r="B5329" t="str">
            <v>REINFORCEMENT, BATTERY DOOR, LH, FUSLG, TOOLING</v>
          </cell>
        </row>
        <row r="5330">
          <cell r="A5330" t="str">
            <v>310-53-20-0310-301-103B</v>
          </cell>
          <cell r="B5330" t="str">
            <v>REINFORCEMENT, BATTERY DOOR, RH, FUSLG, TOOLING</v>
          </cell>
        </row>
        <row r="5331">
          <cell r="A5331" t="str">
            <v>NAS6206-38D</v>
          </cell>
          <cell r="B5331" t="str">
            <v>BOLT, ALLOY STEEL, DRILLED THREAD, DIA 0.375 IN</v>
          </cell>
        </row>
        <row r="5332">
          <cell r="A5332" t="str">
            <v>NAS6206-58D</v>
          </cell>
          <cell r="B5332" t="str">
            <v>BOLT, ALLOY STEEL, DRILLED THREAD, DIA 0.375 IN</v>
          </cell>
        </row>
        <row r="5333">
          <cell r="A5333" t="str">
            <v>MS21044C10</v>
          </cell>
          <cell r="B5333" t="str">
            <v>NUT, SELF-LOCKING, HEXAGON, CRES, DIA 0.625 IN</v>
          </cell>
        </row>
        <row r="5334">
          <cell r="A5334" t="str">
            <v>SN5-11-J-009</v>
          </cell>
          <cell r="B5334" t="str">
            <v>UNION, FLARELESS TUBE, CRES, DIA 0.009 IN</v>
          </cell>
        </row>
        <row r="5335">
          <cell r="A5335" t="str">
            <v>SN5-11-J-010</v>
          </cell>
          <cell r="B5335" t="str">
            <v>UNION, FLARELESS TUBE, CRES, DIA 0.010 IN</v>
          </cell>
        </row>
        <row r="5336">
          <cell r="A5336" t="str">
            <v>SN5-11-J-011</v>
          </cell>
          <cell r="B5336" t="str">
            <v>UNION, FLARELESS TUBE, CRES, DIA 0.011 IN</v>
          </cell>
        </row>
        <row r="5337">
          <cell r="A5337" t="str">
            <v>SN5-11-J-012</v>
          </cell>
          <cell r="B5337" t="str">
            <v>UNION, FLARELESS TUBE, CRES, DIA 0.012 IN</v>
          </cell>
        </row>
        <row r="5338">
          <cell r="A5338" t="str">
            <v>ms21919wcf6</v>
          </cell>
          <cell r="B5338" t="str">
            <v>CLAMP, LOOP TYPE, CUSHIONED, SUPPORT, CRES, DIA 0.375 in</v>
          </cell>
        </row>
        <row r="5339">
          <cell r="A5339" t="str">
            <v>NAS1763J060606</v>
          </cell>
          <cell r="B5339" t="str">
            <v>TEE, REDUCER, FLARELESS TUBE TO SWIVEL, SWIVEL ON RUN, CRES, PORT 1 DIA 0.375 IN, PORT 2 DIA 0.375 IN, PORT 3 DIA 0.375 IN</v>
          </cell>
        </row>
        <row r="5340">
          <cell r="A5340" t="str">
            <v>NAS1763J060608</v>
          </cell>
          <cell r="B5340" t="str">
            <v>TEE, REDUCER, FLARELESS TUBE TO SWIVEL, SWIVEL ON RUN, CRES, PORT 1 DIA 0.375 IN, PORT 2 DIA 0.375 IN, PORT 3 DIA 0.500 IN</v>
          </cell>
        </row>
        <row r="5341">
          <cell r="A5341" t="str">
            <v>NAS1764J060406</v>
          </cell>
          <cell r="B5341" t="str">
            <v>TEE, REDUCER, FLARELESS TUBE TO SWIVEL, SWIVEL ON SIDE, CRES, PORT 1 DIA 0.250 IN, PORT 2 DIA 0.375 IN, PORT 3 DIA 0.375 IN</v>
          </cell>
        </row>
        <row r="5342">
          <cell r="A5342" t="str">
            <v>NAS1764J080808</v>
          </cell>
          <cell r="B5342" t="str">
            <v>TEE, REDUCER, FLARELESS TUBE TO SWIVEL, SWIVEL ON SIDE, CRES, PORT 1 DIA 0.500 IN, PORT 2 DIA 0.500 IN, PORT 3 DIA 0.500 IN</v>
          </cell>
        </row>
        <row r="5343">
          <cell r="A5343" t="str">
            <v>310-27-10-0128-902</v>
          </cell>
          <cell r="B5343" t="str">
            <v>SEAL, RH, ROLL CONTROL</v>
          </cell>
        </row>
        <row r="5344">
          <cell r="A5344" t="str">
            <v>NOVA-TR1-010-001</v>
          </cell>
          <cell r="B5344" t="str">
            <v>CONTROL ROD 1, ASSY, ROLL CONTROL</v>
          </cell>
        </row>
        <row r="5345">
          <cell r="A5345" t="str">
            <v>NOVA-TR1-010-003</v>
          </cell>
          <cell r="B5345" t="str">
            <v>CONTROL ROD 4, ASSY, ROLL CONTROL</v>
          </cell>
        </row>
        <row r="5346">
          <cell r="A5346" t="str">
            <v>NOVA-TR1-010-005</v>
          </cell>
          <cell r="B5346" t="str">
            <v>ROD 1, ASSY, RUDDER</v>
          </cell>
        </row>
        <row r="5347">
          <cell r="A5347" t="str">
            <v>NOVA-TR1-010-013</v>
          </cell>
          <cell r="B5347" t="str">
            <v>ROD 2, ASSY, RUDDER</v>
          </cell>
        </row>
        <row r="5348">
          <cell r="A5348" t="str">
            <v>NOVA-TR1-010-015</v>
          </cell>
          <cell r="B5348" t="str">
            <v>ROD 3, ASSY, RUDDER</v>
          </cell>
        </row>
        <row r="5349">
          <cell r="A5349" t="str">
            <v>NOVA-TR1-010-011</v>
          </cell>
          <cell r="B5349" t="str">
            <v>ROD 1, ASSY, PUSH PULL, ELEVATOR</v>
          </cell>
        </row>
        <row r="5350">
          <cell r="A5350" t="str">
            <v>NOVA-TR1-010-017</v>
          </cell>
          <cell r="B5350" t="str">
            <v>ROD 2, ASSY, PUSH PULL, ELEVATOR</v>
          </cell>
        </row>
        <row r="5351">
          <cell r="A5351" t="str">
            <v>NOVA-TR1-010-007</v>
          </cell>
          <cell r="B5351" t="str">
            <v>ROD 3, ASSY, PUSH PULL, ELEVATOR</v>
          </cell>
        </row>
        <row r="5352">
          <cell r="A5352" t="str">
            <v>NOVA-TR1-010-019</v>
          </cell>
          <cell r="B5352" t="str">
            <v>ROD 4, ASSY, PUSH PULL, ELEVATOR</v>
          </cell>
        </row>
        <row r="5353">
          <cell r="A5353" t="str">
            <v>NOVA-TR1-010-009</v>
          </cell>
          <cell r="B5353" t="str">
            <v>ROD 5, ASSY, PUSH PULL, ELEVATOR</v>
          </cell>
        </row>
        <row r="5354">
          <cell r="A5354" t="str">
            <v>Silicone Tape 66N</v>
          </cell>
          <cell r="B5354" t="str">
            <v xml:space="preserve">tape, silicone, thk 0.3mm, wdt 19mm, red, </v>
          </cell>
        </row>
        <row r="5355">
          <cell r="A5355" t="str">
            <v>310-24-00-0164-003</v>
          </cell>
          <cell r="B5355" t="str">
            <v>BRACKET, NAV LIGHT INT CONN</v>
          </cell>
        </row>
        <row r="5356">
          <cell r="A5356" t="str">
            <v>310-24-00-0164-004</v>
          </cell>
          <cell r="B5356" t="str">
            <v>BRACKET, NAV LIGHT INT CONN</v>
          </cell>
        </row>
        <row r="5357">
          <cell r="A5357" t="str">
            <v>310-53-20-0469-501</v>
          </cell>
          <cell r="B5357" t="str">
            <v>RACK PLATE 1, ASSY, FUSLG</v>
          </cell>
        </row>
        <row r="5358">
          <cell r="A5358" t="str">
            <v>310-53-20-0468-301</v>
          </cell>
          <cell r="B5358" t="str">
            <v>RACK PLATE 1, FUSLG</v>
          </cell>
        </row>
        <row r="5359">
          <cell r="A5359" t="str">
            <v>310-53-20-0467-001</v>
          </cell>
          <cell r="B5359" t="str">
            <v>BONDING STRAP, RACK PLATE 1, FUSLG</v>
          </cell>
        </row>
        <row r="5360">
          <cell r="A5360" t="str">
            <v>310-53-20-0472-501</v>
          </cell>
          <cell r="B5360" t="str">
            <v>RACK PLATE 2, ASSY, FUSLG</v>
          </cell>
        </row>
        <row r="5361">
          <cell r="A5361" t="str">
            <v>310-53-20-0471-301</v>
          </cell>
          <cell r="B5361" t="str">
            <v>RACK PLATE 2, FUSLG</v>
          </cell>
        </row>
        <row r="5362">
          <cell r="A5362" t="str">
            <v>310-53-20-0470-001</v>
          </cell>
          <cell r="B5362" t="str">
            <v>BONDING STRAP, RACK PLATE 2, FUSLG</v>
          </cell>
        </row>
        <row r="5363">
          <cell r="A5363" t="str">
            <v>310-53-20-0475-501</v>
          </cell>
          <cell r="B5363" t="str">
            <v>RACK PLATE 3, ASSY, FUSLG</v>
          </cell>
        </row>
        <row r="5364">
          <cell r="A5364" t="str">
            <v>310-53-20-0474-301</v>
          </cell>
          <cell r="B5364" t="str">
            <v>RACK PLATE 3, FUSLG</v>
          </cell>
        </row>
        <row r="5365">
          <cell r="A5365" t="str">
            <v>310-53-20-0473-001</v>
          </cell>
          <cell r="B5365" t="str">
            <v>BONDING STRAP, RACK PLATE 3, FUSLG</v>
          </cell>
        </row>
        <row r="5366">
          <cell r="A5366" t="str">
            <v>310-57-10-0194-501</v>
          </cell>
          <cell r="B5366" t="str">
            <v>SKIN, LOWER, ASSY, LH, WING BOX</v>
          </cell>
        </row>
        <row r="5367">
          <cell r="A5367" t="str">
            <v>310-57-10-0194-502</v>
          </cell>
          <cell r="B5367" t="str">
            <v>SKIN, LOWER, ASSY, RH, WING BOX</v>
          </cell>
        </row>
        <row r="5368">
          <cell r="A5368" t="str">
            <v>310-21-20-0172-301</v>
          </cell>
          <cell r="B5368" t="str">
            <v>SUPPORT, EVAPORATOR, LH, AIR COND</v>
          </cell>
        </row>
        <row r="5369">
          <cell r="A5369" t="str">
            <v>310-21-20-0173-301</v>
          </cell>
          <cell r="B5369" t="str">
            <v>SUPPORT, EVAPORATOR, AFT, AIR COND</v>
          </cell>
        </row>
        <row r="5370">
          <cell r="A5370" t="str">
            <v>n/a</v>
          </cell>
          <cell r="B5370" t="str">
            <v>aluminum alloy, sheet 6061-t6, thk 0.025 in</v>
          </cell>
        </row>
        <row r="5371">
          <cell r="A5371" t="str">
            <v>310-52-10-0106-003</v>
          </cell>
          <cell r="B5371" t="str">
            <v>GEAR, LWR, LOCK MECHANISM, CANOPY</v>
          </cell>
        </row>
        <row r="5372">
          <cell r="A5372" t="str">
            <v>310-27-20-0246-401</v>
          </cell>
          <cell r="B5372" t="str">
            <v>ROD 3, ASSY, RUDDER</v>
          </cell>
        </row>
        <row r="5373">
          <cell r="A5373" t="str">
            <v>310-27-30-0142-401</v>
          </cell>
          <cell r="B5373" t="str">
            <v>ROD 2, ASSY, PUSH PULL, ELEVATOR</v>
          </cell>
        </row>
        <row r="5374">
          <cell r="A5374" t="str">
            <v>310-27-30-0143-401</v>
          </cell>
          <cell r="B5374" t="str">
            <v>ROD 3, ASSY, PUSH PULL, ELEVATOR</v>
          </cell>
        </row>
        <row r="5375">
          <cell r="A5375" t="str">
            <v>310-55-30-0052-001</v>
          </cell>
          <cell r="B5375" t="str">
            <v>BONDING STRAP, VERTICAL STABILIZER</v>
          </cell>
        </row>
        <row r="5376">
          <cell r="A5376" t="str">
            <v>310-55-30-0053-001</v>
          </cell>
          <cell r="B5376" t="str">
            <v>BONDING STRAP, VERTICAL STABILIZER</v>
          </cell>
        </row>
        <row r="5377">
          <cell r="A5377" t="str">
            <v>310-55-30-0054-001</v>
          </cell>
          <cell r="B5377" t="str">
            <v>SPLICE, BONDING STRAP, VERTICAL STABILIZER</v>
          </cell>
        </row>
        <row r="5378">
          <cell r="A5378" t="str">
            <v>310-27-10-0137-401</v>
          </cell>
          <cell r="B5378" t="str">
            <v>CONTROL ROD 1, ASSY, ROLL CONTROL</v>
          </cell>
        </row>
        <row r="5379">
          <cell r="A5379" t="str">
            <v>310-27-10-0138-401</v>
          </cell>
          <cell r="B5379" t="str">
            <v>CONTROL ROD 4, ASSY, ROLL CONTROL</v>
          </cell>
        </row>
        <row r="5380">
          <cell r="A5380" t="str">
            <v>310-27-20-0244-401</v>
          </cell>
          <cell r="B5380" t="str">
            <v>ROD 1, ASSY, RUDDER</v>
          </cell>
        </row>
        <row r="5381">
          <cell r="A5381" t="str">
            <v>310-27-20-0245-401</v>
          </cell>
          <cell r="B5381" t="str">
            <v>ROD 2, ASSY, RUDDER</v>
          </cell>
        </row>
        <row r="5382">
          <cell r="A5382" t="str">
            <v>310-27-30-0141-401</v>
          </cell>
          <cell r="B5382" t="str">
            <v>ROD 1, ASSY, PUSH PULL, ELEVATOR</v>
          </cell>
        </row>
        <row r="5383">
          <cell r="A5383" t="str">
            <v>310-27-30-0144-401</v>
          </cell>
          <cell r="B5383" t="str">
            <v>ROD 4, ASSY, PUSH PULL, ELEVATOR</v>
          </cell>
        </row>
        <row r="5384">
          <cell r="A5384" t="str">
            <v>310-27-30-0145-401</v>
          </cell>
          <cell r="B5384" t="str">
            <v>ROD 5, ASSY, PUSH PULL, ELEVATOR</v>
          </cell>
        </row>
        <row r="5385">
          <cell r="A5385" t="str">
            <v>loctite 638</v>
          </cell>
          <cell r="B5385" t="str">
            <v>adhesive, retaining metal x metal</v>
          </cell>
        </row>
        <row r="5386">
          <cell r="A5386" t="str">
            <v>310-27-20-0248-901</v>
          </cell>
          <cell r="B5386" t="str">
            <v>ROD 1, ASSY, RUDDER</v>
          </cell>
        </row>
        <row r="5387">
          <cell r="A5387" t="str">
            <v>310-27-10-0140-901</v>
          </cell>
          <cell r="B5387" t="str">
            <v>CONTROL ROD 4, ASSY, ROLL CONTROL</v>
          </cell>
        </row>
        <row r="5388">
          <cell r="A5388" t="str">
            <v>310-27-10-0139-901</v>
          </cell>
          <cell r="B5388" t="str">
            <v>CONTROL ROD 1, ASSY, ROLL CONTROL</v>
          </cell>
        </row>
        <row r="5389">
          <cell r="A5389" t="str">
            <v>310-71-00-0111-301</v>
          </cell>
          <cell r="B5389" t="str">
            <v>duct 2, outlet, sgen</v>
          </cell>
        </row>
        <row r="5390">
          <cell r="A5390" t="str">
            <v>310-53-20-0476-501</v>
          </cell>
          <cell r="B5390" t="str">
            <v>FUSELAGE, STRUCTURAL BONDING</v>
          </cell>
        </row>
        <row r="5391">
          <cell r="A5391" t="str">
            <v>310-53-20-0477-201</v>
          </cell>
          <cell r="B5391" t="str">
            <v>SKIN, LEFT, FUSLG</v>
          </cell>
        </row>
        <row r="5392">
          <cell r="A5392" t="str">
            <v>310-53-20-0478-201</v>
          </cell>
          <cell r="B5392" t="str">
            <v>SKIN, RIGHT, FUSLG</v>
          </cell>
        </row>
        <row r="5393">
          <cell r="A5393" t="str">
            <v>310-21-20-0174-301</v>
          </cell>
          <cell r="B5393" t="str">
            <v>SUPPORT, ROD, EVAPORATOR, LH, AIR COND</v>
          </cell>
        </row>
        <row r="5394">
          <cell r="A5394" t="str">
            <v>310-21-20-0176-301</v>
          </cell>
          <cell r="B5394" t="str">
            <v>ROD, EVAPORATOR SUPPORT, LH, AIR COND</v>
          </cell>
        </row>
        <row r="5395">
          <cell r="A5395" t="str">
            <v>310-21-20-0175-001</v>
          </cell>
          <cell r="B5395" t="str">
            <v>ROD END, EVAPORATOR SUPPORT, LH, AIR COND</v>
          </cell>
        </row>
        <row r="5396">
          <cell r="A5396" t="str">
            <v>310-21-20-0179-301</v>
          </cell>
          <cell r="B5396" t="str">
            <v>ROD, EVAPORATOR SUPPORT, LH, AIR COND</v>
          </cell>
        </row>
        <row r="5397">
          <cell r="A5397" t="str">
            <v>310-21-20-0183-301</v>
          </cell>
          <cell r="B5397" t="str">
            <v>SUPPORT, ROD, EVAPORATOR, LH, AIR COND</v>
          </cell>
        </row>
        <row r="5398">
          <cell r="A5398" t="str">
            <v>310-21-20-0177-301</v>
          </cell>
          <cell r="B5398" t="str">
            <v>ROD, EVAPORATOR SUPPORT, LH, AIR COND</v>
          </cell>
        </row>
        <row r="5399">
          <cell r="A5399" t="str">
            <v>310-21-20-0178-301</v>
          </cell>
          <cell r="B5399" t="str">
            <v>ROD, EVAPORATOR SUPPORT, LH, AIR COND</v>
          </cell>
        </row>
        <row r="5400">
          <cell r="A5400" t="str">
            <v>310-21-20-0181-001</v>
          </cell>
          <cell r="B5400" t="str">
            <v>SUPPORT, ROD ATTACHMENT, LH, AIR COND</v>
          </cell>
        </row>
        <row r="5401">
          <cell r="A5401" t="str">
            <v>310-21-20-0180-001</v>
          </cell>
          <cell r="B5401" t="str">
            <v>SUPPORT, ROD ATTACHMENT, LH, AIR COND</v>
          </cell>
        </row>
        <row r="5402">
          <cell r="A5402" t="str">
            <v>310-21-20-0182-301</v>
          </cell>
          <cell r="B5402" t="str">
            <v>SUPPORT, EVAPORATOR, LH, AIR COND</v>
          </cell>
        </row>
        <row r="5403">
          <cell r="A5403" t="str">
            <v>AGS-TB01-0503</v>
          </cell>
          <cell r="B5403" t="str">
            <v>TUBE, ASSY, MLG LH UPLOCK PRESS</v>
          </cell>
        </row>
        <row r="5404">
          <cell r="A5404" t="str">
            <v>AGS-TB01-0504</v>
          </cell>
          <cell r="B5404" t="str">
            <v>TUBE, ASSY, MLG RH UPLOCK PRESS</v>
          </cell>
        </row>
        <row r="5405">
          <cell r="A5405" t="str">
            <v>AGS-TB01-0505</v>
          </cell>
          <cell r="B5405" t="str">
            <v>TUBE 1, ASSY, MLG LH UP, WING HYDR SYS</v>
          </cell>
        </row>
        <row r="5406">
          <cell r="A5406" t="str">
            <v>AGS-TB01-0506</v>
          </cell>
          <cell r="B5406" t="str">
            <v>TUBE 1, ASSY, MLG RH UP</v>
          </cell>
        </row>
        <row r="5407">
          <cell r="A5407" t="str">
            <v>AGS-TB01-0507</v>
          </cell>
          <cell r="B5407" t="str">
            <v>TUBE 1, ASSY, EMER/PRK BRK LH</v>
          </cell>
        </row>
        <row r="5408">
          <cell r="A5408" t="str">
            <v>AGS-TB01-0508</v>
          </cell>
          <cell r="B5408" t="str">
            <v>TUBE 1, ASSY, EMER/PRK BRK RH</v>
          </cell>
        </row>
        <row r="5409">
          <cell r="A5409" t="str">
            <v>AGS-TB01-0510</v>
          </cell>
          <cell r="B5409" t="str">
            <v>TUBE 1, ASSY, NORMAL BRK RH</v>
          </cell>
        </row>
        <row r="5410">
          <cell r="A5410" t="str">
            <v>AGS-TB01-0511</v>
          </cell>
          <cell r="B5410" t="str">
            <v>TUBE, ASSY, NITR GAUGE ACCUM PRESS</v>
          </cell>
        </row>
        <row r="5411">
          <cell r="A5411" t="str">
            <v>AGS-TB01-0513</v>
          </cell>
          <cell r="B5411" t="str">
            <v>TUBE, ASSY,EVAPORATOR AIR COND</v>
          </cell>
        </row>
        <row r="5412">
          <cell r="A5412" t="str">
            <v>M81935/8-08KL</v>
          </cell>
          <cell r="B5412" t="str">
            <v>ROD END BEARING, EXTERNALLY LEFT HANDED  THREADED, STEEL ALLOY</v>
          </cell>
        </row>
        <row r="5413">
          <cell r="A5413" t="str">
            <v>310-24-00-0224-401</v>
          </cell>
          <cell r="B5413" t="str">
            <v>BRACKET, ASSY, GROUNDING STRAP</v>
          </cell>
        </row>
        <row r="5414">
          <cell r="A5414" t="str">
            <v>310-28-20-0047-901</v>
          </cell>
          <cell r="B5414" t="str">
            <v>TUBE, ASSY, FUEL SYSTEM</v>
          </cell>
        </row>
        <row r="5415">
          <cell r="A5415" t="str">
            <v>310-28-20-0049-901</v>
          </cell>
          <cell r="B5415" t="str">
            <v>TUBE, ASSY, FUEL SYSTEM</v>
          </cell>
        </row>
        <row r="5416">
          <cell r="A5416" t="str">
            <v>310-28-20-0053-901</v>
          </cell>
          <cell r="B5416" t="str">
            <v>TUBE, ASSY, FUEL SYSTEM</v>
          </cell>
        </row>
        <row r="5417">
          <cell r="A5417" t="str">
            <v>310-28-20-0055-901</v>
          </cell>
          <cell r="B5417" t="str">
            <v>TUBE, ASSY, FUEL SYSTEM</v>
          </cell>
        </row>
        <row r="5418">
          <cell r="A5418" t="str">
            <v>310-28-20-0055-902</v>
          </cell>
          <cell r="B5418" t="str">
            <v>TUBE, ASSY, FUEL SYSTEM</v>
          </cell>
        </row>
        <row r="5419">
          <cell r="A5419" t="str">
            <v>310-28-20-0057-901</v>
          </cell>
          <cell r="B5419" t="str">
            <v>TUBE, ASSY, FUEL SYSTEM</v>
          </cell>
        </row>
        <row r="5420">
          <cell r="A5420" t="str">
            <v>310-28-20-0074-901</v>
          </cell>
          <cell r="B5420" t="str">
            <v>TUBE, ASSY, FUEL SYSTEM</v>
          </cell>
        </row>
        <row r="5421">
          <cell r="A5421" t="str">
            <v>310-28-20-0094-901</v>
          </cell>
          <cell r="B5421" t="str">
            <v>TUBE, ASSY, FUEL SYSTEM</v>
          </cell>
        </row>
        <row r="5422">
          <cell r="A5422" t="str">
            <v>310-28-20-0096-901</v>
          </cell>
          <cell r="B5422" t="str">
            <v>TUBE, ASSY, FUEL SYSTEM</v>
          </cell>
        </row>
        <row r="5423">
          <cell r="A5423" t="str">
            <v>310-28-20-0098-901</v>
          </cell>
          <cell r="B5423" t="str">
            <v>TUBE, ASSY, FUEL SYSTEM</v>
          </cell>
        </row>
        <row r="5424">
          <cell r="A5424" t="str">
            <v>310-28-20-0148-901</v>
          </cell>
          <cell r="B5424" t="str">
            <v>TUBE, ASSY, FUEL SYSTEM</v>
          </cell>
        </row>
        <row r="5425">
          <cell r="A5425" t="str">
            <v>ELX1397</v>
          </cell>
          <cell r="B5425" t="str">
            <v>SEAL, NEOPRENE RUBBER, RH, ROLL CONTROL</v>
          </cell>
        </row>
        <row r="5426">
          <cell r="A5426" t="str">
            <v>MS35489-6X</v>
          </cell>
          <cell r="B5426" t="str">
            <v>grommet, silicone, dia 0.188 in</v>
          </cell>
        </row>
        <row r="5427">
          <cell r="A5427" t="str">
            <v>MS35489-93X</v>
          </cell>
          <cell r="B5427" t="str">
            <v>grommet, silicone, dia 0.188 in</v>
          </cell>
        </row>
        <row r="5428">
          <cell r="A5428" t="str">
            <v>NAS6207-64DH</v>
          </cell>
          <cell r="B5428" t="str">
            <v>BOLT, ALLOY STEEL, DRILLED THREAD, DRILLED HEAD, DIA 0.4375 IN</v>
          </cell>
        </row>
        <row r="5429">
          <cell r="A5429" t="str">
            <v>MS14144-7</v>
          </cell>
          <cell r="B5429" t="str">
            <v>NUT, SELF-LOCKING, LIGHTWEIGHT, CASTELLATED, ALLOY STEEL, SOLUBLE LUBRICANT</v>
          </cell>
        </row>
        <row r="5430">
          <cell r="A5430" t="str">
            <v>310-24-00-0211-001</v>
          </cell>
          <cell r="B5430" t="str">
            <v>BRACKET, AFT, MAIN HARNESSES INT CONN</v>
          </cell>
        </row>
        <row r="5431">
          <cell r="A5431" t="str">
            <v>AGS-TB01-0567</v>
          </cell>
          <cell r="B5431" t="str">
            <v xml:space="preserve">TUBE, ASSY, EVAPORATOR AIR COND </v>
          </cell>
        </row>
        <row r="5432">
          <cell r="A5432" t="str">
            <v>AGS-TB01-0611</v>
          </cell>
          <cell r="B5432" t="str">
            <v xml:space="preserve">TUBE, ASSY, EVAPORATOR AIR COND </v>
          </cell>
        </row>
        <row r="5433">
          <cell r="A5433" t="str">
            <v>AGS-TB01-0612</v>
          </cell>
          <cell r="B5433" t="str">
            <v xml:space="preserve">TUBE, ASSY, EVAPORATOR AIR COND </v>
          </cell>
        </row>
        <row r="5434">
          <cell r="A5434" t="str">
            <v>AGS-TB01-0613</v>
          </cell>
          <cell r="B5434" t="str">
            <v xml:space="preserve">TUBE, ASSY, EVAPORATOR AIR COND </v>
          </cell>
        </row>
        <row r="5435">
          <cell r="A5435" t="str">
            <v>AGS-TB01-0614</v>
          </cell>
          <cell r="B5435" t="str">
            <v xml:space="preserve">TUBE, ASSY, EVAPORATOR AIR COND </v>
          </cell>
        </row>
        <row r="5436">
          <cell r="A5436" t="str">
            <v>AGS-TB01-0615</v>
          </cell>
          <cell r="B5436" t="str">
            <v xml:space="preserve">TUBE, ASSY, EVAPORATOR AIR COND </v>
          </cell>
        </row>
        <row r="5437">
          <cell r="A5437" t="str">
            <v>AGS-TB01-0616</v>
          </cell>
          <cell r="B5437" t="str">
            <v xml:space="preserve">TUBE, ASSY, EVAPORATOR AIR COND </v>
          </cell>
        </row>
        <row r="5438">
          <cell r="A5438" t="str">
            <v>AGS-TB01-0617</v>
          </cell>
          <cell r="B5438" t="str">
            <v xml:space="preserve">TUBE, ASSY, EVAPORATOR AIR COND </v>
          </cell>
        </row>
        <row r="5439">
          <cell r="A5439" t="str">
            <v>AGS-TB01-0547</v>
          </cell>
          <cell r="B5439" t="str">
            <v xml:space="preserve">TUBE, ASSY, EVAPORATOR AIR COND </v>
          </cell>
        </row>
        <row r="5440">
          <cell r="A5440" t="str">
            <v>AGS-TB01-0609</v>
          </cell>
          <cell r="B5440" t="str">
            <v xml:space="preserve">TUBE, ASSY, EVAPORATOR AIR COND </v>
          </cell>
        </row>
        <row r="5441">
          <cell r="A5441" t="str">
            <v>AGS-TB01-0610</v>
          </cell>
          <cell r="B5441" t="str">
            <v xml:space="preserve">TUBE, ASSY, EVAPORATOR AIR COND </v>
          </cell>
        </row>
        <row r="5442">
          <cell r="A5442" t="str">
            <v>AGS-TB01-0602</v>
          </cell>
          <cell r="B5442" t="str">
            <v xml:space="preserve">TUBE, ASSY, EVAPORATOR AIR COND </v>
          </cell>
        </row>
        <row r="5443">
          <cell r="A5443" t="str">
            <v>AGS-TB01-0603</v>
          </cell>
          <cell r="B5443" t="str">
            <v xml:space="preserve">TUBE, ASSY, EVAPORATOR AIR COND </v>
          </cell>
        </row>
        <row r="5444">
          <cell r="A5444" t="str">
            <v>AGS-TB01-0636</v>
          </cell>
          <cell r="B5444" t="str">
            <v xml:space="preserve">TUBE, ASSY, FUEL SYSTEM </v>
          </cell>
        </row>
        <row r="5445">
          <cell r="A5445" t="str">
            <v>AGS-TB01-0637</v>
          </cell>
          <cell r="B5445" t="str">
            <v xml:space="preserve">TUBE, ASSY, FUEL SYSTEM </v>
          </cell>
        </row>
        <row r="5446">
          <cell r="A5446" t="str">
            <v>AGS-TB01-0638</v>
          </cell>
          <cell r="B5446" t="str">
            <v xml:space="preserve">TUBE, ASSY, FUEL SYSTEM </v>
          </cell>
        </row>
        <row r="5447">
          <cell r="A5447" t="str">
            <v>AGS-TB01-0639</v>
          </cell>
          <cell r="B5447" t="str">
            <v xml:space="preserve">TUBE, ASSY, FUEL SYSTEM </v>
          </cell>
        </row>
        <row r="5448">
          <cell r="A5448" t="str">
            <v>AGS-TB01-0640</v>
          </cell>
          <cell r="B5448" t="str">
            <v xml:space="preserve">TUBE, ASSY, LH FUEL SYSTEM </v>
          </cell>
        </row>
        <row r="5449">
          <cell r="A5449" t="str">
            <v>AGS-TB01-0641</v>
          </cell>
          <cell r="B5449" t="str">
            <v xml:space="preserve">TUBE, ASSY, RH FUEL SYSTEM </v>
          </cell>
        </row>
        <row r="5450">
          <cell r="A5450" t="str">
            <v>AGS-TB01-0642</v>
          </cell>
          <cell r="B5450" t="str">
            <v xml:space="preserve">TUBE, ASSY, LH FUEL SYSTEM </v>
          </cell>
        </row>
        <row r="5451">
          <cell r="A5451" t="str">
            <v>AGS-TB01-0643</v>
          </cell>
          <cell r="B5451" t="str">
            <v xml:space="preserve">TUBE, ASSY, RH FUEL SYSTEM </v>
          </cell>
        </row>
        <row r="5452">
          <cell r="A5452" t="str">
            <v>AGS-TB01-0644</v>
          </cell>
          <cell r="B5452" t="str">
            <v xml:space="preserve">TUBE, ASSY, FUEL SYSTEM </v>
          </cell>
        </row>
        <row r="5453">
          <cell r="A5453" t="str">
            <v>AGS-TB01-0645</v>
          </cell>
          <cell r="B5453" t="str">
            <v xml:space="preserve">TUBE, ASSY, FUEL SYSTEM </v>
          </cell>
        </row>
        <row r="5454">
          <cell r="A5454" t="str">
            <v>AGS-TB01-0539</v>
          </cell>
          <cell r="B5454" t="str">
            <v xml:space="preserve">TUBE, ASSY, FUEL SYSTEM </v>
          </cell>
        </row>
        <row r="5455">
          <cell r="A5455" t="str">
            <v>AGS-TB01-0540</v>
          </cell>
          <cell r="B5455" t="str">
            <v xml:space="preserve">TUBE, ASSY, FUEL SYSTEM </v>
          </cell>
        </row>
        <row r="5456">
          <cell r="A5456" t="str">
            <v>AGS-TB01-0542</v>
          </cell>
          <cell r="B5456" t="str">
            <v xml:space="preserve">TUBE, ASSY, FUEL SYSTEM </v>
          </cell>
        </row>
        <row r="5457">
          <cell r="A5457" t="str">
            <v>AGS-TB01-0543</v>
          </cell>
          <cell r="B5457" t="str">
            <v xml:space="preserve">TUBE, ASSY, FUEL SYSTEM </v>
          </cell>
        </row>
        <row r="5458">
          <cell r="A5458" t="str">
            <v>AGS-TB01-0544</v>
          </cell>
          <cell r="B5458" t="str">
            <v xml:space="preserve">TUBE, ASSY, FUEL SYSTEM </v>
          </cell>
        </row>
        <row r="5459">
          <cell r="A5459" t="str">
            <v>AGS-TB01-0556</v>
          </cell>
          <cell r="B5459" t="str">
            <v xml:space="preserve">TUBE 1, ASSY, MASTER PRESS </v>
          </cell>
        </row>
        <row r="5460">
          <cell r="A5460" t="str">
            <v>AGS-TB01-0549</v>
          </cell>
          <cell r="B5460" t="str">
            <v xml:space="preserve">TUBE 2, ASSY, MASTER PRESS </v>
          </cell>
        </row>
        <row r="5461">
          <cell r="A5461" t="str">
            <v>AGS-TB01-0557</v>
          </cell>
          <cell r="B5461" t="str">
            <v xml:space="preserve">TUBE 3, ASSY, MASTER PRESS </v>
          </cell>
        </row>
        <row r="5462">
          <cell r="A5462" t="str">
            <v>AGS-TB01-0550</v>
          </cell>
          <cell r="B5462" t="str">
            <v xml:space="preserve">TUBE 4, ASSY, MASTER PRESS </v>
          </cell>
        </row>
        <row r="5463">
          <cell r="A5463" t="str">
            <v>AGS-TB01-0558</v>
          </cell>
          <cell r="B5463" t="str">
            <v xml:space="preserve">TUBE 5, ASSY, MASTER PRESS </v>
          </cell>
        </row>
        <row r="5464">
          <cell r="A5464" t="str">
            <v>AGS-TB01-0551</v>
          </cell>
          <cell r="B5464" t="str">
            <v xml:space="preserve">TUBE 6, ASSY, MASTER PRESS </v>
          </cell>
        </row>
        <row r="5465">
          <cell r="A5465" t="str">
            <v>AGS-TB01-0559</v>
          </cell>
          <cell r="B5465" t="str">
            <v xml:space="preserve">TUBE 1, ASSY, MASTER RETURN </v>
          </cell>
        </row>
        <row r="5466">
          <cell r="A5466" t="str">
            <v>AGS-TB01-0552</v>
          </cell>
          <cell r="B5466" t="str">
            <v xml:space="preserve">TUBE 2, ASSY, MASTER RETURN </v>
          </cell>
        </row>
        <row r="5467">
          <cell r="A5467" t="str">
            <v>AGS-TB01-0560</v>
          </cell>
          <cell r="B5467" t="str">
            <v xml:space="preserve">TUBE 3, ASSY, MASTER RETURN </v>
          </cell>
        </row>
        <row r="5468">
          <cell r="A5468" t="str">
            <v>AGS-TB01-0553</v>
          </cell>
          <cell r="B5468" t="str">
            <v xml:space="preserve">TUBE 4, ASSY, MASTER RETURN </v>
          </cell>
        </row>
        <row r="5469">
          <cell r="A5469" t="str">
            <v>AGS-TB01-0555</v>
          </cell>
          <cell r="B5469" t="str">
            <v xml:space="preserve">TUBE 5, ASSY, MASTER RETURN </v>
          </cell>
        </row>
        <row r="5470">
          <cell r="A5470" t="str">
            <v>AGS-TB01-0561</v>
          </cell>
          <cell r="B5470" t="str">
            <v xml:space="preserve">TUBE 6, ASSY, MASTER RETURN </v>
          </cell>
        </row>
        <row r="5471">
          <cell r="A5471" t="str">
            <v>AGS-TB01-0649</v>
          </cell>
          <cell r="B5471" t="str">
            <v xml:space="preserve">TUBE 1, ASSY, AIL BOOST PRESS </v>
          </cell>
        </row>
        <row r="5472">
          <cell r="A5472" t="str">
            <v>AGS-TB01-0648</v>
          </cell>
          <cell r="B5472" t="str">
            <v xml:space="preserve">TUBE 2, ASSY, AIL BOOST PRESS </v>
          </cell>
        </row>
        <row r="5473">
          <cell r="A5473" t="str">
            <v>AGS-TB01-0654</v>
          </cell>
          <cell r="B5473" t="str">
            <v xml:space="preserve">TUBE 1, ASSY, AIL BOOST RETURN </v>
          </cell>
        </row>
        <row r="5474">
          <cell r="A5474" t="str">
            <v>AGS-TB01-0655</v>
          </cell>
          <cell r="B5474" t="str">
            <v xml:space="preserve">TUBE 2, ASSY, AIL BOOST RETURN </v>
          </cell>
        </row>
        <row r="5475">
          <cell r="A5475" t="str">
            <v>AGS-TB01-0647</v>
          </cell>
          <cell r="B5475" t="str">
            <v xml:space="preserve">TUBE 1, ASSY, SPEED BRK PRESS </v>
          </cell>
        </row>
        <row r="5476">
          <cell r="A5476" t="str">
            <v>AGS-TB01-0656</v>
          </cell>
          <cell r="B5476" t="str">
            <v xml:space="preserve">TUBE 2, ASSY, SPEED BRK PRESS </v>
          </cell>
        </row>
        <row r="5477">
          <cell r="A5477" t="str">
            <v>AGS-TB01-0646</v>
          </cell>
          <cell r="B5477" t="str">
            <v xml:space="preserve">TUBE 1, ASSY, SPEED BRK RETURN </v>
          </cell>
        </row>
        <row r="5478">
          <cell r="A5478" t="str">
            <v>AGS-TB01-0657</v>
          </cell>
          <cell r="B5478" t="str">
            <v xml:space="preserve">TUBE 2, ASSY, SPEED BRK RETURN </v>
          </cell>
        </row>
        <row r="5479">
          <cell r="A5479" t="str">
            <v>AGS-TB01-0586</v>
          </cell>
          <cell r="B5479" t="str">
            <v xml:space="preserve">TUBE 1, ASSY, RESERVOIR/SOV SUCTION </v>
          </cell>
        </row>
        <row r="5480">
          <cell r="A5480" t="str">
            <v>AGS-TB01-0574</v>
          </cell>
          <cell r="B5480" t="str">
            <v xml:space="preserve">TUBE 2, ASSY, RESERVOIR/SOV SUCTION </v>
          </cell>
        </row>
        <row r="5481">
          <cell r="A5481" t="str">
            <v>AGS-TB01-0587</v>
          </cell>
          <cell r="B5481" t="str">
            <v xml:space="preserve">TUBE 3, ASSY, RESERVOIR/SOV SUCTION </v>
          </cell>
        </row>
        <row r="5482">
          <cell r="A5482" t="str">
            <v>AGS-TB01-0576</v>
          </cell>
          <cell r="B5482" t="str">
            <v xml:space="preserve">TUBE 1, ASSY, SOV/PUMP SUCTION </v>
          </cell>
        </row>
        <row r="5483">
          <cell r="A5483" t="str">
            <v>AGS-TB01-0588</v>
          </cell>
          <cell r="B5483" t="str">
            <v xml:space="preserve">TUBE 2, ASSY, SOV/PUMP SUCTION </v>
          </cell>
        </row>
        <row r="5484">
          <cell r="A5484" t="str">
            <v>AGS-TB01-0577</v>
          </cell>
          <cell r="B5484" t="str">
            <v xml:space="preserve">TUBE 1, ASSY, PUMP PRESS </v>
          </cell>
        </row>
        <row r="5485">
          <cell r="A5485" t="str">
            <v>AGS-TB01-0604</v>
          </cell>
          <cell r="B5485" t="str">
            <v xml:space="preserve">TUBE 2, ASSY, PUMP PRESS </v>
          </cell>
        </row>
        <row r="5486">
          <cell r="A5486" t="str">
            <v>AGS-TB01-0605</v>
          </cell>
          <cell r="B5486" t="str">
            <v xml:space="preserve">TUBE 3, ASSY, PUMP PRESS </v>
          </cell>
        </row>
        <row r="5487">
          <cell r="A5487" t="str">
            <v>AGS-TB01-0606</v>
          </cell>
          <cell r="B5487" t="str">
            <v xml:space="preserve">TUBE 1, ASSY, MASTER PRESS </v>
          </cell>
        </row>
        <row r="5488">
          <cell r="A5488" t="str">
            <v>AGS-TB01-0607</v>
          </cell>
          <cell r="B5488" t="str">
            <v xml:space="preserve">TUBE 2, ASSY, MASTER PRESS </v>
          </cell>
        </row>
        <row r="5489">
          <cell r="A5489" t="str">
            <v>AGS-TB01-0608</v>
          </cell>
          <cell r="B5489" t="str">
            <v xml:space="preserve">TUBE 3, ASSY, MASTER PRESS </v>
          </cell>
        </row>
        <row r="5490">
          <cell r="A5490" t="str">
            <v>AGS-TB01-0578</v>
          </cell>
          <cell r="B5490" t="str">
            <v xml:space="preserve">TUBE 4, ASSY, MASTER PRESS </v>
          </cell>
        </row>
        <row r="5491">
          <cell r="A5491" t="str">
            <v>AGS-TB01-0579</v>
          </cell>
          <cell r="B5491" t="str">
            <v xml:space="preserve">TUBE 5, ASSY, MASTER PRESS </v>
          </cell>
        </row>
        <row r="5492">
          <cell r="A5492" t="str">
            <v>AGS-TB01-0580</v>
          </cell>
          <cell r="B5492" t="str">
            <v xml:space="preserve">TUBE 1, ASSY, MASTER RETURN </v>
          </cell>
        </row>
        <row r="5493">
          <cell r="A5493" t="str">
            <v>AGS-TB01-0581</v>
          </cell>
          <cell r="B5493" t="str">
            <v xml:space="preserve">TUBE 2, ASSY, MASTER RETURN </v>
          </cell>
        </row>
        <row r="5494">
          <cell r="A5494" t="str">
            <v>AGS-TB01-0582</v>
          </cell>
          <cell r="B5494" t="str">
            <v xml:space="preserve">TUBE 3, ASSY, MASTER RETURN </v>
          </cell>
        </row>
        <row r="5495">
          <cell r="A5495" t="str">
            <v>AGS-TB01-0585</v>
          </cell>
          <cell r="B5495" t="str">
            <v xml:space="preserve">TUBE 4, ASSY, MASTER RETURN </v>
          </cell>
        </row>
        <row r="5496">
          <cell r="A5496" t="str">
            <v>AGS-TB01-0618</v>
          </cell>
          <cell r="B5496" t="str">
            <v xml:space="preserve">TUBE 1, ASSY, MASTER PRESS </v>
          </cell>
        </row>
        <row r="5497">
          <cell r="A5497" t="str">
            <v>AGS-TB01-0619</v>
          </cell>
          <cell r="B5497" t="str">
            <v xml:space="preserve">TUBE 1, ASSY, MASTER RETURN </v>
          </cell>
        </row>
        <row r="5498">
          <cell r="A5498" t="str">
            <v>AGS-TB01-0591</v>
          </cell>
          <cell r="B5498" t="str">
            <v xml:space="preserve">TUBE 1, ASSY, TEST RESERVOIR PRESS </v>
          </cell>
        </row>
        <row r="5499">
          <cell r="A5499" t="str">
            <v>AGS-TB01-0592</v>
          </cell>
          <cell r="B5499" t="str">
            <v xml:space="preserve">TUBE 2, ASSY, TEST RESERVOIR PRESS </v>
          </cell>
        </row>
        <row r="5500">
          <cell r="A5500" t="str">
            <v>AGS-TB01-0593</v>
          </cell>
          <cell r="B5500" t="str">
            <v xml:space="preserve">TUBE 3, ASSY, TEST RESERVOIR PRESS </v>
          </cell>
        </row>
        <row r="5501">
          <cell r="A5501" t="str">
            <v>AGS-TB01-0594</v>
          </cell>
          <cell r="B5501" t="str">
            <v xml:space="preserve">TUBE 1, ASSY, TEST RESERVOIR RETURN </v>
          </cell>
        </row>
        <row r="5502">
          <cell r="A5502" t="str">
            <v>AGS-TB01-0595</v>
          </cell>
          <cell r="B5502" t="str">
            <v xml:space="preserve">TUBE 2, ASSY, TEST RESERVOIR RETURN </v>
          </cell>
        </row>
        <row r="5503">
          <cell r="A5503" t="str">
            <v>AGS-TB01-0596</v>
          </cell>
          <cell r="B5503" t="str">
            <v xml:space="preserve">TUBE 3, ASSY, TEST RESERVOIR RETURN </v>
          </cell>
        </row>
        <row r="5504">
          <cell r="A5504" t="str">
            <v>AGS-TB01-0589</v>
          </cell>
          <cell r="B5504" t="str">
            <v xml:space="preserve">TUBE 1, ASSY, REFILL RESERVOIR </v>
          </cell>
        </row>
        <row r="5505">
          <cell r="A5505" t="str">
            <v>AGS-TB01-0590</v>
          </cell>
          <cell r="B5505" t="str">
            <v xml:space="preserve">TUBE 2, ASSY, REFILL RESERVOIR </v>
          </cell>
        </row>
        <row r="5506">
          <cell r="A5506" t="str">
            <v>AGS-TB01-0597</v>
          </cell>
          <cell r="B5506" t="str">
            <v xml:space="preserve">TUBE 3, ASSY, REFILL RESERVOIR </v>
          </cell>
        </row>
        <row r="5507">
          <cell r="A5507" t="str">
            <v>AGS-TB01-0598</v>
          </cell>
          <cell r="B5507" t="str">
            <v xml:space="preserve">TUBE 1, ASSY, NITR GAUGE PRESS </v>
          </cell>
        </row>
        <row r="5508">
          <cell r="A5508" t="str">
            <v>AGS-TB01-0583</v>
          </cell>
          <cell r="B5508" t="str">
            <v xml:space="preserve">TUBE 2, ASSY, NITR GAUGE PRESS </v>
          </cell>
        </row>
        <row r="5509">
          <cell r="A5509" t="str">
            <v>AGS-TB01-0584</v>
          </cell>
          <cell r="B5509" t="str">
            <v xml:space="preserve">TUBE 3, ASSY, NITR GAUGE PRESS </v>
          </cell>
        </row>
        <row r="5510">
          <cell r="A5510" t="str">
            <v>AGS-TB01-0575</v>
          </cell>
          <cell r="B5510" t="str">
            <v xml:space="preserve">TUBE, ASSY, AUX HYDR SYSTEM </v>
          </cell>
        </row>
        <row r="5511">
          <cell r="A5511" t="str">
            <v>AGS-TB01-0545</v>
          </cell>
          <cell r="B5511" t="str">
            <v>TUBE 1, ASSY, LH, MLG BRAKE</v>
          </cell>
        </row>
        <row r="5512">
          <cell r="A5512" t="str">
            <v>AGS-TB01-0537</v>
          </cell>
          <cell r="B5512" t="str">
            <v>TUBE 1, ASSY, RH, MLG BRAKE</v>
          </cell>
        </row>
        <row r="5513">
          <cell r="A5513" t="str">
            <v>AGS-TB01-0546</v>
          </cell>
          <cell r="B5513" t="str">
            <v>TUBE 2, ASSY, LH, MLG BRAKE</v>
          </cell>
        </row>
        <row r="5514">
          <cell r="A5514" t="str">
            <v>AGS-TB01-0538</v>
          </cell>
          <cell r="B5514" t="str">
            <v xml:space="preserve">TUBE 2, ASSY, RH, MLG BRAKE </v>
          </cell>
        </row>
        <row r="5515">
          <cell r="A5515" t="str">
            <v>AGS-TB01-0541</v>
          </cell>
          <cell r="B5515" t="str">
            <v>TUBE, ASSY, LH, NLG STEERING</v>
          </cell>
        </row>
        <row r="5516">
          <cell r="A5516" t="str">
            <v>AGS-TB01-0536</v>
          </cell>
          <cell r="B5516" t="str">
            <v>TUBE, ASSY, RH, NLG STEERING</v>
          </cell>
        </row>
        <row r="5517">
          <cell r="A5517" t="str">
            <v>AGS-TB01-0678</v>
          </cell>
          <cell r="B5517" t="str">
            <v>TUBE, ASSY, NLG STEERING</v>
          </cell>
        </row>
        <row r="5518">
          <cell r="A5518" t="str">
            <v>AGS-TB01-0568</v>
          </cell>
          <cell r="B5518" t="str">
            <v xml:space="preserve">TUBE 1, ASSY, MLG, DW PRESS </v>
          </cell>
        </row>
        <row r="5519">
          <cell r="A5519" t="str">
            <v>AGS-TB01-0569</v>
          </cell>
          <cell r="B5519" t="str">
            <v xml:space="preserve">TUBE 2, ASSY, MLG, DW PRESS </v>
          </cell>
        </row>
        <row r="5520">
          <cell r="A5520" t="str">
            <v>AGS-TB01-0554</v>
          </cell>
          <cell r="B5520" t="str">
            <v xml:space="preserve">TUBE 3, ASSY, MLG, DW PRESS </v>
          </cell>
        </row>
        <row r="5521">
          <cell r="A5521" t="str">
            <v>AGS-TB01-0548</v>
          </cell>
          <cell r="B5521" t="str">
            <v xml:space="preserve">TUBE 4, ASSY, MLG, DW PRESS </v>
          </cell>
        </row>
        <row r="5522">
          <cell r="A5522" t="str">
            <v>AGS-TB01-0570</v>
          </cell>
          <cell r="B5522" t="str">
            <v xml:space="preserve">TUBE 1, ASSY, MLG, UP PRESS </v>
          </cell>
        </row>
        <row r="5523">
          <cell r="A5523" t="str">
            <v>AGS-TB01-0572</v>
          </cell>
          <cell r="B5523" t="str">
            <v xml:space="preserve">TUBE 2, ASSY, MLG, UP PRESS </v>
          </cell>
        </row>
        <row r="5524">
          <cell r="A5524" t="str">
            <v>AGS-TB01-0571</v>
          </cell>
          <cell r="B5524" t="str">
            <v xml:space="preserve">TUBE 3, ASSY, MLG, UP PRESS </v>
          </cell>
        </row>
        <row r="5525">
          <cell r="A5525" t="str">
            <v>AGS-TB01-0573</v>
          </cell>
          <cell r="B5525" t="str">
            <v xml:space="preserve">TUBE 4, ASSY, MLG, UP PRESS </v>
          </cell>
        </row>
        <row r="5526">
          <cell r="A5526" t="str">
            <v>AGS-TB01-0515</v>
          </cell>
          <cell r="B5526" t="str">
            <v xml:space="preserve">TUBE 1, ASSY, MLG DW PRESS </v>
          </cell>
        </row>
        <row r="5527">
          <cell r="A5527" t="str">
            <v>AGS-TB01-0532</v>
          </cell>
          <cell r="B5527" t="str">
            <v xml:space="preserve">TUBE 1, ASSY, MLG UP PRESS </v>
          </cell>
        </row>
        <row r="5528">
          <cell r="A5528" t="str">
            <v>AGS-TB01-0516</v>
          </cell>
          <cell r="B5528" t="str">
            <v xml:space="preserve">TUBE 1, ASSY, MLG, LH, DW </v>
          </cell>
        </row>
        <row r="5529">
          <cell r="A5529" t="str">
            <v>AGS-TB01-0517</v>
          </cell>
          <cell r="B5529" t="str">
            <v xml:space="preserve">TUBE 1, ASSY, MLG, RH, DW </v>
          </cell>
        </row>
        <row r="5530">
          <cell r="A5530" t="str">
            <v>AGS-TB01-0518</v>
          </cell>
          <cell r="B5530" t="str">
            <v xml:space="preserve">TUBE 2, ASSY, MLG, LH, UP </v>
          </cell>
        </row>
        <row r="5531">
          <cell r="A5531" t="str">
            <v>AGS-TB01-0533</v>
          </cell>
          <cell r="B5531" t="str">
            <v xml:space="preserve">TUBE 3, ASSY, MLG, LH, UP </v>
          </cell>
        </row>
        <row r="5532">
          <cell r="A5532" t="str">
            <v>AGS-TB01-0519</v>
          </cell>
          <cell r="B5532" t="str">
            <v xml:space="preserve">TUBE 2, ASSY, MLG, RH, UP </v>
          </cell>
        </row>
        <row r="5533">
          <cell r="A5533" t="str">
            <v>AGS-TB01-0620</v>
          </cell>
          <cell r="B5533" t="str">
            <v xml:space="preserve">TUBE 1, ASSY, FFSV PRESS </v>
          </cell>
        </row>
        <row r="5534">
          <cell r="A5534" t="str">
            <v>AGS-TB01-0621</v>
          </cell>
          <cell r="B5534" t="str">
            <v xml:space="preserve">TUBE 1, ASSY, FFSV RETURN </v>
          </cell>
        </row>
        <row r="5535">
          <cell r="A5535" t="str">
            <v>AGS-TB01-0622</v>
          </cell>
          <cell r="B5535" t="str">
            <v xml:space="preserve">TUBE 1, ASSY, LGSV PRESS </v>
          </cell>
        </row>
        <row r="5536">
          <cell r="A5536" t="str">
            <v>AGS-TB01-0623</v>
          </cell>
          <cell r="B5536" t="str">
            <v xml:space="preserve">TUBE 1, ASSY, LGSV RETURN </v>
          </cell>
        </row>
        <row r="5537">
          <cell r="A5537" t="str">
            <v>AGS-TB01-0624</v>
          </cell>
          <cell r="B5537" t="str">
            <v xml:space="preserve">TUBE 1, ASSY, MLG DW PRESS </v>
          </cell>
        </row>
        <row r="5538">
          <cell r="A5538" t="str">
            <v>AGS-TB01-0625</v>
          </cell>
          <cell r="B5538" t="str">
            <v xml:space="preserve">TUBE 1, ASSY, MLG UP PRESS </v>
          </cell>
        </row>
        <row r="5539">
          <cell r="A5539" t="str">
            <v>AGS-TB01-0626</v>
          </cell>
          <cell r="B5539" t="str">
            <v xml:space="preserve">TUBE 1, ASSY, NLG UP PRESS </v>
          </cell>
        </row>
        <row r="5540">
          <cell r="A5540" t="str">
            <v>AGS-TB01-0627</v>
          </cell>
          <cell r="B5540" t="str">
            <v xml:space="preserve">TUBE 2, ASSY, NLG UP PRESS </v>
          </cell>
        </row>
        <row r="5541">
          <cell r="A5541" t="str">
            <v>AGS-TB01-0628</v>
          </cell>
          <cell r="B5541" t="str">
            <v xml:space="preserve">TUBE 3, ASSY, NLG UP PRESS </v>
          </cell>
        </row>
        <row r="5542">
          <cell r="A5542" t="str">
            <v>AGS-TB01-0629</v>
          </cell>
          <cell r="B5542" t="str">
            <v xml:space="preserve">TUBE 1, ASSY, NLG DW PRESS </v>
          </cell>
        </row>
        <row r="5543">
          <cell r="A5543" t="str">
            <v>AGS-TB01-0630</v>
          </cell>
          <cell r="B5543" t="str">
            <v xml:space="preserve">TUBE 2, ASSY, NLG DW PRESS </v>
          </cell>
        </row>
        <row r="5544">
          <cell r="A5544" t="str">
            <v>AGS-TB01-0631</v>
          </cell>
          <cell r="B5544" t="str">
            <v xml:space="preserve">TUBE 3, ASSY, NLG DW PRESS </v>
          </cell>
        </row>
        <row r="5545">
          <cell r="A5545" t="str">
            <v>AGS-TB01-0632</v>
          </cell>
          <cell r="B5545" t="str">
            <v xml:space="preserve">TUBE 1, ASSY, NLG PRESS </v>
          </cell>
        </row>
        <row r="5546">
          <cell r="A5546" t="str">
            <v>AGS-TB01-0633</v>
          </cell>
          <cell r="B5546" t="str">
            <v xml:space="preserve">TUBE 2, ASSY, NLG PRESS </v>
          </cell>
        </row>
        <row r="5547">
          <cell r="A5547" t="str">
            <v>AGS-TB01-0634</v>
          </cell>
          <cell r="B5547" t="str">
            <v xml:space="preserve">TUBE 1, ASSY, EMER MLG DW PRESS </v>
          </cell>
        </row>
        <row r="5548">
          <cell r="A5548" t="str">
            <v>AGS-TB01-0635</v>
          </cell>
          <cell r="B5548" t="str">
            <v xml:space="preserve">TUBE 1, ASSY, EMER MLG DW RETURN </v>
          </cell>
        </row>
        <row r="5549">
          <cell r="A5549" t="str">
            <v>AGS-TB01-0660</v>
          </cell>
          <cell r="B5549" t="str">
            <v xml:space="preserve">TUBE 1, ASSY, STEERING PRESS </v>
          </cell>
        </row>
        <row r="5550">
          <cell r="A5550" t="str">
            <v>AGS-TB01-0661</v>
          </cell>
          <cell r="B5550" t="str">
            <v xml:space="preserve">TUBE 2, ASSY, STEERING PRESS </v>
          </cell>
        </row>
        <row r="5551">
          <cell r="A5551" t="str">
            <v>AGS-TB01-0662</v>
          </cell>
          <cell r="B5551" t="str">
            <v xml:space="preserve">TUBE 3, ASSY, STEERING PRESS </v>
          </cell>
        </row>
        <row r="5552">
          <cell r="A5552" t="str">
            <v>AGS-TB01-0663</v>
          </cell>
          <cell r="B5552" t="str">
            <v xml:space="preserve">TUBE 4, ASSY, STEERING PRESS </v>
          </cell>
        </row>
        <row r="5553">
          <cell r="A5553" t="str">
            <v>AGS-TB01-0664</v>
          </cell>
          <cell r="B5553" t="str">
            <v xml:space="preserve">TUBE 1, ASSY, STEERING RETURN </v>
          </cell>
        </row>
        <row r="5554">
          <cell r="A5554" t="str">
            <v>AGS-TB01-0665</v>
          </cell>
          <cell r="B5554" t="str">
            <v xml:space="preserve">TUBE 2, ASSY, STEERING RETURN </v>
          </cell>
        </row>
        <row r="5555">
          <cell r="A5555" t="str">
            <v>AGS-TB01-0666</v>
          </cell>
          <cell r="B5555" t="str">
            <v xml:space="preserve">TUBE 3, ASSY, STEERING RETURN </v>
          </cell>
        </row>
        <row r="5556">
          <cell r="A5556" t="str">
            <v>AGS-TB01-0667</v>
          </cell>
          <cell r="B5556" t="str">
            <v xml:space="preserve">TUBE 4, ASSY, STEERING RETURN </v>
          </cell>
        </row>
        <row r="5557">
          <cell r="A5557" t="str">
            <v>AGS-TB01-0520</v>
          </cell>
          <cell r="B5557" t="str">
            <v>TUBE 2, ASSY, LH, EMER/PRK BRK</v>
          </cell>
        </row>
        <row r="5558">
          <cell r="A5558" t="str">
            <v>AGS-TB01-0521</v>
          </cell>
          <cell r="B5558" t="str">
            <v>TUBE 2, ASSY, RH, EMER/PRK BRK</v>
          </cell>
        </row>
        <row r="5559">
          <cell r="A5559" t="str">
            <v>AGS-TB01-0522</v>
          </cell>
          <cell r="B5559" t="str">
            <v xml:space="preserve">TUBE, ASSY, EMER/PRK BRK PRESS </v>
          </cell>
        </row>
        <row r="5560">
          <cell r="A5560" t="str">
            <v>AGS-TB01-0523</v>
          </cell>
          <cell r="B5560" t="str">
            <v xml:space="preserve">TUBE, ASSY, MLG UP BRK PRESS </v>
          </cell>
        </row>
        <row r="5561">
          <cell r="A5561" t="str">
            <v>AGS-TB01-0509</v>
          </cell>
          <cell r="B5561" t="str">
            <v>TUBE 1, ASSY, LH, NORMAL BRK</v>
          </cell>
        </row>
        <row r="5562">
          <cell r="A5562" t="str">
            <v>AGS-TB01-0524</v>
          </cell>
          <cell r="B5562" t="str">
            <v>TUBE 2, ASSY, LH, NORMAL BRK</v>
          </cell>
        </row>
        <row r="5563">
          <cell r="A5563" t="str">
            <v>AGS-TB01-0525</v>
          </cell>
          <cell r="B5563" t="str">
            <v>TUBE 2, ASSY, RH, NORMAL BRK</v>
          </cell>
        </row>
        <row r="5564">
          <cell r="A5564" t="str">
            <v>AGS-TB01-0534</v>
          </cell>
          <cell r="B5564" t="str">
            <v xml:space="preserve">TUBE, ASSY, NORMAL/EMER BRK PRESS </v>
          </cell>
        </row>
        <row r="5565">
          <cell r="A5565" t="str">
            <v>AGS-TB01-0526</v>
          </cell>
          <cell r="B5565" t="str">
            <v xml:space="preserve">TUBE 1, ASSY, PRK BRK PRESS </v>
          </cell>
        </row>
        <row r="5566">
          <cell r="A5566" t="str">
            <v>AGS-TB01-0527</v>
          </cell>
          <cell r="B5566" t="str">
            <v xml:space="preserve">TUBE 2, ASSY, PRK BRK PRESS </v>
          </cell>
        </row>
        <row r="5567">
          <cell r="A5567" t="str">
            <v>AGS-TB01-0650</v>
          </cell>
          <cell r="B5567" t="str">
            <v xml:space="preserve">TUBE, ASSY, ANTI SKD, LH, BRK PRESS </v>
          </cell>
        </row>
        <row r="5568">
          <cell r="A5568" t="str">
            <v>AGS-TB01-0651</v>
          </cell>
          <cell r="B5568" t="str">
            <v xml:space="preserve">TUBE, ASSY, ANTI SKD, RH, BRK PRESS </v>
          </cell>
        </row>
        <row r="5569">
          <cell r="A5569" t="str">
            <v>AGS-TB01-0652</v>
          </cell>
          <cell r="B5569" t="str">
            <v xml:space="preserve">TUBE, ASSY, ANTI SKD, LH, BRK RETURN </v>
          </cell>
        </row>
        <row r="5570">
          <cell r="A5570" t="str">
            <v>AGS-TB01-0653</v>
          </cell>
          <cell r="B5570" t="str">
            <v xml:space="preserve">TUBE, ASSY, ANTI SKD, RH, BRK RETURN </v>
          </cell>
        </row>
        <row r="5571">
          <cell r="A5571" t="str">
            <v>AGS-TB01-0528</v>
          </cell>
          <cell r="B5571" t="str">
            <v xml:space="preserve">TUBE, ASSY, EMER BRK PRESS </v>
          </cell>
        </row>
        <row r="5572">
          <cell r="A5572" t="str">
            <v>AGS-TB01-0529</v>
          </cell>
          <cell r="B5572" t="str">
            <v xml:space="preserve">TUBE, ASSY, NORMAL BRK RETURN </v>
          </cell>
        </row>
        <row r="5573">
          <cell r="A5573" t="str">
            <v>AGS-TB01-0530</v>
          </cell>
          <cell r="B5573" t="str">
            <v xml:space="preserve">TUBE, ASSY, NORMAL BRK PRESS </v>
          </cell>
        </row>
        <row r="5574">
          <cell r="A5574" t="str">
            <v>AGS-TB01-0531</v>
          </cell>
          <cell r="B5574" t="str">
            <v xml:space="preserve">TUBE, ASSY, PRK BRK RETURN </v>
          </cell>
        </row>
        <row r="5575">
          <cell r="A5575" t="str">
            <v>AGS-TB01-0668</v>
          </cell>
          <cell r="B5575" t="str">
            <v xml:space="preserve">TUBE 1, ASSY, STEERING PRESS </v>
          </cell>
        </row>
        <row r="5576">
          <cell r="A5576" t="str">
            <v>AGS-TB01-0669</v>
          </cell>
          <cell r="B5576" t="str">
            <v xml:space="preserve">TUBE 2, ASSY, STEERING PRESS </v>
          </cell>
        </row>
        <row r="5577">
          <cell r="A5577" t="str">
            <v>AGS-TB01-0670</v>
          </cell>
          <cell r="B5577" t="str">
            <v xml:space="preserve">TUBE 3, ASSY, STEERING PRESS </v>
          </cell>
        </row>
        <row r="5578">
          <cell r="A5578" t="str">
            <v>AGS-TB01-0671</v>
          </cell>
          <cell r="B5578" t="str">
            <v xml:space="preserve">TUBE 4, ASSY, STEERING PRESS </v>
          </cell>
        </row>
        <row r="5579">
          <cell r="A5579" t="str">
            <v>AGS-TB01-0658</v>
          </cell>
          <cell r="B5579" t="str">
            <v>TUBE 1, ASSY, LH, TOTAL PITOT, ANEM SYSTEM</v>
          </cell>
        </row>
        <row r="5580">
          <cell r="A5580" t="str">
            <v>AGS-TB01-0659</v>
          </cell>
          <cell r="B5580" t="str">
            <v>TUBE 1, ASSY, RH, TOTAL PITOT, ANEM SYSTEM</v>
          </cell>
        </row>
        <row r="5581">
          <cell r="A5581" t="str">
            <v>AGS-TB01-0562</v>
          </cell>
          <cell r="B5581" t="str">
            <v>TUBE, ASSY, rear, BLEED SYSTEM</v>
          </cell>
        </row>
        <row r="5582">
          <cell r="A5582" t="str">
            <v>AGS-TB01-0563</v>
          </cell>
          <cell r="B5582" t="str">
            <v>TUBE, ASSY, REAR, BLEED SYSTEM</v>
          </cell>
        </row>
        <row r="5583">
          <cell r="A5583" t="str">
            <v>AGS-TB01-0564</v>
          </cell>
          <cell r="B5583" t="str">
            <v>TUBE, ASSY, MIXER BLEED SYSTEM</v>
          </cell>
        </row>
        <row r="5584">
          <cell r="A5584" t="str">
            <v>AGS-TB01-0565</v>
          </cell>
          <cell r="B5584" t="str">
            <v>TUBE, ASSY, PRECOOLER BLEED SYSTEM</v>
          </cell>
        </row>
        <row r="5585">
          <cell r="A5585" t="str">
            <v>AGS-TB01-0566</v>
          </cell>
          <cell r="B5585" t="str">
            <v>TUBE, ASSY, FLOW CONTROL VALVE BLEED SYSTEM</v>
          </cell>
        </row>
        <row r="5586">
          <cell r="A5586" t="str">
            <v>AGS-TB01-0599</v>
          </cell>
          <cell r="B5586" t="str">
            <v>TUBE, ASSY, FLOW CONTROL VALVE BLEED SYSTEM</v>
          </cell>
        </row>
        <row r="5587">
          <cell r="A5587" t="str">
            <v>AGS-TB01-0600</v>
          </cell>
          <cell r="B5587" t="str">
            <v>TUBE, ASSY, FLEXIBLE FLOW CONTROL VALVE BLEED SYSTEM</v>
          </cell>
        </row>
        <row r="5588">
          <cell r="A5588" t="str">
            <v>AGS-TB01-0601</v>
          </cell>
          <cell r="B5588" t="str">
            <v>TUBE, ASSY, FLOW CONTROL VALVE BLEED SYSTEM</v>
          </cell>
        </row>
        <row r="5589">
          <cell r="A5589" t="str">
            <v>AGS-TB01-0672</v>
          </cell>
          <cell r="B5589" t="str">
            <v>TUBE 1, ASSY, FWD, BLEED SYSTEM</v>
          </cell>
        </row>
        <row r="5590">
          <cell r="A5590" t="str">
            <v>AGS-TB01-0673</v>
          </cell>
          <cell r="B5590" t="str">
            <v>TUBE 2, ASSY, FWD, BLEED SYSTEM</v>
          </cell>
        </row>
        <row r="5591">
          <cell r="A5591" t="str">
            <v>AGS-TB01-0674</v>
          </cell>
          <cell r="B5591" t="str">
            <v>TUBE 3, ASSY, FWD, BLEED SYSTEM</v>
          </cell>
        </row>
        <row r="5592">
          <cell r="A5592" t="str">
            <v>AGS-TB01-0675</v>
          </cell>
          <cell r="B5592" t="str">
            <v>TUBE 4, ASSY, FWD, BLEED SYSTEM</v>
          </cell>
        </row>
        <row r="5593">
          <cell r="A5593" t="str">
            <v>AGS-TB01-0676</v>
          </cell>
          <cell r="B5593" t="str">
            <v>TUBE 5, ASSY, FWD, BLEED SYSTEM</v>
          </cell>
        </row>
        <row r="5594">
          <cell r="A5594" t="str">
            <v>AGS-TB01-0677</v>
          </cell>
          <cell r="B5594" t="str">
            <v>TUBE 6, ASSY, FWD, BLEED SYSTEM</v>
          </cell>
        </row>
        <row r="5595">
          <cell r="A5595" t="str">
            <v>AGS-TB01-0535</v>
          </cell>
          <cell r="B5595" t="str">
            <v>TUBE, ASSY, ENGINE EQUIPPED</v>
          </cell>
        </row>
        <row r="5596">
          <cell r="A5596" t="str">
            <v>AGS-TB01-0514</v>
          </cell>
          <cell r="B5596" t="str">
            <v xml:space="preserve">TUBE 1, ASSY, OIL COOLER, INSTALLATION </v>
          </cell>
        </row>
        <row r="5597">
          <cell r="A5597" t="str">
            <v>AGS-TB01-0512</v>
          </cell>
          <cell r="B5597" t="str">
            <v xml:space="preserve">TUBE 2, ASSY, OIL COOLER, INSTALLATION </v>
          </cell>
        </row>
        <row r="5598">
          <cell r="A5598" t="str">
            <v>1942T100-11</v>
          </cell>
          <cell r="B5598" t="str">
            <v>CABIN TEMPERATURE SENSOR, ALUMINUM, AIR CONDITIONING SYSTEM</v>
          </cell>
        </row>
        <row r="5599">
          <cell r="A5599" t="str">
            <v>AS-200-00464</v>
          </cell>
          <cell r="B5599" t="str">
            <v>AIR CONDITIONING CONTROL UNIT, ALUMINUM, AIR CONDITIONING SYSTEM</v>
          </cell>
        </row>
        <row r="5600">
          <cell r="A5600" t="str">
            <v>6007A100-1</v>
          </cell>
          <cell r="B5600" t="str">
            <v>SHUTOFF VALVE (1.5"), STAINLESS STEEL, BLEED SYSTEM</v>
          </cell>
        </row>
        <row r="5601">
          <cell r="A5601" t="str">
            <v>1520T100-111</v>
          </cell>
          <cell r="B5601" t="str">
            <v>FLOW CONTROL VALVE, STAINLESS STEEL, BLEED SYSTEM</v>
          </cell>
        </row>
        <row r="5602">
          <cell r="A5602" t="str">
            <v>1914T100-17</v>
          </cell>
          <cell r="B5602" t="str">
            <v>SHUTOFF VALVE (1.0"), STAINLESS STEEL, BLEED SYSTEM</v>
          </cell>
        </row>
        <row r="5603">
          <cell r="A5603" t="str">
            <v>6004A500-1</v>
          </cell>
          <cell r="B5603" t="str">
            <v>BLEED AIR CHECK VALVE, STAINLESS STEEL, BLEED SYSTEM</v>
          </cell>
        </row>
        <row r="5604">
          <cell r="A5604" t="str">
            <v>2199609</v>
          </cell>
          <cell r="B5604" t="str">
            <v>BLEED AIR HIGH TEMPERATURE SENSOR, STAINLESS STEEL, BLEED SYSTEM</v>
          </cell>
        </row>
        <row r="5605">
          <cell r="A5605" t="str">
            <v>PX5000L1-100SV</v>
          </cell>
          <cell r="B5605" t="str">
            <v>BLEED AIR LOW PRESSURE SENSOR, STAINLESS STEEL, BLEED SYSTEM</v>
          </cell>
        </row>
        <row r="5606">
          <cell r="A5606" t="str">
            <v>11041-256-1</v>
          </cell>
          <cell r="B5606" t="str">
            <v>LEAK DETECTOR SENSOR, COOPER NICKEL PLATE, BLEED SYSTEM</v>
          </cell>
        </row>
        <row r="5607">
          <cell r="A5607" t="str">
            <v>1300330</v>
          </cell>
          <cell r="B5607" t="str">
            <v>TEMPERATURE MODULATING VALVE, STAINLESS STEEL, BLEED SYSTEM</v>
          </cell>
        </row>
        <row r="5608">
          <cell r="A5608" t="str">
            <v>14050</v>
          </cell>
          <cell r="B5608" t="str">
            <v>ANTI-G VALVE, ALUMINUM, OBOGS SYSTEM</v>
          </cell>
        </row>
        <row r="5609">
          <cell r="A5609" t="str">
            <v>M2001/160C</v>
          </cell>
          <cell r="B5609" t="str">
            <v>CABIN TEMPERATURE SWITCH, STAINLESS STEEL, AIR CONDITIONING SYSTEM</v>
          </cell>
        </row>
        <row r="5610">
          <cell r="A5610" t="str">
            <v>8H0220G</v>
          </cell>
          <cell r="B5610" t="str">
            <v>P3 PRESSURE SWITCH, STAINLESS STEEL, BLEED SYSTEM</v>
          </cell>
        </row>
        <row r="5611">
          <cell r="A5611" t="str">
            <v>N240670-SA</v>
          </cell>
          <cell r="B5611" t="str">
            <v>FLOW NOZZLE, STAINLESS STEEL, BLEED SYSTEM</v>
          </cell>
        </row>
        <row r="5612">
          <cell r="A5612" t="str">
            <v>520T1-10MP-10</v>
          </cell>
          <cell r="B5612" t="str">
            <v>INLINE RELIEF VALVE, STAINLESS STEEL, BLEED SYSTEM</v>
          </cell>
        </row>
        <row r="5613">
          <cell r="A5613" t="str">
            <v>AS-200-00455</v>
          </cell>
          <cell r="B5613" t="str">
            <v>COMPRESSOR DRIVE MODULE ASSY, ALUMINUM, AIR CONDITIONING SYSTEM</v>
          </cell>
        </row>
        <row r="5614">
          <cell r="A5614" t="str">
            <v>AS-200-00458</v>
          </cell>
          <cell r="B5614" t="str">
            <v>COMPRESSOR DRIVE  CONTROL BOX, ALUMINUM, AIR CONDITIONING SYSTEM</v>
          </cell>
        </row>
        <row r="5615">
          <cell r="A5615" t="str">
            <v>AS-200-00470</v>
          </cell>
          <cell r="B5615" t="str">
            <v>LH EVAPORATOR MODULE, ALUMINUM, AIR CONDITIONING SYSTEM</v>
          </cell>
        </row>
        <row r="5616">
          <cell r="A5616" t="str">
            <v>AS-200-00471</v>
          </cell>
          <cell r="B5616" t="str">
            <v>RH EVAPORATOR MODULE, ALUMINUM, AIR CONDITIONING SYSTEM</v>
          </cell>
        </row>
        <row r="5617">
          <cell r="A5617" t="str">
            <v>AS-200-00472</v>
          </cell>
          <cell r="B5617" t="str">
            <v>EVAPORATOR MODULE, ALUMINUM, AIR CONDITIONING SYSTEM</v>
          </cell>
        </row>
        <row r="5618">
          <cell r="A5618" t="str">
            <v>AS-200-00456</v>
          </cell>
          <cell r="B5618" t="str">
            <v>CONDENSER ASSEMBLY, ALUMINUM, AIR CONDITIONING SYSTEM</v>
          </cell>
        </row>
        <row r="5619">
          <cell r="A5619" t="str">
            <v>1936T100-7</v>
          </cell>
          <cell r="B5619" t="str">
            <v>RECEIVER DRYER, ALUMINUM, AIR CONDITIONING SYSTEM</v>
          </cell>
        </row>
        <row r="5620">
          <cell r="A5620" t="str">
            <v>AS-200-00457</v>
          </cell>
          <cell r="B5620" t="str">
            <v>HEAT EXCHANGER ASSEMBLY, ALUMINUM, BLEED SYSTEM</v>
          </cell>
        </row>
        <row r="5621">
          <cell r="A5621" t="str">
            <v>3261132-0301</v>
          </cell>
          <cell r="B5621" t="str">
            <v>OXYGEN CONCENTRATOR, STAINLESS STEEL, OBOGS SYSTEM</v>
          </cell>
        </row>
        <row r="5622">
          <cell r="A5622" t="str">
            <v>3260079-0101</v>
          </cell>
          <cell r="B5622" t="str">
            <v>OXYGEN REGULATOR, ALUMINUM, OBOGS SYSTEM</v>
          </cell>
        </row>
        <row r="5623">
          <cell r="A5623" t="str">
            <v>310-32-10-9001-001</v>
          </cell>
          <cell r="B5623" t="str">
            <v>bearing, ring, mlg</v>
          </cell>
        </row>
        <row r="5624">
          <cell r="A5624" t="str">
            <v>310-32-20-9001-001</v>
          </cell>
          <cell r="B5624" t="str">
            <v>bearing, ring, nlg</v>
          </cell>
        </row>
        <row r="5625">
          <cell r="A5625" t="str">
            <v>310-01-00-0002-801</v>
          </cell>
          <cell r="B5625" t="str">
            <v>B250- AIRCRAFT - PROTOTYPE 2</v>
          </cell>
        </row>
        <row r="5626">
          <cell r="A5626" t="str">
            <v>310-01-00-0003-801</v>
          </cell>
          <cell r="B5626" t="str">
            <v>STRUCTURAL TEST - AV 803</v>
          </cell>
        </row>
        <row r="5627">
          <cell r="A5627" t="str">
            <v>310-01-00-0004-801</v>
          </cell>
          <cell r="B5627" t="str">
            <v>EJECTION TEST 00 - AC 804</v>
          </cell>
        </row>
        <row r="5628">
          <cell r="A5628" t="str">
            <v>310-01-00-0005-801</v>
          </cell>
          <cell r="B5628" t="str">
            <v>EJECTION TEST 00 - CFS - CANOPY FRAGILIZATION SYSTEM - AV 805</v>
          </cell>
        </row>
        <row r="5629">
          <cell r="A5629" t="str">
            <v>310-01-00-0006-801</v>
          </cell>
          <cell r="B5629" t="str">
            <v>SLED TEST 1 (120 KT) / 2 (310 KT) - AV 806</v>
          </cell>
        </row>
        <row r="5630">
          <cell r="A5630" t="str">
            <v>310-53-20-0479-001</v>
          </cell>
          <cell r="B5630" t="str">
            <v>BONDING SUPPORT, HORIZONTAL STABILIZER</v>
          </cell>
        </row>
        <row r="5631">
          <cell r="A5631" t="str">
            <v>310-24-00-0225-001</v>
          </cell>
          <cell r="B5631" t="str">
            <v>BRACKET, GROUNDING STRAP</v>
          </cell>
        </row>
        <row r="5632">
          <cell r="A5632" t="str">
            <v>310-71-00-0114-001</v>
          </cell>
          <cell r="B5632" t="str">
            <v>COVER I, UPPER ROD, FIREWALL II</v>
          </cell>
        </row>
        <row r="5633">
          <cell r="A5633" t="str">
            <v>310-71-00-0115-001</v>
          </cell>
          <cell r="B5633" t="str">
            <v>COVER II, UPPER ROD, FIREWALL II</v>
          </cell>
        </row>
        <row r="5634">
          <cell r="A5634" t="str">
            <v>310-71-00-0116-001</v>
          </cell>
          <cell r="B5634" t="str">
            <v>COVER I, CENTER ROD, FIREWALL II</v>
          </cell>
        </row>
        <row r="5635">
          <cell r="A5635" t="str">
            <v>310-71-00-0117-001</v>
          </cell>
          <cell r="B5635" t="str">
            <v>COVER II, CENTER ROD, FIREWALL II</v>
          </cell>
        </row>
        <row r="5636">
          <cell r="A5636" t="str">
            <v>REL3FM330AM30NE</v>
          </cell>
          <cell r="B5636" t="str">
            <v>TURCON VL SEAL, ROD DESIGNATOR, TUREL NE, DIA 2.123 IN</v>
          </cell>
        </row>
        <row r="5637">
          <cell r="A5637" t="str">
            <v>WE250G330AT99NE</v>
          </cell>
          <cell r="B5637" t="str">
            <v>TURCON EXCLUDER DESIGNATOR, TUREL NE, DIA 2.123 IN</v>
          </cell>
        </row>
        <row r="5638">
          <cell r="A5638" t="str">
            <v>RVC30G337AT99SM</v>
          </cell>
          <cell r="B5638" t="str">
            <v>TURCON VARISEAL M2S, STAINLESS STEEL, DIA 2.997 IN</v>
          </cell>
        </row>
        <row r="5639">
          <cell r="A5639" t="str">
            <v>REL3FM335AM30NE</v>
          </cell>
          <cell r="B5639" t="str">
            <v>TURCON VL SEAL, ROD DESIGNATOR, TUREL NE, DIA 2.748 IN</v>
          </cell>
        </row>
        <row r="5640">
          <cell r="A5640" t="str">
            <v>WE250G335AT99NE</v>
          </cell>
          <cell r="B5640" t="str">
            <v>TURCON EXCLUDER DESIGNATOR, TUREL NE, DIA 2.748 IN</v>
          </cell>
        </row>
        <row r="5641">
          <cell r="A5641" t="str">
            <v>310-71-00-0113-301</v>
          </cell>
          <cell r="B5641" t="str">
            <v>cover, firewall ii, rod, rh</v>
          </cell>
        </row>
        <row r="5642">
          <cell r="A5642" t="str">
            <v>310-53-30-0039-301</v>
          </cell>
          <cell r="B5642" t="str">
            <v>COVER, engine cowling, lh</v>
          </cell>
        </row>
        <row r="5643">
          <cell r="A5643" t="str">
            <v>310-53-30-0040-301</v>
          </cell>
          <cell r="B5643" t="str">
            <v>cover, engine cowling,rh</v>
          </cell>
        </row>
        <row r="5644">
          <cell r="A5644" t="str">
            <v>310-71-00-0112-301</v>
          </cell>
          <cell r="B5644" t="str">
            <v>COVER, FIREWALL ii, rod, lh</v>
          </cell>
        </row>
        <row r="5645">
          <cell r="A5645" t="str">
            <v>molycote d-321r</v>
          </cell>
          <cell r="B5645" t="str">
            <v>lubricant, dry film, spray</v>
          </cell>
        </row>
        <row r="5646">
          <cell r="A5646" t="str">
            <v>310-36-00-0074-001</v>
          </cell>
          <cell r="B5646" t="str">
            <v>SUPPORT 2, TUBE BLEED SYSTEM</v>
          </cell>
        </row>
        <row r="5647">
          <cell r="A5647" t="str">
            <v>310-36-00-0073-401</v>
          </cell>
          <cell r="B5647" t="str">
            <v>SUPPORT 2, TUBE BLEED SYSTEM</v>
          </cell>
        </row>
        <row r="5648">
          <cell r="A5648" t="str">
            <v>310-36-00-0050-301</v>
          </cell>
          <cell r="B5648" t="str">
            <v>SUPPORT, MIXER BLEED SYSTEM</v>
          </cell>
        </row>
        <row r="5649">
          <cell r="A5649" t="str">
            <v>310-21-20-0184-501</v>
          </cell>
          <cell r="B5649" t="str">
            <v>SUPPORT, ASSY, OXYGEN SYSTEM</v>
          </cell>
        </row>
        <row r="5650">
          <cell r="A5650" t="str">
            <v>AGS-TB01-0698</v>
          </cell>
          <cell r="B5650" t="str">
            <v>TUBE 3, ASSY, MLG LH UP, WING HYDR SYS</v>
          </cell>
        </row>
        <row r="5651">
          <cell r="A5651" t="str">
            <v>310-55-10-0088-303</v>
          </cell>
          <cell r="B5651" t="str">
            <v>SKIN, UPPER, HORIZONTAL STABILIZER</v>
          </cell>
        </row>
        <row r="5652">
          <cell r="A5652" t="str">
            <v>310-27-10-0141-401</v>
          </cell>
          <cell r="B5652" t="str">
            <v>RUDDER STOP, ASSY</v>
          </cell>
        </row>
        <row r="5653">
          <cell r="A5653" t="str">
            <v>310-53-20-0489-501</v>
          </cell>
          <cell r="B5653" t="str">
            <v>FUSELAGE, LH, STRUCTURAL BONDING</v>
          </cell>
        </row>
        <row r="5654">
          <cell r="A5654" t="str">
            <v>310-53-20-0490-501</v>
          </cell>
          <cell r="B5654" t="str">
            <v>FUSELAGE, RH, STRUCTURAL BONDING</v>
          </cell>
        </row>
        <row r="5655">
          <cell r="A5655" t="str">
            <v>310-53-20-0481-301</v>
          </cell>
          <cell r="B5655" t="str">
            <v>SUPPORT 1, PANEL STRUCTURE, P1, FUSLG</v>
          </cell>
        </row>
        <row r="5656">
          <cell r="A5656" t="str">
            <v>310-53-20-0480-501</v>
          </cell>
          <cell r="B5656" t="str">
            <v>SUPPORT 1, ASSY, PANEL STRUCTURE, P1, FUSLG</v>
          </cell>
        </row>
        <row r="5657">
          <cell r="A5657" t="str">
            <v>310-53-20-0483-301</v>
          </cell>
          <cell r="B5657" t="str">
            <v>SUPPORT 2, PANEL STRUCTURE, P1, FUSLG</v>
          </cell>
        </row>
        <row r="5658">
          <cell r="A5658" t="str">
            <v>310-53-20-0482-501</v>
          </cell>
          <cell r="B5658" t="str">
            <v>SUPPORT 2, ASSY, PANEL STRUCTURE, P1, FUSLG</v>
          </cell>
        </row>
        <row r="5659">
          <cell r="A5659" t="str">
            <v>310-53-20-0485-301</v>
          </cell>
          <cell r="B5659" t="str">
            <v>SUPPORT 3, ECBU/PDU, P1, FUSLG</v>
          </cell>
        </row>
        <row r="5660">
          <cell r="A5660" t="str">
            <v>310-53-20-0484-501</v>
          </cell>
          <cell r="B5660" t="str">
            <v>SUPPORT 3, ASSY, ECBU/PDU, P1, FUSLG</v>
          </cell>
        </row>
        <row r="5661">
          <cell r="A5661" t="str">
            <v>310-53-20-0487-001</v>
          </cell>
          <cell r="B5661" t="str">
            <v>SUPPORT 1, HUD, FUSLG</v>
          </cell>
        </row>
        <row r="5662">
          <cell r="A5662" t="str">
            <v>310-53-20-0488-001</v>
          </cell>
          <cell r="B5662" t="str">
            <v>SUPPORT 2, HUD, FUSLG</v>
          </cell>
        </row>
        <row r="5663">
          <cell r="A5663" t="str">
            <v>310-57-10-0050-503</v>
          </cell>
          <cell r="B5663" t="str">
            <v>SUPPORT, ASSY, HINGE, LH, AILERON AND FLAP, WING</v>
          </cell>
        </row>
        <row r="5664">
          <cell r="A5664" t="str">
            <v>310-57-10-0050-504</v>
          </cell>
          <cell r="B5664" t="str">
            <v>SUPPORT, ASSY, HINGE, RH, AILERON AND FLAP, WING</v>
          </cell>
        </row>
        <row r="5665">
          <cell r="A5665" t="str">
            <v>310-53-20-0166-005</v>
          </cell>
          <cell r="B5665" t="str">
            <v>REINFORCEMENT, JACK POINT, FUSLG</v>
          </cell>
        </row>
        <row r="5666">
          <cell r="A5666" t="str">
            <v>310-53-30-0041-401</v>
          </cell>
          <cell r="B5666" t="str">
            <v>SUPPORT, ASSY, SHOCK ABSORBER, DOOR, LH, ENGINE COWLING</v>
          </cell>
        </row>
        <row r="5667">
          <cell r="A5667" t="str">
            <v>310-53-30-0041-402</v>
          </cell>
          <cell r="B5667" t="str">
            <v>SUPPORT, ASSY, SHOCK ABSORBER, DOOR, RH, ENGINE COWLING</v>
          </cell>
        </row>
        <row r="5668">
          <cell r="A5668" t="str">
            <v>310-53-30-0042-401</v>
          </cell>
          <cell r="B5668" t="str">
            <v>SUPPORT, ASSY, SHOCK ABSORBER, DOOR, LH, ENGINE COWLING</v>
          </cell>
        </row>
        <row r="5669">
          <cell r="A5669" t="str">
            <v>310-53-30-0042-402</v>
          </cell>
          <cell r="B5669" t="str">
            <v>SUPPORT, ASSY, SHOCK ABSORBER, DOOR, RH, ENGINE COWLING</v>
          </cell>
        </row>
        <row r="5670">
          <cell r="A5670" t="str">
            <v>310-21-20-0185-301</v>
          </cell>
          <cell r="B5670" t="str">
            <v>DUCT, COCKPIT, AIR COND</v>
          </cell>
        </row>
        <row r="5671">
          <cell r="A5671" t="str">
            <v>310-21-20-0186-301</v>
          </cell>
          <cell r="B5671" t="str">
            <v>DUCT, COCKPIT, AIR COND</v>
          </cell>
        </row>
        <row r="5672">
          <cell r="A5672" t="str">
            <v>MS21919WDG16</v>
          </cell>
          <cell r="B5672" t="str">
            <v>CLAMP, LOOP TYPE, CUSHIONED, SUPPORT, ALUMINUM, DIA 1.000 IN</v>
          </cell>
        </row>
        <row r="5673">
          <cell r="A5673" t="str">
            <v>MS21916J6-4</v>
          </cell>
          <cell r="B5673" t="str">
            <v>REDUCER, EXTERNAL THREAD, CRES, TUBE DIA 0.5625 IN, REDUCER DIA 0.4375 IN</v>
          </cell>
        </row>
        <row r="5674">
          <cell r="A5674" t="str">
            <v>310-27-20-0249-901</v>
          </cell>
          <cell r="B5674" t="str">
            <v>wire rope 1, RUDDER</v>
          </cell>
        </row>
        <row r="5675">
          <cell r="A5675" t="str">
            <v>193000-4D-0360</v>
          </cell>
          <cell r="B5675" t="str">
            <v>HOSE, STATIC PITOT, ANEM SYS</v>
          </cell>
        </row>
        <row r="5676">
          <cell r="A5676" t="str">
            <v>193000-4D-0863</v>
          </cell>
          <cell r="B5676" t="str">
            <v>HOSE, TOTAL PITOT, ANEM SYS</v>
          </cell>
        </row>
        <row r="5677">
          <cell r="A5677" t="str">
            <v>191145-4CR-0116</v>
          </cell>
          <cell r="B5677" t="str">
            <v>HOSE, ASSY MLG UP</v>
          </cell>
        </row>
        <row r="5678">
          <cell r="A5678" t="str">
            <v>191145-4CR-0100</v>
          </cell>
          <cell r="B5678" t="str">
            <v>HOSE, ASSY MLG DW</v>
          </cell>
        </row>
        <row r="5679">
          <cell r="A5679" t="str">
            <v>156H005-16D-0201</v>
          </cell>
          <cell r="B5679" t="str">
            <v>HOSE, OIL COOLER</v>
          </cell>
        </row>
        <row r="5680">
          <cell r="A5680" t="str">
            <v>124J008H0236C090</v>
          </cell>
          <cell r="B5680" t="str">
            <v>HOSE 2, ENGINE EQUIPPED</v>
          </cell>
        </row>
        <row r="5681">
          <cell r="A5681" t="str">
            <v>310-53-20-0059-403</v>
          </cell>
          <cell r="B5681" t="str">
            <v>FITTING, JACK POINT, ASSY, FRONT, FUSLG</v>
          </cell>
        </row>
        <row r="5682">
          <cell r="A5682" t="str">
            <v>310-53-20-0056-003</v>
          </cell>
          <cell r="B5682" t="str">
            <v>JACK POINT SUPPORT, FUSELAGE</v>
          </cell>
        </row>
        <row r="5683">
          <cell r="A5683" t="str">
            <v>310-32-30-0132-401</v>
          </cell>
          <cell r="B5683" t="str">
            <v>LEVER, BELLCRANK ACT LEVER, ASSY</v>
          </cell>
        </row>
        <row r="5684">
          <cell r="A5684" t="str">
            <v>310-32-30-0100-003</v>
          </cell>
          <cell r="B5684" t="str">
            <v>LEVER, BELLCRANK ACT LEVER</v>
          </cell>
        </row>
        <row r="5685">
          <cell r="A5685" t="str">
            <v>310-32-30-0133-401</v>
          </cell>
          <cell r="B5685" t="str">
            <v>EXTENSION LEVER, BELLCRANK ACT LEVER, ASSY</v>
          </cell>
        </row>
        <row r="5686">
          <cell r="A5686" t="str">
            <v>310-32-30-0134-001</v>
          </cell>
          <cell r="B5686" t="str">
            <v>EXTENSION LEVER, BELLCRANK ACT LEVER</v>
          </cell>
        </row>
        <row r="5687">
          <cell r="A5687" t="str">
            <v>310-27-20-0250-901</v>
          </cell>
          <cell r="B5687" t="str">
            <v>wire rope 2, RUDDER</v>
          </cell>
        </row>
        <row r="5688">
          <cell r="A5688" t="str">
            <v>310-27-20-0222-003</v>
          </cell>
          <cell r="B5688" t="str">
            <v>ROD end, ACTUATOR MECHANISM, RUDDER</v>
          </cell>
        </row>
        <row r="5689">
          <cell r="A5689" t="str">
            <v>310-27-20-0224-003</v>
          </cell>
          <cell r="B5689" t="str">
            <v>FORK, ROD end, ACTUATOR MECHANISM, RUDDER</v>
          </cell>
        </row>
        <row r="5690">
          <cell r="A5690" t="str">
            <v>SN3-1-A3-009</v>
          </cell>
          <cell r="B5690" t="str">
            <v>BUSHING, FLANGED, BR-AL, DIA 0.1875 IN</v>
          </cell>
        </row>
        <row r="5691">
          <cell r="A5691" t="str">
            <v>SN3-2-A8-032</v>
          </cell>
          <cell r="B5691" t="str">
            <v>BUSHING PLAIN, BR-AL, DIA 0.500 IN</v>
          </cell>
        </row>
        <row r="5692">
          <cell r="A5692" t="str">
            <v>SN3-2-A4-040</v>
          </cell>
          <cell r="B5692" t="str">
            <v>BUSHING PLAIN, BR-AL, DIA 0.250 IN</v>
          </cell>
        </row>
        <row r="5693">
          <cell r="A5693" t="str">
            <v>NAS6208-58D</v>
          </cell>
          <cell r="B5693" t="str">
            <v>BOLT, ALLOY STEEL, DRILLED THREAD, DIA 0.500 IN</v>
          </cell>
        </row>
        <row r="5694">
          <cell r="A5694" t="str">
            <v>310-27-10-0055-403</v>
          </cell>
          <cell r="B5694" t="str">
            <v>STICK ASSY 1, STICK INTERCONNECTINg</v>
          </cell>
        </row>
        <row r="5695">
          <cell r="A5695" t="str">
            <v>310-27-10-0057-403</v>
          </cell>
          <cell r="B5695" t="str">
            <v>STICK ASSY 2, STICK INTERCONNECTINg</v>
          </cell>
        </row>
        <row r="5696">
          <cell r="A5696" t="str">
            <v>310-27-10-0108-003</v>
          </cell>
          <cell r="B5696" t="str">
            <v>STICK 2, STICK INTERCONNECTING</v>
          </cell>
        </row>
        <row r="5697">
          <cell r="A5697" t="str">
            <v>310-27-10-0109-003</v>
          </cell>
          <cell r="B5697" t="str">
            <v>STICK 2, STICK INTERCONNECTING</v>
          </cell>
        </row>
        <row r="5698">
          <cell r="A5698" t="str">
            <v>310-55-30-0042-203-103B</v>
          </cell>
          <cell r="B5698" t="str">
            <v>FAIRING, UPPER, VERTICAL STABILIZER, TOOLING</v>
          </cell>
        </row>
        <row r="5699">
          <cell r="A5699" t="str">
            <v>310-57-10-0195-301</v>
          </cell>
          <cell r="B5699" t="str">
            <v>SHIM, FUSELAGE ATTACHMENT FITTING, WING</v>
          </cell>
        </row>
        <row r="5700">
          <cell r="A5700" t="str">
            <v>310-28-40-0018-001</v>
          </cell>
          <cell r="B5700" t="str">
            <v>manifold, temp sensor, fuel system</v>
          </cell>
        </row>
        <row r="5701">
          <cell r="A5701" t="str">
            <v>AN8C7A</v>
          </cell>
          <cell r="B5701" t="str">
            <v>BOLT, CRES, HEX HEAD</v>
          </cell>
        </row>
        <row r="5702">
          <cell r="A5702" t="str">
            <v>E4A00016SX</v>
          </cell>
          <cell r="B5702" t="str">
            <v>PROPELLER, ALUMINUM, PROPULSION SYSTEM</v>
          </cell>
        </row>
        <row r="5703">
          <cell r="A5703" t="str">
            <v>106856</v>
          </cell>
          <cell r="B5703" t="str">
            <v xml:space="preserve">AIRFRAME DE-ICE, ELECTRICAL MATERIAL, PROPULSION SYSTEM </v>
          </cell>
        </row>
        <row r="5704">
          <cell r="A5704" t="str">
            <v>310-71-70-0005-301</v>
          </cell>
          <cell r="B5704" t="str">
            <v>HOSE 1, DRAIN, POWERPLANT</v>
          </cell>
        </row>
        <row r="5705">
          <cell r="A5705" t="str">
            <v>310-71-70-0006-301</v>
          </cell>
          <cell r="B5705" t="str">
            <v>HOSE 2, DRAIN, POWERPLANT</v>
          </cell>
        </row>
        <row r="5706">
          <cell r="A5706" t="str">
            <v>310-71-70-0007-301</v>
          </cell>
          <cell r="B5706" t="str">
            <v>HOSE 3, DRAIN, POWERPLANT</v>
          </cell>
        </row>
        <row r="5707">
          <cell r="A5707" t="str">
            <v>310-71-70-0008-301</v>
          </cell>
          <cell r="B5707" t="str">
            <v>HOSE 1, VENT, POWERPLANT</v>
          </cell>
        </row>
        <row r="5708">
          <cell r="A5708" t="str">
            <v>310-71-70-0009-301</v>
          </cell>
          <cell r="B5708" t="str">
            <v>HOSE 2, VENT, POWERPLANT</v>
          </cell>
        </row>
        <row r="5709">
          <cell r="A5709" t="str">
            <v>310-71-70-0010-901</v>
          </cell>
          <cell r="B5709" t="str">
            <v>COLECTOR, VENT DRAIN, POWERPLANT</v>
          </cell>
        </row>
        <row r="5710">
          <cell r="A5710" t="str">
            <v xml:space="preserve">   310-71-70-0015-501</v>
          </cell>
          <cell r="B5710" t="str">
            <v>OUTLET, ASSY, DRAIN, POWERPLANT</v>
          </cell>
        </row>
        <row r="5711">
          <cell r="A5711" t="str">
            <v>310-71-70-0016-301</v>
          </cell>
          <cell r="B5711" t="str">
            <v>OUTLET, DRAIN, POWERPLANT</v>
          </cell>
        </row>
        <row r="5712">
          <cell r="A5712" t="str">
            <v>310-71-70-0017-301</v>
          </cell>
          <cell r="B5712" t="str">
            <v>TUBE, OUTLET, POWERPLANT</v>
          </cell>
        </row>
        <row r="5713">
          <cell r="A5713" t="str">
            <v>310-71-70-0018-401</v>
          </cell>
          <cell r="B5713" t="str">
            <v>SUPPORT, ASSY, VENT HOSE, POWERPLANT</v>
          </cell>
        </row>
        <row r="5714">
          <cell r="A5714" t="str">
            <v xml:space="preserve">      310-71-70-0019-001</v>
          </cell>
          <cell r="B5714" t="str">
            <v>SUPPORT 1, VENT HOSE, POWERPLANT</v>
          </cell>
        </row>
        <row r="5715">
          <cell r="A5715" t="str">
            <v>310-71-70-0020-001</v>
          </cell>
          <cell r="B5715" t="str">
            <v>SUPPORT 2, DRAIN HOSE, POWERPLANT</v>
          </cell>
        </row>
        <row r="5716">
          <cell r="A5716" t="str">
            <v>310-24-00-0226-001</v>
          </cell>
          <cell r="B5716" t="str">
            <v>BRACKET, HARNESS, ROLL TRIM INT CONN</v>
          </cell>
        </row>
        <row r="5717">
          <cell r="A5717" t="str">
            <v>HST315-6-17</v>
          </cell>
          <cell r="B5717" t="str">
            <v>HI-LITE, TITANIUM, 130° HEAD</v>
          </cell>
        </row>
        <row r="5718">
          <cell r="A5718" t="str">
            <v>310-53-20-0088-005</v>
          </cell>
          <cell r="B5718" t="str">
            <v>LIGHTNING DIVERTER, FUSELAGE</v>
          </cell>
        </row>
        <row r="5719">
          <cell r="A5719" t="str">
            <v>310-53-20-0109-303</v>
          </cell>
          <cell r="B5719" t="str">
            <v>VENTRAL FIN, FRONT, FUSLG</v>
          </cell>
        </row>
        <row r="5720">
          <cell r="A5720" t="str">
            <v>310-53-20-0179-303</v>
          </cell>
          <cell r="B5720" t="str">
            <v>VENTRAL FIN, CENTER, FUSLG</v>
          </cell>
        </row>
        <row r="5721">
          <cell r="A5721" t="str">
            <v>310-32-00-0003-401-602H</v>
          </cell>
          <cell r="B5721" t="str">
            <v>NOSE LANDING GEAR, EQUIPPED, TOOLING</v>
          </cell>
        </row>
        <row r="5722">
          <cell r="A5722" t="str">
            <v>310-32-00-0007-401-602H</v>
          </cell>
          <cell r="B5722" t="str">
            <v>MLG, EQUIPPED, LH, TOOLING</v>
          </cell>
        </row>
        <row r="5723">
          <cell r="A5723" t="str">
            <v>310-32-00-0007-402-602H</v>
          </cell>
          <cell r="B5723" t="str">
            <v>MLG, EQUIPPED, RH, TOOLING</v>
          </cell>
        </row>
        <row r="5724">
          <cell r="A5724" t="str">
            <v>310-53-20-0412-301-103B</v>
          </cell>
          <cell r="B5724" t="str">
            <v>SUPPORT, UPPER, SEAT ATTACHMENT, AFT, FUSLG, TOOLING</v>
          </cell>
        </row>
        <row r="5725">
          <cell r="A5725" t="str">
            <v>CB6014CR04-1</v>
          </cell>
          <cell r="B5725" t="str">
            <v>NUTPLATE, MINIATURE, FLOATING</v>
          </cell>
        </row>
        <row r="5726">
          <cell r="A5726" t="str">
            <v>310-57-80-0089-301</v>
          </cell>
          <cell r="B5726" t="str">
            <v>FAIRING, MID TRACK, LH, FLAP</v>
          </cell>
        </row>
        <row r="5727">
          <cell r="A5727" t="str">
            <v>310-57-80-0089-302</v>
          </cell>
          <cell r="B5727" t="str">
            <v>FAIRING, MID TRACK, RH, FLAP</v>
          </cell>
        </row>
        <row r="5728">
          <cell r="A5728" t="str">
            <v>310-57-80-0086-301</v>
          </cell>
          <cell r="B5728" t="str">
            <v>FAIRING, MID TRACK, LH, FLAP</v>
          </cell>
        </row>
        <row r="5729">
          <cell r="A5729" t="str">
            <v>310-57-80-0086-302</v>
          </cell>
          <cell r="B5729" t="str">
            <v>FAIRING, MID TRACK, RH, FLAP</v>
          </cell>
        </row>
        <row r="5730">
          <cell r="A5730" t="str">
            <v>310-57-80-0088-301</v>
          </cell>
          <cell r="B5730" t="str">
            <v>FAIRING, OUTBD TRACK, RH, FLAP</v>
          </cell>
        </row>
        <row r="5731">
          <cell r="A5731" t="str">
            <v>310-32-30-0136-901</v>
          </cell>
          <cell r="B5731" t="str">
            <v>FLEX CABLE, INTERCONNECTION, FREE FALL</v>
          </cell>
        </row>
        <row r="5732">
          <cell r="A5732" t="str">
            <v>310-71-00-0002-401-202C1</v>
          </cell>
          <cell r="B5732" t="str">
            <v>tool ENGINE CRADLE RING, ENGINE</v>
          </cell>
        </row>
        <row r="5733">
          <cell r="A5733" t="str">
            <v>310-52-10-0100-501 -202C1</v>
          </cell>
          <cell r="B5733" t="str">
            <v>SUPPORT, ASSY, OUT HANDLE, CANOPY</v>
          </cell>
        </row>
        <row r="5734">
          <cell r="A5734" t="str">
            <v>310-53-20-0326-501-202c1</v>
          </cell>
          <cell r="B5734" t="str">
            <v>SUPPORT, ASSY, OUT HANDLE, CANOPY</v>
          </cell>
        </row>
        <row r="5735">
          <cell r="A5735" t="str">
            <v>310-53-20-0327-501-202C1</v>
          </cell>
          <cell r="B5735" t="str">
            <v>FRAME 4, ASSY, LH, FUSLG</v>
          </cell>
        </row>
        <row r="5736">
          <cell r="A5736" t="str">
            <v>310-53-20-0320-401-202c1</v>
          </cell>
          <cell r="B5736" t="str">
            <v>FRAME 2, ASSY, MIDDLE, LH, FUSLG</v>
          </cell>
        </row>
        <row r="5737">
          <cell r="A5737" t="str">
            <v>310-55-10-0100-001</v>
          </cell>
          <cell r="B5737" t="str">
            <v>BONDING STRAP, HORIZONTAL STABILIZER</v>
          </cell>
        </row>
        <row r="5738">
          <cell r="A5738" t="str">
            <v>310-57-10-0021-303</v>
          </cell>
          <cell r="B5738" t="str">
            <v>SKIN, UPPER, MAIN WING BOX</v>
          </cell>
        </row>
        <row r="5739">
          <cell r="A5739" t="str">
            <v>310-55-30-0055-001</v>
          </cell>
          <cell r="B5739" t="str">
            <v>RIB, FAIRING ATTACHMENT, VERTICAL STABILIZER</v>
          </cell>
        </row>
        <row r="5740">
          <cell r="A5740" t="str">
            <v>m6000-04-00600</v>
          </cell>
          <cell r="B5740" t="str">
            <v>HOSE, RUBBER, FUEL RESISTANT, DIA 0.250 IN, LGT 6 FT</v>
          </cell>
        </row>
        <row r="5741">
          <cell r="A5741" t="str">
            <v>m6000-16-00500</v>
          </cell>
          <cell r="B5741" t="str">
            <v>HOSE, RUBBER, FUEL RESISTANT, DIA 1.000 IN, LGT 5 FT</v>
          </cell>
        </row>
        <row r="5742">
          <cell r="A5742" t="str">
            <v>N/A</v>
          </cell>
          <cell r="B5742" t="str">
            <v>ALUMINUM ALLOY, SHEET 2024, CONDITION O, THK 0.032 IN</v>
          </cell>
        </row>
        <row r="5743">
          <cell r="A5743" t="str">
            <v>310-32-30-0137-901</v>
          </cell>
          <cell r="B5743" t="str">
            <v>WIRE ROPE, DRIVE BOX, MLG</v>
          </cell>
        </row>
        <row r="5744">
          <cell r="A5744" t="str">
            <v>310-32-20-0007-401-608H</v>
          </cell>
          <cell r="B5744" t="str">
            <v>NLG, ASSY , TOOLING</v>
          </cell>
        </row>
        <row r="5745">
          <cell r="A5745" t="str">
            <v>310-32-10-0004-401-608H</v>
          </cell>
          <cell r="B5745" t="str">
            <v>MLG, ASSY, LH, TOOLING</v>
          </cell>
        </row>
        <row r="5746">
          <cell r="A5746" t="str">
            <v>310-55-10-0101-001</v>
          </cell>
          <cell r="B5746" t="str">
            <v>BONDING SUPPORT, LH, HORIZONTAL STABILIZER</v>
          </cell>
        </row>
        <row r="5747">
          <cell r="A5747" t="str">
            <v>310-55-10-0101-002</v>
          </cell>
          <cell r="B5747" t="str">
            <v>BONDING SUPPORT, RH, HORIZONTAL STABILIZER</v>
          </cell>
        </row>
        <row r="5748">
          <cell r="A5748" t="str">
            <v>310-53-20-0504-001</v>
          </cell>
          <cell r="B5748" t="str">
            <v>BONDING SUPPORT, LH, FUSLG</v>
          </cell>
        </row>
        <row r="5749">
          <cell r="A5749" t="str">
            <v>310-53-20-0504-002</v>
          </cell>
          <cell r="B5749" t="str">
            <v>BONDING SUPPORT, RH, FUSLG</v>
          </cell>
        </row>
        <row r="5750">
          <cell r="A5750" t="str">
            <v>310-55-30-0038-303-103B</v>
          </cell>
          <cell r="B5750" t="str">
            <v>SUPPORT, FAIRING ATTACHMENT, VERTICAL STABILIZER, TOOLING</v>
          </cell>
        </row>
        <row r="5751">
          <cell r="A5751" t="str">
            <v>AS1034-D0808</v>
          </cell>
          <cell r="B5751" t="str">
            <v>ELBOW, 90 DEG, AL, DIA 0.500 IN</v>
          </cell>
        </row>
        <row r="5752">
          <cell r="A5752" t="str">
            <v>AS1035-D080808</v>
          </cell>
          <cell r="B5752" t="str">
            <v>TEE, AL, DIA 0.500 IN</v>
          </cell>
        </row>
        <row r="5753">
          <cell r="A5753" t="str">
            <v>AS1035-J060404</v>
          </cell>
          <cell r="B5753" t="str">
            <v>TEE, CRES, P1 DIA 0.375 IN, P2 AND P3 DIA 0.250 IN</v>
          </cell>
        </row>
        <row r="5754">
          <cell r="A5754" t="str">
            <v>AS5174-D0404</v>
          </cell>
          <cell r="B5754" t="str">
            <v>UNION, AL, DIA 0.250 IN</v>
          </cell>
        </row>
        <row r="5755">
          <cell r="A5755" t="str">
            <v>AS5174-D1616</v>
          </cell>
          <cell r="B5755" t="str">
            <v>UNION, AL, DIA 1.000 IN</v>
          </cell>
        </row>
        <row r="5756">
          <cell r="A5756" t="str">
            <v>AS5174-J0806</v>
          </cell>
          <cell r="B5756" t="str">
            <v>UNION, CRES, P1 DIA 0.500 IN, P2 DIA 0.375 IN</v>
          </cell>
        </row>
        <row r="5757">
          <cell r="A5757" t="str">
            <v>AS5174-J1212</v>
          </cell>
          <cell r="B5757" t="str">
            <v>UNION, CRES, DIA 0.750 IN</v>
          </cell>
        </row>
        <row r="5758">
          <cell r="A5758" t="str">
            <v>MS21912J6</v>
          </cell>
          <cell r="B5758" t="str">
            <v>TEE, BULKHEAD, DIA 0.375 IN</v>
          </cell>
        </row>
        <row r="5759">
          <cell r="A5759" t="str">
            <v>MS21919WDG24</v>
          </cell>
          <cell r="B5759" t="str">
            <v>CLAMP, LOOP TYPE, CUSHIONED, SUPPORT, AL, DIA 1.500 IN</v>
          </cell>
        </row>
        <row r="5760">
          <cell r="A5760" t="str">
            <v>MS21919WDG25</v>
          </cell>
          <cell r="B5760" t="str">
            <v>CLAMP, LOOP TYPE, CUSHIONED, SUPPORT, AL, DIA 1.563 IN</v>
          </cell>
        </row>
        <row r="5761">
          <cell r="A5761" t="str">
            <v>MS21919WDG32</v>
          </cell>
          <cell r="B5761" t="str">
            <v>CLAMP, LOOP TYPE, CUSHIONED, SUPPORT, AL, DIA 2.000 IN</v>
          </cell>
        </row>
        <row r="5762">
          <cell r="A5762" t="str">
            <v>MS21919WDG48</v>
          </cell>
          <cell r="B5762" t="str">
            <v>CLAMP, LOOP TYPE, CUSHIONED, SUPPORT, AL, DIA 3.000 IN</v>
          </cell>
        </row>
        <row r="5763">
          <cell r="A5763" t="str">
            <v>NAS1149D1432K</v>
          </cell>
          <cell r="B5763" t="str">
            <v>WASHER, AL, FLAT</v>
          </cell>
        </row>
        <row r="5764">
          <cell r="A5764" t="str">
            <v>NAS1762J0808</v>
          </cell>
          <cell r="B5764" t="str">
            <v>ELBOW, 90°, FLARELESS TUBE TO SWIVEL, CRES, DIA 0.500 IN</v>
          </cell>
        </row>
        <row r="5765">
          <cell r="A5765" t="str">
            <v>NAS1762J0812</v>
          </cell>
          <cell r="B5765" t="str">
            <v>ELBOW, REDUCER, 90°, FLARELESS TUBE TO SWIVEL, CRES, P1 DIA 0.500 IN, P2 DIA 0.750 IN</v>
          </cell>
        </row>
        <row r="5766">
          <cell r="A5766" t="str">
            <v>NAS1762J1212</v>
          </cell>
          <cell r="B5766" t="str">
            <v>ELBOW, 90°, FLARELESS TUBE TO SWIVEL, CRES, DIA 0.750 IN</v>
          </cell>
        </row>
        <row r="5767">
          <cell r="A5767" t="str">
            <v>NAS1763J080808</v>
          </cell>
          <cell r="B5767" t="str">
            <v>TEE, FLARELESS TUBE TO SWIVEL, CRES, DIA 0.500 IN</v>
          </cell>
        </row>
        <row r="5768">
          <cell r="A5768" t="str">
            <v>310-24-00-0227-001</v>
          </cell>
          <cell r="B5768" t="str">
            <v>BRACKET, TERMINAL BLOCK 3</v>
          </cell>
        </row>
        <row r="5769">
          <cell r="A5769" t="str">
            <v>310-52-10-0148-801</v>
          </cell>
          <cell r="B5769" t="str">
            <v>CANOPY STRUCTURE, INSTALLATION</v>
          </cell>
        </row>
        <row r="5770">
          <cell r="A5770" t="str">
            <v>310-28-00-0010-801</v>
          </cell>
          <cell r="B5770" t="str">
            <v>PRESSURE REFUELING, INSTALLATION</v>
          </cell>
        </row>
        <row r="5771">
          <cell r="A5771" t="str">
            <v>310-53-20-0502-401</v>
          </cell>
          <cell r="B5771" t="str">
            <v>INSTRUMENT PANEL, P1, ASSY, FUSLG</v>
          </cell>
        </row>
        <row r="5772">
          <cell r="A5772" t="str">
            <v>310-53-20-0503-001</v>
          </cell>
          <cell r="B5772" t="str">
            <v>INSTRUMENT PANEL, FRONT, FUSLG</v>
          </cell>
        </row>
        <row r="5773">
          <cell r="A5773" t="str">
            <v>310-53-20-0501-302</v>
          </cell>
          <cell r="B5773" t="str">
            <v>SUPPORT 3, RH, PANEL STRUCUTRE, P1, FUSLG</v>
          </cell>
        </row>
        <row r="5774">
          <cell r="A5774" t="str">
            <v>310-53-20-0501-301</v>
          </cell>
          <cell r="B5774" t="str">
            <v>SUPPORT 3, LH, PANEL STRUCUTRE, P1, FUSLG</v>
          </cell>
        </row>
        <row r="5775">
          <cell r="A5775" t="str">
            <v>310-53-20-0493-401</v>
          </cell>
          <cell r="B5775" t="str">
            <v>SUPPORT 2, RACK 2, ASSY, FUSLG</v>
          </cell>
        </row>
        <row r="5776">
          <cell r="A5776" t="str">
            <v>310-53-20-0494-001</v>
          </cell>
          <cell r="B5776" t="str">
            <v>SUPPORT 2, RACK 2, FUSLG</v>
          </cell>
        </row>
        <row r="5777">
          <cell r="A5777" t="str">
            <v>310-53-20-0491-401</v>
          </cell>
          <cell r="B5777" t="str">
            <v>SUPPORT 1, RACK 2, ASSY, FUSLG</v>
          </cell>
        </row>
        <row r="5778">
          <cell r="A5778" t="str">
            <v>310-53-20-0492-001</v>
          </cell>
          <cell r="B5778" t="str">
            <v>SUPPORT 1, RACK 2, FUSLG</v>
          </cell>
        </row>
        <row r="5779">
          <cell r="A5779" t="str">
            <v>310-53-20-0497-001</v>
          </cell>
          <cell r="B5779" t="str">
            <v>SUPPORT 4, RACK 1, FUSLG</v>
          </cell>
        </row>
        <row r="5780">
          <cell r="A5780" t="str">
            <v>310-53-20-0499-001</v>
          </cell>
          <cell r="B5780" t="str">
            <v>BONDING SUPPORT, FUSLG</v>
          </cell>
        </row>
        <row r="5781">
          <cell r="A5781" t="str">
            <v>310-53-20-0495-401</v>
          </cell>
          <cell r="B5781" t="str">
            <v>SUPPORT 3, RACK 3, ASSY, FUSLG</v>
          </cell>
        </row>
        <row r="5782">
          <cell r="A5782" t="str">
            <v>310-53-20-0496-001</v>
          </cell>
          <cell r="B5782" t="str">
            <v>SUPPORT 3, RACK 3, FUSLG</v>
          </cell>
        </row>
        <row r="5783">
          <cell r="A5783" t="str">
            <v>310-53-20-0421-001</v>
          </cell>
          <cell r="B5783" t="str">
            <v>HINGE 1, INERTIAL SEPARATOR, FUSLG</v>
          </cell>
        </row>
        <row r="5784">
          <cell r="A5784" t="str">
            <v>310-53-20-0446-501</v>
          </cell>
          <cell r="B5784" t="str">
            <v>DOOR, BYPASS, INERTIAL SEPARATOR, ASSY, FUSLG</v>
          </cell>
        </row>
        <row r="5785">
          <cell r="A5785" t="str">
            <v>310-53-20-0422-001</v>
          </cell>
          <cell r="B5785" t="str">
            <v>HINGE 2, INERTIAL SEPARATOR, FUSLG</v>
          </cell>
        </row>
        <row r="5786">
          <cell r="A5786" t="str">
            <v>310-53-20-0507-001</v>
          </cell>
          <cell r="B5786" t="str">
            <v>BONDING STRAP, LH, FUSLG</v>
          </cell>
        </row>
        <row r="5787">
          <cell r="A5787" t="str">
            <v>310-53-20-0507-002</v>
          </cell>
          <cell r="B5787" t="str">
            <v>BONDING STRAP, RH, FUSLG</v>
          </cell>
        </row>
        <row r="5788">
          <cell r="A5788" t="str">
            <v>310-53-20-0508-001</v>
          </cell>
          <cell r="B5788" t="str">
            <v>SPLICE, BONDING STRAP, FUSLG</v>
          </cell>
        </row>
        <row r="5789">
          <cell r="A5789" t="str">
            <v>310-53-20-0509-001</v>
          </cell>
          <cell r="B5789" t="str">
            <v>BONDING SUPPORT, PRESSURE BULKHEAD, FUSLG</v>
          </cell>
        </row>
        <row r="5790">
          <cell r="A5790" t="str">
            <v>310-53-20-0510-001</v>
          </cell>
          <cell r="B5790" t="str">
            <v>BONDING SUPPORT, PRESSURE BULKHEAD, FUSLG</v>
          </cell>
        </row>
        <row r="5791">
          <cell r="A5791" t="str">
            <v>310-52-10-0083-003</v>
          </cell>
          <cell r="B5791" t="str">
            <v>SUPPORT, CENTRAL ACRYLIC, CANOPY</v>
          </cell>
        </row>
        <row r="5792">
          <cell r="A5792" t="str">
            <v>310-24-00-0017-903</v>
          </cell>
          <cell r="B5792" t="str">
            <v>HARNESS W500, LH, WING</v>
          </cell>
        </row>
        <row r="5793">
          <cell r="A5793" t="str">
            <v>W500-003</v>
          </cell>
          <cell r="B5793" t="str">
            <v>HARNESS W500, LH, WING</v>
          </cell>
        </row>
        <row r="5794">
          <cell r="A5794" t="str">
            <v>310-24-00-0023-903</v>
          </cell>
          <cell r="B5794" t="str">
            <v>HARNESS W504, LH, STATIC PORT, WING</v>
          </cell>
        </row>
        <row r="5795">
          <cell r="A5795" t="str">
            <v>W504-003</v>
          </cell>
          <cell r="B5795" t="str">
            <v>HARNESS W504, LH, STATIC PORT, WING</v>
          </cell>
        </row>
        <row r="5796">
          <cell r="A5796" t="str">
            <v>310-24-00-0076-903</v>
          </cell>
          <cell r="B5796" t="str">
            <v>HARNESS W506, LH, WING TIP</v>
          </cell>
        </row>
        <row r="5797">
          <cell r="A5797" t="str">
            <v>W506-003</v>
          </cell>
          <cell r="B5797" t="str">
            <v>HARNESS W506, LH, WING TIP</v>
          </cell>
        </row>
        <row r="5798">
          <cell r="A5798" t="str">
            <v>310-24-00-0019-903</v>
          </cell>
          <cell r="B5798" t="str">
            <v>HARNESS W600, RH, WING</v>
          </cell>
        </row>
        <row r="5799">
          <cell r="A5799" t="str">
            <v>W600-003</v>
          </cell>
          <cell r="B5799" t="str">
            <v>HARNESS W600, RH, WING</v>
          </cell>
        </row>
        <row r="5800">
          <cell r="A5800" t="str">
            <v>310-24-00-0022-903</v>
          </cell>
          <cell r="B5800" t="str">
            <v>HARNESS W604, RH, STATIC PORT, WING</v>
          </cell>
        </row>
        <row r="5801">
          <cell r="A5801" t="str">
            <v>W604-003</v>
          </cell>
          <cell r="B5801" t="str">
            <v>HARNESS W604, RH, STATIC PORT, WING</v>
          </cell>
        </row>
        <row r="5802">
          <cell r="A5802" t="str">
            <v>310-24-00-0031-903</v>
          </cell>
          <cell r="B5802" t="str">
            <v>HARNESS W606, RH, WING TIP</v>
          </cell>
        </row>
        <row r="5803">
          <cell r="A5803" t="str">
            <v>W606-003</v>
          </cell>
          <cell r="B5803" t="str">
            <v>HARNESS W606, RH, WING TIP</v>
          </cell>
        </row>
        <row r="5804">
          <cell r="A5804" t="str">
            <v>310-52-10-0174-001</v>
          </cell>
          <cell r="B5804" t="str">
            <v>BONDING SUPPORT, CANOPY</v>
          </cell>
        </row>
        <row r="5805">
          <cell r="A5805" t="str">
            <v>310-27-00-0104-901</v>
          </cell>
          <cell r="B5805" t="str">
            <v>CAP, FLOOR, TUBE STICK</v>
          </cell>
        </row>
        <row r="5806">
          <cell r="A5806" t="str">
            <v>NAS1924-48H</v>
          </cell>
          <cell r="B5806" t="str">
            <v>CLAMP, HOSE, LOCKWIRE HOLE, CRES, DIA 1.265 IN</v>
          </cell>
        </row>
        <row r="5807">
          <cell r="A5807" t="str">
            <v>SN3-2-A5-040</v>
          </cell>
          <cell r="B5807" t="str">
            <v>BUSHING PLAIN, BR-AL, DIA 0.3125 IN</v>
          </cell>
        </row>
        <row r="5808">
          <cell r="A5808" t="str">
            <v>SN3-2-A4-015</v>
          </cell>
          <cell r="B5808" t="str">
            <v>BUSHING PLAIN, BR-AL, DIA 0.250 IN</v>
          </cell>
        </row>
        <row r="5809">
          <cell r="A5809" t="str">
            <v>310-53-20-0505-001</v>
          </cell>
          <cell r="B5809" t="str">
            <v>SUPPORT 5, RACK 1, LH, FUSLG</v>
          </cell>
        </row>
        <row r="5810">
          <cell r="A5810" t="str">
            <v>310-53-20-0505-002</v>
          </cell>
          <cell r="B5810" t="str">
            <v>SUPPORT 5, RACK 1, RH, FUSLG</v>
          </cell>
        </row>
        <row r="5811">
          <cell r="A5811" t="str">
            <v>310-53-20-0506-401</v>
          </cell>
          <cell r="B5811" t="str">
            <v>SUPPORT 5, ASSY, RACK 1, LH, FUSLG</v>
          </cell>
        </row>
        <row r="5812">
          <cell r="A5812" t="str">
            <v>310-53-20-0506-402</v>
          </cell>
          <cell r="B5812" t="str">
            <v>SUPPORT 5, ASSY, RACK 1, RH, FUSLG</v>
          </cell>
        </row>
        <row r="5813">
          <cell r="A5813" t="str">
            <v>310-53-30-0043-001</v>
          </cell>
          <cell r="B5813" t="str">
            <v>BUSHING, SHOCK ABSORBER SUPPORT, ENGINE COWLING</v>
          </cell>
        </row>
        <row r="5814">
          <cell r="A5814" t="str">
            <v>111-00659</v>
          </cell>
          <cell r="B5814" t="str">
            <v>CABLE TIE, BLUE, E/TFE, HIGH TEMPERATURE +170°C, LGT 100MM, WDT 2.5 MM</v>
          </cell>
        </row>
        <row r="5815">
          <cell r="A5815" t="str">
            <v>111-00732</v>
          </cell>
          <cell r="B5815" t="str">
            <v>CABLE TIE, BLUE, E/TFE, HIGH TEMPERATURE +170°C, LGT 201MM, WDT 4.7 MM</v>
          </cell>
        </row>
        <row r="5816">
          <cell r="A5816" t="str">
            <v>111-01950</v>
          </cell>
          <cell r="B5816" t="str">
            <v>CABLE TIE, POLYAMIDE 6.6, LGT 100MM, WDT 2.5MM</v>
          </cell>
        </row>
        <row r="5817">
          <cell r="A5817" t="str">
            <v>310-72-20-0020-401</v>
          </cell>
          <cell r="B5817" t="str">
            <v>VANE 1 PROFILE, ASSY, INERTIAL SEPARATOR</v>
          </cell>
        </row>
        <row r="5818">
          <cell r="A5818" t="str">
            <v>310-28-20-0185-401</v>
          </cell>
          <cell r="B5818" t="str">
            <v>HOSE GUIDE, MIDDLE, ASSY, FUEL SYSTEM</v>
          </cell>
        </row>
        <row r="5819">
          <cell r="A5819" t="str">
            <v>310-28-20-0186-001</v>
          </cell>
          <cell r="B5819" t="str">
            <v>HOSE GUIDE, MIDDLE, FUEL SYSTEM</v>
          </cell>
        </row>
        <row r="5820">
          <cell r="A5820" t="str">
            <v>310-52-10-0175-001</v>
          </cell>
          <cell r="B5820" t="str">
            <v>SHIM, CANOPY STRUCTURE</v>
          </cell>
        </row>
        <row r="5821">
          <cell r="A5821" t="str">
            <v>310-55-30-0057-301</v>
          </cell>
          <cell r="B5821" t="str">
            <v>SHIM, VERTICAL STABILIZER</v>
          </cell>
        </row>
        <row r="5822">
          <cell r="A5822" t="str">
            <v>AS0330697</v>
          </cell>
          <cell r="B5822" t="str">
            <v>ECS, STAINLESS STEEL, AIR CONDITION AND BLEED AIR SYSTEM</v>
          </cell>
        </row>
        <row r="5823">
          <cell r="A5823" t="str">
            <v>AS0330699</v>
          </cell>
          <cell r="B5823" t="str">
            <v>SISTEM KIT, STAINLESS STEEL, OBOGS SYSTEM</v>
          </cell>
        </row>
        <row r="5824">
          <cell r="A5824" t="str">
            <v>1661512-1</v>
          </cell>
          <cell r="B5824" t="str">
            <v>WATER SEPARATOR, ALUMINUM, OBOGS SYSTEM</v>
          </cell>
        </row>
        <row r="5825">
          <cell r="A5825" t="str">
            <v>310-53-20-0511-001</v>
          </cell>
          <cell r="B5825" t="str">
            <v>SPLICE, AFT, FUSLG</v>
          </cell>
        </row>
        <row r="5826">
          <cell r="A5826" t="str">
            <v>310-55-40-0082-501</v>
          </cell>
          <cell r="B5826" t="str">
            <v>FAIRING, LOWER, ASSY, RUDDER</v>
          </cell>
        </row>
        <row r="5827">
          <cell r="A5827" t="str">
            <v>310-32-40-0023-003</v>
          </cell>
          <cell r="B5827" t="str">
            <v>LEVER VALVE CONTROL, LH, LINKAGE REAR</v>
          </cell>
        </row>
        <row r="5828">
          <cell r="A5828" t="str">
            <v>310-32-40-0023-004</v>
          </cell>
          <cell r="B5828" t="str">
            <v>LEVER VALVE CONTROL, RH, LINKAGE REAR</v>
          </cell>
        </row>
        <row r="5829">
          <cell r="A5829" t="str">
            <v>310-32-40-0069-403</v>
          </cell>
          <cell r="B5829" t="str">
            <v>LEVER VALVE CONTROL, ASSY, LH, LINKAGE REAR</v>
          </cell>
        </row>
        <row r="5830">
          <cell r="A5830" t="str">
            <v>310-32-40-0069-404</v>
          </cell>
          <cell r="B5830" t="str">
            <v>LEVER VALVE CONTROL, ASSY, RH, LINKAGE REAR</v>
          </cell>
        </row>
        <row r="5831">
          <cell r="A5831" t="str">
            <v>310-32-40-0022-403</v>
          </cell>
          <cell r="B5831" t="str">
            <v>LEVER VALVE CONTROL, ASSY, LH, LINKAGE REAR</v>
          </cell>
        </row>
        <row r="5832">
          <cell r="A5832" t="str">
            <v>310-32-40-0022-404</v>
          </cell>
          <cell r="B5832" t="str">
            <v>LEVER VALVE CONTROL, ASSY, RH, LINKAGE REAR</v>
          </cell>
        </row>
        <row r="5833">
          <cell r="A5833" t="str">
            <v>AS1032J040404</v>
          </cell>
          <cell r="B5833" t="str">
            <v>TEE, FLARED, cres, DIA 0.250 IN</v>
          </cell>
        </row>
        <row r="5834">
          <cell r="A5834" t="str">
            <v>AS1038J1616</v>
          </cell>
          <cell r="B5834" t="str">
            <v>ELBOW, BULKHEAD, 90 DEG, CRES, P1 AND P2 DIA 1.000 IN</v>
          </cell>
        </row>
        <row r="5835">
          <cell r="A5835" t="str">
            <v>AS5173D1008</v>
          </cell>
          <cell r="B5835" t="str">
            <v>BUSHING, REDUCER, AL, P1 DIA 0.625 IN, P2 DIA 0.500 IN</v>
          </cell>
        </row>
        <row r="5836">
          <cell r="A5836" t="str">
            <v>AS5406D16</v>
          </cell>
          <cell r="B5836" t="str">
            <v>UNION, BULKHEAD, AL, DIA 1.000 IN</v>
          </cell>
        </row>
        <row r="5837">
          <cell r="A5837" t="str">
            <v>CAV-170</v>
          </cell>
          <cell r="B5837" t="str">
            <v>FUEL VALVE, STEEL ALLOY, CADMIUM, THREAD 7/16-20</v>
          </cell>
        </row>
        <row r="5838">
          <cell r="A5838" t="str">
            <v>DS51417A06014D</v>
          </cell>
          <cell r="B5838" t="str">
            <v>BOLT, STEEL ALLOY, CADMIUM, METRIC THREAD (M6X15)</v>
          </cell>
        </row>
        <row r="5839">
          <cell r="A5839" t="str">
            <v>DS51417A06035</v>
          </cell>
          <cell r="B5839" t="str">
            <v>BOLT, STEEL ALLOY, CADMIUM, METRIC THREAD (M6X35)</v>
          </cell>
        </row>
        <row r="5840">
          <cell r="A5840" t="str">
            <v>MS35338-156</v>
          </cell>
          <cell r="B5840" t="str">
            <v>WASHER, LOCK SPRING, CRES, DIA 0.164 IN</v>
          </cell>
        </row>
        <row r="5841">
          <cell r="A5841" t="str">
            <v>MS35338-157</v>
          </cell>
          <cell r="B5841" t="str">
            <v>WASHER, LOCK SPRING, CRES, DIA 0.190 IN</v>
          </cell>
        </row>
        <row r="5842">
          <cell r="A5842" t="str">
            <v>NAS1924-82H</v>
          </cell>
          <cell r="B5842" t="str">
            <v>CLAMP, HOSE, CRES, DIA 2.500 IN</v>
          </cell>
        </row>
        <row r="5843">
          <cell r="A5843" t="str">
            <v>310-53-20-0299-302-103B</v>
          </cell>
          <cell r="B5843" t="str">
            <v>SUPPORT, LWR, CONSOLE, AFT, RH, FUSLG, TOOLING</v>
          </cell>
        </row>
        <row r="5844">
          <cell r="A5844" t="str">
            <v>HST315-8-7</v>
          </cell>
          <cell r="B5844" t="str">
            <v>HI-LITE, TITANIUM, 130° HEAD</v>
          </cell>
        </row>
        <row r="5845">
          <cell r="A5845" t="str">
            <v>HST315-8-3</v>
          </cell>
          <cell r="B5845" t="str">
            <v>HI-LITE, TITANIUM, 130° HEAD</v>
          </cell>
        </row>
        <row r="5846">
          <cell r="A5846" t="str">
            <v>MBF2113-5-550</v>
          </cell>
          <cell r="B5846" t="str">
            <v>COMPOSI-LOK, 130° FLUSH HEAD, TITANIUM</v>
          </cell>
        </row>
        <row r="5847">
          <cell r="A5847" t="str">
            <v>310-36-00-0075</v>
          </cell>
          <cell r="B5847" t="str">
            <v>support3,bleed, engine</v>
          </cell>
        </row>
        <row r="5848">
          <cell r="A5848" t="str">
            <v>310-57-80-0067-003</v>
          </cell>
          <cell r="B5848" t="str">
            <v>SUPPORT, CENTER, LEFT FLAP, LEADING EDGE, WING</v>
          </cell>
        </row>
        <row r="5849">
          <cell r="A5849" t="str">
            <v>81-01760-002</v>
          </cell>
          <cell r="B5849" t="str">
            <v>DIMMER, ALUMINUM, AVIONICS SYSTEM</v>
          </cell>
        </row>
        <row r="5850">
          <cell r="A5850" t="str">
            <v>310-32-20-0149-401</v>
          </cell>
          <cell r="B5850" t="str">
            <v>nlg, assy</v>
          </cell>
        </row>
        <row r="5851">
          <cell r="A5851" t="str">
            <v>310-32-20-0150-001</v>
          </cell>
          <cell r="B5851" t="str">
            <v>CAP 2, NLG</v>
          </cell>
        </row>
        <row r="5852">
          <cell r="A5852" t="str">
            <v>AS21919WDG03</v>
          </cell>
          <cell r="B5852" t="str">
            <v>CLAMP, AL, CHLOROPRENE CUSHION, DIA 0.188 IN</v>
          </cell>
        </row>
        <row r="5853">
          <cell r="A5853" t="str">
            <v>310-53-20-0513-301</v>
          </cell>
          <cell r="B5853" t="str">
            <v>SUPPORT, LATERAL CONSOLE, P1, LH, FUSLG</v>
          </cell>
        </row>
        <row r="5854">
          <cell r="A5854" t="str">
            <v>310-53-20-0523-301</v>
          </cell>
          <cell r="B5854" t="str">
            <v>SUPPORT, LATERAL CONSOLE, P2, LH, FUSLG</v>
          </cell>
        </row>
        <row r="5855">
          <cell r="A5855" t="str">
            <v>310-53-20-0538-501</v>
          </cell>
          <cell r="B5855" t="str">
            <v>DUCT, AFT, INERTIAL SEPARATOR, ASSY, FUSLG</v>
          </cell>
        </row>
        <row r="5856">
          <cell r="A5856" t="str">
            <v>310-53-20-0531-001</v>
          </cell>
          <cell r="B5856" t="str">
            <v>AXIS, BYPASS MECHANISM, FUSLG</v>
          </cell>
        </row>
        <row r="5857">
          <cell r="A5857" t="str">
            <v>310-53-20-0532-401</v>
          </cell>
          <cell r="B5857" t="str">
            <v>SUPPORT, BYPASS AXIS MECHANISM, ASSY, FUSLG</v>
          </cell>
        </row>
        <row r="5858">
          <cell r="A5858" t="str">
            <v>310-53-20-0533-001</v>
          </cell>
          <cell r="B5858" t="str">
            <v>SUPPORT, BYPASS AXIS MECHANISM, FUSLG</v>
          </cell>
        </row>
        <row r="5859">
          <cell r="A5859" t="str">
            <v>310-53-20-0536-401</v>
          </cell>
          <cell r="B5859" t="str">
            <v>SUPPORT, BYPASS AXIS MECHANISM, ASSY, FUSLG</v>
          </cell>
        </row>
        <row r="5860">
          <cell r="A5860" t="str">
            <v>310-53-20-0537-001</v>
          </cell>
          <cell r="B5860" t="str">
            <v>SUPPORT, BYPASS AXIS MECHANISM, FUSLG</v>
          </cell>
        </row>
        <row r="5861">
          <cell r="A5861" t="str">
            <v>310-53-20-0534-001</v>
          </cell>
          <cell r="B5861" t="str">
            <v>SUPPORT, BYPASS AXIS MECHANISM, LH, FUSLG</v>
          </cell>
        </row>
        <row r="5862">
          <cell r="A5862" t="str">
            <v>310-53-20-0539-001</v>
          </cell>
          <cell r="B5862" t="str">
            <v>ARM, BYPASS MECHANISM, FUSLG</v>
          </cell>
        </row>
        <row r="5863">
          <cell r="A5863" t="str">
            <v>310-53-20-0540-001</v>
          </cell>
          <cell r="B5863" t="str">
            <v>PIN, BYPASS MECHANISM, FUSLG</v>
          </cell>
        </row>
        <row r="5864">
          <cell r="A5864" t="str">
            <v>310-53-20-0541-001</v>
          </cell>
          <cell r="B5864" t="str">
            <v>ROD END, BYPASS MECHANISM, FUSLG</v>
          </cell>
        </row>
        <row r="5865">
          <cell r="A5865" t="str">
            <v>310-53-20-0542-401</v>
          </cell>
          <cell r="B5865" t="str">
            <v>SUPPORT, BYPASS MECHANISM, ASSY, FUSLG</v>
          </cell>
        </row>
        <row r="5866">
          <cell r="A5866" t="str">
            <v>310-53-20-0543-001</v>
          </cell>
          <cell r="B5866" t="str">
            <v>SUPPORT, BYPASS MECHANISM, FUSLG</v>
          </cell>
        </row>
        <row r="5867">
          <cell r="A5867" t="str">
            <v>310-53-20-0544-001</v>
          </cell>
          <cell r="B5867" t="str">
            <v>ARM, BYPASS MECHANISM, FUSLG</v>
          </cell>
        </row>
        <row r="5868">
          <cell r="A5868" t="str">
            <v>310-53-20-0545-501</v>
          </cell>
          <cell r="B5868" t="str">
            <v>ROD, BYPASS MECHANISM, ASSY, FUSLG</v>
          </cell>
        </row>
        <row r="5869">
          <cell r="A5869" t="str">
            <v>310-53-20-0546-301</v>
          </cell>
          <cell r="B5869" t="str">
            <v>ROD, BYPASS MECHANISM, FUSLG</v>
          </cell>
        </row>
        <row r="5870">
          <cell r="A5870" t="str">
            <v>310-53-20-0558-001</v>
          </cell>
          <cell r="B5870" t="str">
            <v>ROD END, BYPASS MECHANISM, FUSLG</v>
          </cell>
        </row>
        <row r="5871">
          <cell r="A5871" t="str">
            <v>310-53-20-0559-001</v>
          </cell>
          <cell r="B5871" t="str">
            <v>ROD END, BYPASS MECHANISM, FUSLG</v>
          </cell>
        </row>
        <row r="5872">
          <cell r="A5872" t="str">
            <v>310-53-20-0547-401</v>
          </cell>
          <cell r="B5872" t="str">
            <v>SUPPORT, BYPASS AXIS, ASSY, FUSLG</v>
          </cell>
        </row>
        <row r="5873">
          <cell r="A5873" t="str">
            <v>310-53-20-0548-001</v>
          </cell>
          <cell r="B5873" t="str">
            <v>SUPPORT, BYPASS AXIS, FUSLG</v>
          </cell>
        </row>
        <row r="5874">
          <cell r="A5874" t="str">
            <v>310-53-20-0549-001</v>
          </cell>
          <cell r="B5874" t="str">
            <v>ARM, BYPASS MECHANISM, FUSLG</v>
          </cell>
        </row>
        <row r="5875">
          <cell r="A5875" t="str">
            <v>310-53-20-0550-001</v>
          </cell>
          <cell r="B5875" t="str">
            <v>ARM, BYPASS MECHANISM, FUSLG</v>
          </cell>
        </row>
        <row r="5876">
          <cell r="A5876" t="str">
            <v>310-53-20-0551-001</v>
          </cell>
          <cell r="B5876" t="str">
            <v>AXIS, BYPASS MECHANISM, FUSLG</v>
          </cell>
        </row>
        <row r="5877">
          <cell r="A5877" t="str">
            <v>310-53-20-0552-001</v>
          </cell>
          <cell r="B5877" t="str">
            <v>ARM, BYPASS MECHANISM, FUSLG</v>
          </cell>
        </row>
        <row r="5878">
          <cell r="A5878" t="str">
            <v>310-53-20-0553-401</v>
          </cell>
          <cell r="B5878" t="str">
            <v>SUPPORT, BYPASS MECHANISM, ASSY, FUSLG</v>
          </cell>
        </row>
        <row r="5879">
          <cell r="A5879" t="str">
            <v>310-53-20-0554-001</v>
          </cell>
          <cell r="B5879" t="str">
            <v>SUPPORT, BYPASS MECHANISM, FUSLG</v>
          </cell>
        </row>
        <row r="5880">
          <cell r="A5880" t="str">
            <v>310-53-20-0555-401</v>
          </cell>
          <cell r="B5880" t="str">
            <v>SUPPORT, BYPASS MECHANISM, ASSY, FUSLG</v>
          </cell>
        </row>
        <row r="5881">
          <cell r="A5881" t="str">
            <v>310-53-20-0556-001</v>
          </cell>
          <cell r="B5881" t="str">
            <v>SUPPORT, BYPASS MECHANISM, FUSLG</v>
          </cell>
        </row>
        <row r="5882">
          <cell r="A5882" t="str">
            <v>310-53-20-0557-001</v>
          </cell>
          <cell r="B5882" t="str">
            <v>PIN, BYPASS MECHANISM, FUSLG</v>
          </cell>
        </row>
        <row r="5883">
          <cell r="A5883" t="str">
            <v>310-53-20-0560-501</v>
          </cell>
          <cell r="B5883" t="str">
            <v>ROD, BYPASS MECHANISM, ASSY, FUSLG</v>
          </cell>
        </row>
        <row r="5884">
          <cell r="A5884" t="str">
            <v>310-53-20-0561-301</v>
          </cell>
          <cell r="B5884" t="str">
            <v>ROD, BYPASS MECHANISM, FUSLG</v>
          </cell>
        </row>
        <row r="5885">
          <cell r="A5885" t="str">
            <v>310-53-20-0562-001</v>
          </cell>
          <cell r="B5885" t="str">
            <v>ROD END, BYPASS MECHANISM, FUSLG</v>
          </cell>
        </row>
        <row r="5886">
          <cell r="A5886" t="str">
            <v>310-53-20-0563-001</v>
          </cell>
          <cell r="B5886" t="str">
            <v>ROD END, BYPASS MECHANISM, FUSLG</v>
          </cell>
        </row>
        <row r="5887">
          <cell r="A5887" t="str">
            <v>622-7383-001</v>
          </cell>
          <cell r="B5887" t="str">
            <v>ANTENNA, RESIN, AVIONICS SYSTEM</v>
          </cell>
        </row>
        <row r="5888">
          <cell r="A5888" t="str">
            <v>310-71-00-0105-303</v>
          </cell>
          <cell r="B5888" t="str">
            <v>DUCT, AIR INLET, SGEN</v>
          </cell>
        </row>
        <row r="5889">
          <cell r="A5889" t="str">
            <v>310-53-30-0031-303</v>
          </cell>
          <cell r="B5889" t="str">
            <v xml:space="preserve">NACA, ENGINE COWLING		</v>
          </cell>
        </row>
        <row r="5890">
          <cell r="A5890" t="str">
            <v>310-53-30-0030-303</v>
          </cell>
          <cell r="B5890" t="str">
            <v xml:space="preserve">NACA, ENGINE COWLING		</v>
          </cell>
        </row>
        <row r="5891">
          <cell r="A5891" t="str">
            <v xml:space="preserve">310-71-00-0110-303     	</v>
          </cell>
          <cell r="B5891" t="str">
            <v xml:space="preserve">DUCT 2, AIR INLET, SGEN		</v>
          </cell>
        </row>
        <row r="5892">
          <cell r="A5892" t="str">
            <v xml:space="preserve">310-71-00-0106-303	</v>
          </cell>
          <cell r="B5892" t="str">
            <v xml:space="preserve"> DUCT, OUTLET, SGEN		</v>
          </cell>
        </row>
        <row r="5893">
          <cell r="A5893" t="str">
            <v>310-53-20-0190-301-103B</v>
          </cell>
          <cell r="B5893" t="str">
            <v>SUPPORT, PANEL FLOOR, FRONT, LH, FUSLG, TOOLING</v>
          </cell>
        </row>
        <row r="5894">
          <cell r="A5894" t="str">
            <v>310-53-20-0147-301-103B</v>
          </cell>
          <cell r="B5894" t="str">
            <v>REINFORCEMENT, LWR, SPEED BRAKE, FUSLG, TOOLING</v>
          </cell>
        </row>
        <row r="5895">
          <cell r="A5895" t="str">
            <v>310-53-20-0134-301-103B</v>
          </cell>
          <cell r="B5895" t="str">
            <v>INTERCOSTAL, LWR, CENTER, FUSLG, TOOLING</v>
          </cell>
        </row>
        <row r="5896">
          <cell r="A5896" t="str">
            <v>501-1826-07</v>
          </cell>
          <cell r="B5896" t="str">
            <v>MAGNETOMETER, ALUMINUM, AVIONICS SYSTEM</v>
          </cell>
        </row>
        <row r="5897">
          <cell r="A5897" t="str">
            <v>310-57-10-0146-302-205C</v>
          </cell>
          <cell r="B5897" t="str">
            <v>COVER 7, ACCESS, LWR, RH, WING, TOOLING</v>
          </cell>
        </row>
        <row r="5898">
          <cell r="A5898" t="str">
            <v>310-36-00-0076-001</v>
          </cell>
          <cell r="B5898" t="str">
            <v>SUPPORT 1, TUBE BLEED</v>
          </cell>
        </row>
        <row r="5899">
          <cell r="A5899" t="str">
            <v>310-36-00-0077-001</v>
          </cell>
          <cell r="B5899" t="str">
            <v>SUPPORT 2, TUBE BLEED</v>
          </cell>
        </row>
        <row r="5900">
          <cell r="A5900" t="str">
            <v>310-36-00-0078-301</v>
          </cell>
          <cell r="B5900" t="str">
            <v>SUPPORT 3, TUBE BLEED</v>
          </cell>
        </row>
        <row r="5901">
          <cell r="A5901" t="str">
            <v>310-53-20-0234-303</v>
          </cell>
          <cell r="B5901" t="str">
            <v>SKIN, RIGHT, FUSLG</v>
          </cell>
        </row>
        <row r="5902">
          <cell r="A5902" t="str">
            <v>310-53-20-0235-203</v>
          </cell>
          <cell r="B5902" t="str">
            <v>SKIN, RIGHT, FUSLG</v>
          </cell>
        </row>
        <row r="5903">
          <cell r="A5903" t="str">
            <v>310-55-10-0098-301-103B</v>
          </cell>
          <cell r="B5903" t="str">
            <v>SUPPORT, SEAL, LH, HORIZONTAL STABILIZER, TOOLING</v>
          </cell>
        </row>
        <row r="5904">
          <cell r="A5904" t="str">
            <v>310-57-40-0068-301-103B</v>
          </cell>
          <cell r="B5904" t="str">
            <v>SUPPORT, SEAL, LEADING EDGE, LH, WING, TOOLING</v>
          </cell>
        </row>
        <row r="5905">
          <cell r="A5905" t="str">
            <v>310-57-40-0069-301-103B</v>
          </cell>
          <cell r="B5905" t="str">
            <v>SUPPORT, SEAL, LEADING EDGE, LH, WING, TOOLING</v>
          </cell>
        </row>
        <row r="5906">
          <cell r="A5906" t="str">
            <v>310-57-40-0070-301-103B</v>
          </cell>
          <cell r="B5906" t="str">
            <v>SUPPORT, SEAL, LEADING EDGE, LH, WING, TOOLING</v>
          </cell>
        </row>
        <row r="5907">
          <cell r="A5907" t="str">
            <v>310-36-00-0079-901</v>
          </cell>
          <cell r="B5907" t="str">
            <v>TUBE ASSY, AFT BLEED SYSTEM</v>
          </cell>
        </row>
        <row r="5908">
          <cell r="A5908" t="str">
            <v>310-36-00-0080-901</v>
          </cell>
          <cell r="B5908" t="str">
            <v>TUBE ASSY, AFT BLEED SYSTEM</v>
          </cell>
        </row>
        <row r="5909">
          <cell r="A5909" t="str">
            <v>310-36-00-0081-901</v>
          </cell>
          <cell r="B5909" t="str">
            <v>TUBE ASSY, AFT BLEED SYSTEM</v>
          </cell>
        </row>
        <row r="5910">
          <cell r="A5910" t="str">
            <v>310-24-10-0224-801</v>
          </cell>
          <cell r="B5910" t="str">
            <v>HARNESS, INSTALLATION, FUEL TANK</v>
          </cell>
        </row>
        <row r="5911">
          <cell r="A5911" t="str">
            <v>310-21-00-0017-301</v>
          </cell>
          <cell r="B5911" t="str">
            <v>FLANGE, EMERGENCY VENTILATION, AIR COND</v>
          </cell>
        </row>
        <row r="5912">
          <cell r="A5912" t="str">
            <v>310-21-20-0090-301</v>
          </cell>
          <cell r="B5912" t="str">
            <v>DUCT, AFT,  AIR COND SYSTEM</v>
          </cell>
        </row>
        <row r="5913">
          <cell r="A5913" t="str">
            <v>310-21-20-0100-301</v>
          </cell>
          <cell r="B5913" t="str">
            <v>DUCT, AFT, AIR COND SYSTEM</v>
          </cell>
        </row>
        <row r="5914">
          <cell r="A5914" t="str">
            <v>310-21-20-0098-301</v>
          </cell>
          <cell r="B5914" t="str">
            <v>DUCT, AFT, AIR COND SYSTEM</v>
          </cell>
        </row>
        <row r="5915">
          <cell r="A5915" t="str">
            <v>HST10AG5-7</v>
          </cell>
          <cell r="B5915" t="str">
            <v>HI-LITE, TITANIUM, PROTRUNDIN HEAD</v>
          </cell>
        </row>
        <row r="5916">
          <cell r="A5916" t="str">
            <v>HST10AG6-12</v>
          </cell>
          <cell r="B5916" t="str">
            <v>HI-LITE, TITANIUM, PROTRUNDIN HEAD</v>
          </cell>
        </row>
        <row r="5917">
          <cell r="A5917" t="str">
            <v>HST10AG8-9</v>
          </cell>
          <cell r="B5917" t="str">
            <v>HI-LITE, TITANIUM, PROTRUNDIN HEAD</v>
          </cell>
        </row>
        <row r="5918">
          <cell r="A5918" t="str">
            <v>HST10AG8-12</v>
          </cell>
          <cell r="B5918" t="str">
            <v>HI-LITE, TITANIUM, PROTRUNDIN HEAD</v>
          </cell>
        </row>
        <row r="5919">
          <cell r="A5919" t="str">
            <v>HST10AG10-9</v>
          </cell>
          <cell r="B5919" t="str">
            <v>HI-LITE, TITANIUM, PROTRUNDIN HEAD</v>
          </cell>
        </row>
        <row r="5920">
          <cell r="A5920" t="str">
            <v>HST10AG10-12</v>
          </cell>
          <cell r="B5920" t="str">
            <v>HI-LITE, TITANIUM, PROTRUNDIN HEAD</v>
          </cell>
        </row>
        <row r="5921">
          <cell r="A5921" t="str">
            <v>HST315AG6-10</v>
          </cell>
          <cell r="B5921" t="str">
            <v>HI-LITE, TITANIUM, 130° HEAD</v>
          </cell>
        </row>
        <row r="5922">
          <cell r="A5922" t="str">
            <v>HST315AG10-12</v>
          </cell>
          <cell r="B5922" t="str">
            <v>HI-LITE, TITANIUM, 130° HEAD</v>
          </cell>
        </row>
        <row r="5923">
          <cell r="A5923" t="str">
            <v>HST110AG10-4</v>
          </cell>
          <cell r="B5923" t="str">
            <v>HI-LITE, TITANIUM, PROTRUNDIN HEAD, 1/64 OVERSIZE</v>
          </cell>
        </row>
        <row r="5924">
          <cell r="A5924" t="str">
            <v>HST110AG10-12</v>
          </cell>
          <cell r="B5924" t="str">
            <v>HI-LITE, TITANIUM, PROTRUNDIN HEAD, 1/64 OVERSIZE</v>
          </cell>
        </row>
        <row r="5925">
          <cell r="A5925" t="str">
            <v>HST110AG10-5</v>
          </cell>
          <cell r="B5925" t="str">
            <v>HI-LITE, TITANIUM, PROTRUNDIN HEAD, 1/64 OVERSIZE</v>
          </cell>
        </row>
        <row r="5926">
          <cell r="A5926" t="str">
            <v>HST110AG10-6</v>
          </cell>
          <cell r="B5926" t="str">
            <v>HI-LITE, TITANIUM, PROTRUNDIN HEAD, 1/64 OVERSIZE</v>
          </cell>
        </row>
        <row r="5927">
          <cell r="A5927" t="str">
            <v>HST110AG10-7</v>
          </cell>
          <cell r="B5927" t="str">
            <v>HI-LITE, TITANIUM, PROTRUNDIN HEAD, 1/64 OVERSIZE</v>
          </cell>
        </row>
        <row r="5928">
          <cell r="A5928" t="str">
            <v>HST110AG10-8</v>
          </cell>
          <cell r="B5928" t="str">
            <v>HI-LITE, TITANIUM, PROTRUNDIN HEAD, 1/64 OVERSIZE</v>
          </cell>
        </row>
        <row r="5929">
          <cell r="A5929" t="str">
            <v>HST110AG10-9</v>
          </cell>
          <cell r="B5929" t="str">
            <v>HI-LITE, TITANIUM, PROTRUNDIN HEAD, 1/64 OVERSIZE</v>
          </cell>
        </row>
        <row r="5930">
          <cell r="A5930" t="str">
            <v>HST110AG10-11</v>
          </cell>
          <cell r="B5930" t="str">
            <v>HI-LITE, TITANIUM, PROTRUNDIN HEAD, 1/64 OVERSIZE</v>
          </cell>
        </row>
        <row r="5931">
          <cell r="A5931" t="str">
            <v>HST110AG6-10</v>
          </cell>
          <cell r="B5931" t="str">
            <v>HI-LITE, TITANIUM, PROTRUNDIN HEAD, 1/64 OVERSIZE</v>
          </cell>
        </row>
        <row r="5932">
          <cell r="A5932" t="str">
            <v>HST110AG6-11</v>
          </cell>
          <cell r="B5932" t="str">
            <v>HI-LITE, TITANIUM, PROTRUNDIN HEAD, 1/64 OVERSIZE</v>
          </cell>
        </row>
        <row r="5933">
          <cell r="A5933" t="str">
            <v>HST110AG6-12</v>
          </cell>
          <cell r="B5933" t="str">
            <v>HI-LITE, TITANIUM, PROTRUNDIN HEAD, 1/64 OVERSIZE</v>
          </cell>
        </row>
        <row r="5934">
          <cell r="A5934" t="str">
            <v>HST110AG6-5</v>
          </cell>
          <cell r="B5934" t="str">
            <v>HI-LITE, TITANIUM, PROTRUNDIN HEAD, 1/64 OVERSIZE</v>
          </cell>
        </row>
        <row r="5935">
          <cell r="A5935" t="str">
            <v>HST110AG6-8</v>
          </cell>
          <cell r="B5935" t="str">
            <v>HI-LITE, TITANIUM, PROTRUNDIN HEAD, 1/64 OVERSIZE</v>
          </cell>
        </row>
        <row r="5936">
          <cell r="A5936" t="str">
            <v>HST110AG8-10</v>
          </cell>
          <cell r="B5936" t="str">
            <v>HI-LITE, TITANIUM, PROTRUNDIN HEAD, 1/64 OVERSIZE</v>
          </cell>
        </row>
        <row r="5937">
          <cell r="A5937" t="str">
            <v>HST110AG8-11</v>
          </cell>
          <cell r="B5937" t="str">
            <v>HI-LITE, TITANIUM, PROTRUNDIN HEAD, 1/64 OVERSIZE</v>
          </cell>
        </row>
        <row r="5938">
          <cell r="A5938" t="str">
            <v>HST110AG8-6</v>
          </cell>
          <cell r="B5938" t="str">
            <v>HI-LITE, TITANIUM, PROTRUNDIN HEAD, 1/64 OVERSIZE</v>
          </cell>
        </row>
        <row r="5939">
          <cell r="A5939" t="str">
            <v>HST110AG8-9</v>
          </cell>
          <cell r="B5939" t="str">
            <v>HI-LITE, TITANIUM, PROTRUNDIN HEAD, 1/64 OVERSIZE</v>
          </cell>
        </row>
        <row r="5940">
          <cell r="A5940" t="str">
            <v>HST410AG10-10</v>
          </cell>
          <cell r="B5940" t="str">
            <v>HI-LITE, TITANIUM, PROTRUNDIN HEAD, 1/32 OVERSIZE</v>
          </cell>
        </row>
        <row r="5941">
          <cell r="A5941" t="str">
            <v>HST410AG10-11</v>
          </cell>
          <cell r="B5941" t="str">
            <v>HI-LITE, TITANIUM, PROTRUNDIN HEAD, 1/32 OVERSIZE</v>
          </cell>
        </row>
        <row r="5942">
          <cell r="A5942" t="str">
            <v>HST410AG10-12</v>
          </cell>
          <cell r="B5942" t="str">
            <v>HI-LITE, TITANIUM, PROTRUNDIN HEAD, 1/32 OVERSIZE</v>
          </cell>
        </row>
        <row r="5943">
          <cell r="A5943" t="str">
            <v>HST410AG10-4</v>
          </cell>
          <cell r="B5943" t="str">
            <v>HI-LITE, TITANIUM, PROTRUNDIN HEAD, 1/32 OVERSIZE</v>
          </cell>
        </row>
        <row r="5944">
          <cell r="A5944" t="str">
            <v>HST410AG10-5</v>
          </cell>
          <cell r="B5944" t="str">
            <v>HI-LITE, TITANIUM, PROTRUNDIN HEAD, 1/32 OVERSIZE</v>
          </cell>
        </row>
        <row r="5945">
          <cell r="A5945" t="str">
            <v>HST410AG10-7</v>
          </cell>
          <cell r="B5945" t="str">
            <v>HI-LITE, TITANIUM, PROTRUNDIN HEAD, 1/32 OVERSIZE</v>
          </cell>
        </row>
        <row r="5946">
          <cell r="A5946" t="str">
            <v>HST410AG10-8</v>
          </cell>
          <cell r="B5946" t="str">
            <v>HI-LITE, TITANIUM, PROTRUNDIN HEAD, 1/32 OVERSIZE</v>
          </cell>
        </row>
        <row r="5947">
          <cell r="A5947" t="str">
            <v>HST410AG6-10</v>
          </cell>
          <cell r="B5947" t="str">
            <v>HI-LITE, TITANIUM, PROTRUNDIN HEAD, 1/32 OVERSIZE</v>
          </cell>
        </row>
        <row r="5948">
          <cell r="A5948" t="str">
            <v>HST410AG6-11</v>
          </cell>
          <cell r="B5948" t="str">
            <v>HI-LITE, TITANIUM, PROTRUNDIN HEAD, 1/32 OVERSIZE</v>
          </cell>
        </row>
        <row r="5949">
          <cell r="A5949" t="str">
            <v>HST410AG6-12</v>
          </cell>
          <cell r="B5949" t="str">
            <v>HI-LITE, TITANIUM, PROTRUNDIN HEAD, 1/32 OVERSIZE</v>
          </cell>
        </row>
        <row r="5950">
          <cell r="A5950" t="str">
            <v>HST415AG10-11</v>
          </cell>
          <cell r="B5950" t="str">
            <v>HI-LITE, TITANIUM, 130° HEAD, 1/64 OVERSIZE</v>
          </cell>
        </row>
        <row r="5951">
          <cell r="A5951" t="str">
            <v>HST415AG6-10</v>
          </cell>
          <cell r="B5951" t="str">
            <v>HI-LITE, TITANIUM, 130° HEAD, 1/64 OVERSIZE</v>
          </cell>
        </row>
        <row r="5952">
          <cell r="A5952" t="str">
            <v>HST415AG6-11</v>
          </cell>
          <cell r="B5952" t="str">
            <v>HI-LITE, TITANIUM, 130° HEAD, 1/64 OVERSIZE</v>
          </cell>
        </row>
        <row r="5953">
          <cell r="A5953" t="str">
            <v>HST415AG6-6</v>
          </cell>
          <cell r="B5953" t="str">
            <v>HI-LITE, TITANIUM, 130° HEAD, 1/64 OVERSIZE</v>
          </cell>
        </row>
        <row r="5954">
          <cell r="A5954" t="str">
            <v>HST415AG6-7</v>
          </cell>
          <cell r="B5954" t="str">
            <v>HI-LITE, TITANIUM, 130° HEAD, 1/64 OVERSIZE</v>
          </cell>
        </row>
        <row r="5955">
          <cell r="A5955" t="str">
            <v>HST415AG6-8</v>
          </cell>
          <cell r="B5955" t="str">
            <v>HI-LITE, TITANIUM, 130° HEAD, 1/64 OVERSIZE</v>
          </cell>
        </row>
        <row r="5956">
          <cell r="A5956" t="str">
            <v>HST415AG6-9</v>
          </cell>
          <cell r="B5956" t="str">
            <v>HI-LITE, TITANIUM, 130° HEAD, 1/64 OVERSIZE</v>
          </cell>
        </row>
        <row r="5957">
          <cell r="A5957" t="str">
            <v>HST515AG6-8</v>
          </cell>
          <cell r="B5957" t="str">
            <v>HI-LITE, TITANIUM, 130° HEAD, 1/32 OVERSIZE</v>
          </cell>
        </row>
        <row r="5958">
          <cell r="A5958" t="str">
            <v>MS16624-4062</v>
          </cell>
          <cell r="B5958" t="str">
            <v>RING, RETAINING, EXTERNAL, CRES, DIA 0.625 IN</v>
          </cell>
        </row>
        <row r="5959">
          <cell r="A5959" t="str">
            <v>HST315-8-8</v>
          </cell>
          <cell r="B5959" t="str">
            <v>HI-LITE, TITANIUM, 130° HEAD</v>
          </cell>
        </row>
        <row r="5960">
          <cell r="A5960" t="str">
            <v>HST315-8-4</v>
          </cell>
          <cell r="B5960" t="str">
            <v>HI-LITE, TITANIUM, 130° HEAD</v>
          </cell>
        </row>
        <row r="5961">
          <cell r="A5961" t="str">
            <v>NAS5312E04-3</v>
          </cell>
          <cell r="B5961" t="str">
            <v>SCREW, PASSIVATED CRES, DIA 0.1120 IN</v>
          </cell>
        </row>
        <row r="5962">
          <cell r="A5962" t="str">
            <v>NAS5312E04-4</v>
          </cell>
          <cell r="B5962" t="str">
            <v>SCREW, PASSIVATED CRES, DIA 0.1120 IN</v>
          </cell>
        </row>
        <row r="5963">
          <cell r="A5963" t="str">
            <v>NAS5312E04-5</v>
          </cell>
          <cell r="B5963" t="str">
            <v>SCREW, PASSIVATED CRES, DIA 0.1120 IN</v>
          </cell>
        </row>
        <row r="5964">
          <cell r="A5964" t="str">
            <v>NAS5312E04-6</v>
          </cell>
          <cell r="B5964" t="str">
            <v>SCREW, PASSIVATED CRES, DIA 0.1120 IN</v>
          </cell>
        </row>
        <row r="5965">
          <cell r="A5965" t="str">
            <v>NAS5312E04-7</v>
          </cell>
          <cell r="B5965" t="str">
            <v>SCREW, PASSIVATED CRES, DIA 0.1120 IN</v>
          </cell>
        </row>
        <row r="5966">
          <cell r="A5966" t="str">
            <v>NAS5312E04-8</v>
          </cell>
          <cell r="B5966" t="str">
            <v>SCREW, PASSIVATED CRES, DIA 0.1120 IN</v>
          </cell>
        </row>
        <row r="5967">
          <cell r="A5967" t="str">
            <v>NAS5312E04-10</v>
          </cell>
          <cell r="B5967" t="str">
            <v>SCREW, PASSIVATED CRES, DIA 0.1120 IN</v>
          </cell>
        </row>
        <row r="5968">
          <cell r="A5968" t="str">
            <v>NAS5312E04-12</v>
          </cell>
          <cell r="B5968" t="str">
            <v>SCREW, PASSIVATED CRES, DIA 0.1120 IN</v>
          </cell>
        </row>
        <row r="5969">
          <cell r="A5969" t="str">
            <v>NAS5312E04-14</v>
          </cell>
          <cell r="B5969" t="str">
            <v>SCREW, PASSIVATED CRES, DIA 0.1120 IN</v>
          </cell>
        </row>
        <row r="5970">
          <cell r="A5970" t="str">
            <v>NAS5312E06-3</v>
          </cell>
          <cell r="B5970" t="str">
            <v>SCREW, PASSIVATED CRES, DIA 0.1380 IN</v>
          </cell>
        </row>
        <row r="5971">
          <cell r="A5971" t="str">
            <v>NAS5312E06-4</v>
          </cell>
          <cell r="B5971" t="str">
            <v>SCREW, PASSIVATED CRES, DIA 0.1380 IN</v>
          </cell>
        </row>
        <row r="5972">
          <cell r="A5972" t="str">
            <v>NAS5312E06-5</v>
          </cell>
          <cell r="B5972" t="str">
            <v>SCREW, PASSIVATED CRES, DIA 0.1380 IN</v>
          </cell>
        </row>
        <row r="5973">
          <cell r="A5973" t="str">
            <v>NAS5312E06-6</v>
          </cell>
          <cell r="B5973" t="str">
            <v>SCREW, PASSIVATED CRES, DIA 0.1380 IN</v>
          </cell>
        </row>
        <row r="5974">
          <cell r="A5974" t="str">
            <v>NAS5312E06-7</v>
          </cell>
          <cell r="B5974" t="str">
            <v>SCREW, PASSIVATED CRES, DIA 0.1380 IN</v>
          </cell>
        </row>
        <row r="5975">
          <cell r="A5975" t="str">
            <v>NAS5312E06-8</v>
          </cell>
          <cell r="B5975" t="str">
            <v>SCREW, PASSIVATED CRES, DIA 0.1380 IN</v>
          </cell>
        </row>
        <row r="5976">
          <cell r="A5976" t="str">
            <v>NAS5312E06-10</v>
          </cell>
          <cell r="B5976" t="str">
            <v>SCREW, PASSIVATED CRES, DIA 0.1380 IN</v>
          </cell>
        </row>
        <row r="5977">
          <cell r="A5977" t="str">
            <v>NAS5312E06-12</v>
          </cell>
          <cell r="B5977" t="str">
            <v>SCREW, PASSIVATED CRES, DIA 0.1380 IN</v>
          </cell>
        </row>
        <row r="5978">
          <cell r="A5978" t="str">
            <v>NAS5312E06-14</v>
          </cell>
          <cell r="B5978" t="str">
            <v>SCREW, PASSIVATED CRES, DIA 0.1380 IN</v>
          </cell>
        </row>
        <row r="5979">
          <cell r="A5979" t="str">
            <v>NAS5312E08-3</v>
          </cell>
          <cell r="B5979" t="str">
            <v>SCREW, PASSIVATED CRES, DIA 0.1640 IN</v>
          </cell>
        </row>
        <row r="5980">
          <cell r="A5980" t="str">
            <v>NAS5312E08-4</v>
          </cell>
          <cell r="B5980" t="str">
            <v>SCREW, PASSIVATED CRES, DIA 0.1640 IN</v>
          </cell>
        </row>
        <row r="5981">
          <cell r="A5981" t="str">
            <v>NAS5312E08-5</v>
          </cell>
          <cell r="B5981" t="str">
            <v>SCREW, PASSIVATED CRES, DIA 0.1640 IN</v>
          </cell>
        </row>
        <row r="5982">
          <cell r="A5982" t="str">
            <v>NAS5312E08-6</v>
          </cell>
          <cell r="B5982" t="str">
            <v>SCREW, PASSIVATED CRES, DIA 0.1640 IN</v>
          </cell>
        </row>
        <row r="5983">
          <cell r="A5983" t="str">
            <v>NAS5312E08-7</v>
          </cell>
          <cell r="B5983" t="str">
            <v>SCREW, PASSIVATED CRES, DIA 0.1640 IN</v>
          </cell>
        </row>
        <row r="5984">
          <cell r="A5984" t="str">
            <v>NAS5312E08-8</v>
          </cell>
          <cell r="B5984" t="str">
            <v>SCREW, PASSIVATED CRES, DIA 0.1640 IN</v>
          </cell>
        </row>
        <row r="5985">
          <cell r="A5985" t="str">
            <v>NAS5312E08-10</v>
          </cell>
          <cell r="B5985" t="str">
            <v>SCREW, PASSIVATED CRES, DIA 0.1640 IN</v>
          </cell>
        </row>
        <row r="5986">
          <cell r="A5986" t="str">
            <v>NAS5312E08-12</v>
          </cell>
          <cell r="B5986" t="str">
            <v>SCREW, PASSIVATED CRES, DIA 0.1640 IN</v>
          </cell>
        </row>
        <row r="5987">
          <cell r="A5987" t="str">
            <v>NAS5312E08-14</v>
          </cell>
          <cell r="B5987" t="str">
            <v>SCREW, PASSIVATED CRES, DIA 0.1640 IN</v>
          </cell>
        </row>
        <row r="5988">
          <cell r="A5988" t="str">
            <v>NAS5312E3-3</v>
          </cell>
          <cell r="B5988" t="str">
            <v>SCREW, PASSIVATED CRES, DIA 0.1900 IN</v>
          </cell>
        </row>
        <row r="5989">
          <cell r="A5989" t="str">
            <v>NAS5312E3-4</v>
          </cell>
          <cell r="B5989" t="str">
            <v>SCREW, PASSIVATED CRES, DIA 0.1900 IN</v>
          </cell>
        </row>
        <row r="5990">
          <cell r="A5990" t="str">
            <v>NAS5312E3-5</v>
          </cell>
          <cell r="B5990" t="str">
            <v>SCREW, PASSIVATED CRES, DIA 0.1900 IN</v>
          </cell>
        </row>
        <row r="5991">
          <cell r="A5991" t="str">
            <v>NAS5312E3-6</v>
          </cell>
          <cell r="B5991" t="str">
            <v>SCREW, PASSIVATED CRES, DIA 0.1900 IN</v>
          </cell>
        </row>
        <row r="5992">
          <cell r="A5992" t="str">
            <v>NAS5312E3-7</v>
          </cell>
          <cell r="B5992" t="str">
            <v>SCREW, PASSIVATED CRES, DIA 0.1900 IN</v>
          </cell>
        </row>
        <row r="5993">
          <cell r="A5993" t="str">
            <v>NAS5312E3-8</v>
          </cell>
          <cell r="B5993" t="str">
            <v>SCREW, PASSIVATED CRES, DIA 0.1900 IN</v>
          </cell>
        </row>
        <row r="5994">
          <cell r="A5994" t="str">
            <v>NAS5312E3-10</v>
          </cell>
          <cell r="B5994" t="str">
            <v>SCREW, PASSIVATED CRES, DIA 0.1900 IN</v>
          </cell>
        </row>
        <row r="5995">
          <cell r="A5995" t="str">
            <v>NAS5312E3-12</v>
          </cell>
          <cell r="B5995" t="str">
            <v>SCREW, PASSIVATED CRES, DIA 0.1900 IN</v>
          </cell>
        </row>
        <row r="5996">
          <cell r="A5996" t="str">
            <v>NAS5312E3-14</v>
          </cell>
          <cell r="B5996" t="str">
            <v>SCREW, PASSIVATED CRES, DIA 0.1900 IN</v>
          </cell>
        </row>
        <row r="5997">
          <cell r="A5997" t="str">
            <v>NAS5312E4-3</v>
          </cell>
          <cell r="B5997" t="str">
            <v>SCREW, PASSIVATED CRES, DIA 0.2500 IN</v>
          </cell>
        </row>
        <row r="5998">
          <cell r="A5998" t="str">
            <v>NAS5312E4-4</v>
          </cell>
          <cell r="B5998" t="str">
            <v>SCREW, PASSIVATED CRES, DIA 0.2500 IN</v>
          </cell>
        </row>
        <row r="5999">
          <cell r="A5999" t="str">
            <v>NAS5312E4-5</v>
          </cell>
          <cell r="B5999" t="str">
            <v>SCREW, PASSIVATED CRES, DIA 0.2500 IN</v>
          </cell>
        </row>
        <row r="6000">
          <cell r="A6000" t="str">
            <v>NAS5312E4-6</v>
          </cell>
          <cell r="B6000" t="str">
            <v>SCREW, PASSIVATED CRES, DIA 0.2500 IN</v>
          </cell>
        </row>
        <row r="6001">
          <cell r="A6001" t="str">
            <v>NAS5312E4-7</v>
          </cell>
          <cell r="B6001" t="str">
            <v>SCREW, PASSIVATED CRES, DIA 0.2500 IN</v>
          </cell>
        </row>
        <row r="6002">
          <cell r="A6002" t="str">
            <v>NAS5312E4-8</v>
          </cell>
          <cell r="B6002" t="str">
            <v>SCREW, PASSIVATED CRES, DIA 0.2500 IN</v>
          </cell>
        </row>
        <row r="6003">
          <cell r="A6003" t="str">
            <v>NAS5312E4-10</v>
          </cell>
          <cell r="B6003" t="str">
            <v>SCREW, PASSIVATED CRES, DIA 0.2500 IN</v>
          </cell>
        </row>
        <row r="6004">
          <cell r="A6004" t="str">
            <v>NAS5312E4-12</v>
          </cell>
          <cell r="B6004" t="str">
            <v>SCREW, PASSIVATED CRES, DIA 0.2500 IN</v>
          </cell>
        </row>
        <row r="6005">
          <cell r="A6005" t="str">
            <v>NAS5312E4-14</v>
          </cell>
          <cell r="B6005" t="str">
            <v>SCREW, PASSIVATED CRES, DIA 0.2500 IN</v>
          </cell>
        </row>
        <row r="6006">
          <cell r="A6006" t="str">
            <v>310-32-30-0138-001</v>
          </cell>
          <cell r="B6006" t="str">
            <v>SUPPORT 1, LIGHTINING</v>
          </cell>
        </row>
        <row r="6007">
          <cell r="A6007" t="str">
            <v>310-32-30-0138-002</v>
          </cell>
          <cell r="B6007" t="str">
            <v>SUPPORT 2, LIGHTINING</v>
          </cell>
        </row>
        <row r="6008">
          <cell r="A6008" t="str">
            <v>310-57-10-0172-301-103B</v>
          </cell>
          <cell r="B6008" t="str">
            <v>SUPPORT, UPLOCK BOX ATTACHMENT, LH, WING BOX, TOOLING</v>
          </cell>
        </row>
        <row r="6009">
          <cell r="A6009" t="str">
            <v>310-34-10-0018-301-103B</v>
          </cell>
          <cell r="B6009" t="str">
            <v>SUPPORT LH DRAIN, TOTAL PITOT, ANEM SYS, TOOLING</v>
          </cell>
        </row>
        <row r="6010">
          <cell r="A6010" t="str">
            <v>310-57-10-0131-301-103B</v>
          </cell>
          <cell r="B6010" t="str">
            <v>SUPPORT, SKIN, LOWER ATTACHMENT, LH, WING, TOOLING</v>
          </cell>
        </row>
        <row r="6011">
          <cell r="A6011" t="str">
            <v>310-53-20-0426-301-103B</v>
          </cell>
          <cell r="B6011" t="str">
            <v>STOP, ACCESS DOOR, FUSLG, TOOLING</v>
          </cell>
        </row>
        <row r="6012">
          <cell r="A6012" t="str">
            <v>310-53-20-0570-501</v>
          </cell>
          <cell r="B6012" t="str">
            <v>ROD, BYPASS MECHANISM, ASSY, FUSLG</v>
          </cell>
        </row>
        <row r="6013">
          <cell r="A6013" t="str">
            <v>310-53-20-0571-001</v>
          </cell>
          <cell r="B6013" t="str">
            <v>ROD END, BYPASS MECHANISM, FUSLG</v>
          </cell>
        </row>
        <row r="6014">
          <cell r="A6014" t="str">
            <v>310-53-20-0572-301</v>
          </cell>
          <cell r="B6014" t="str">
            <v>ROD, BYPASS MECHANISM, FUSLG</v>
          </cell>
        </row>
        <row r="6015">
          <cell r="A6015" t="str">
            <v>310-55-40-0083-001</v>
          </cell>
          <cell r="B6015" t="str">
            <v>BONDING SUPPORT, RUDDER</v>
          </cell>
        </row>
        <row r="6016">
          <cell r="A6016" t="str">
            <v>20165992-0100SG</v>
          </cell>
          <cell r="B6016" t="str">
            <v>FIBER OPTIC CABLE WITH CONNECTORS, AVIONICS SYSTEM</v>
          </cell>
        </row>
        <row r="6017">
          <cell r="A6017" t="str">
            <v>40RA-001201-001</v>
          </cell>
          <cell r="B6017" t="str">
            <v>LIGHT SWITCH, ALUMINUM, AVIONICS SYSTEM</v>
          </cell>
        </row>
        <row r="6018">
          <cell r="A6018" t="str">
            <v>40RA-001201-002</v>
          </cell>
          <cell r="B6018" t="str">
            <v>LIGHT SWITCH, ALUMINUM, AVIONICS SYSTEM</v>
          </cell>
        </row>
        <row r="6019">
          <cell r="A6019" t="str">
            <v>mobilgrease 28</v>
          </cell>
          <cell r="B6019" t="str">
            <v>grease, synthetic</v>
          </cell>
        </row>
        <row r="6020">
          <cell r="A6020" t="str">
            <v>631713-006</v>
          </cell>
          <cell r="B6020" t="str">
            <v>LIGHT SWITCH, ALUMINUM, AVIONICS SYSTEM</v>
          </cell>
        </row>
        <row r="6021">
          <cell r="A6021" t="str">
            <v>631713-007</v>
          </cell>
          <cell r="B6021" t="str">
            <v>LIGHT SWITCH, ALUMINUM, AVIONICS SYSTEM</v>
          </cell>
        </row>
        <row r="6022">
          <cell r="A6022" t="str">
            <v>631713-008</v>
          </cell>
          <cell r="B6022" t="str">
            <v>LIGHT SWITCH, ALUMINUM, AVIONICS SYSTEM</v>
          </cell>
        </row>
        <row r="6023">
          <cell r="A6023" t="str">
            <v>631713-009</v>
          </cell>
          <cell r="B6023" t="str">
            <v>LIGHT SWITCH, ALUMINUM, AVIONICS SYSTEM</v>
          </cell>
        </row>
        <row r="6024">
          <cell r="A6024" t="str">
            <v>631713-010</v>
          </cell>
          <cell r="B6024" t="str">
            <v>LIGHT SWITCH, ALUMINUM, AVIONICS SYSTEM</v>
          </cell>
        </row>
        <row r="6025">
          <cell r="A6025" t="str">
            <v>P7918.24</v>
          </cell>
          <cell r="B6025" t="str">
            <v>WINDSHIELD FIT &amp; FUNCTION TEST TOOL, ACRILIC, CANOPY SYSTEM</v>
          </cell>
        </row>
        <row r="6026">
          <cell r="A6026" t="str">
            <v>310-27-10-0123-003</v>
          </cell>
          <cell r="B6026" t="str">
            <v>BUSHING, ACTUATOR, ROLL TAB</v>
          </cell>
        </row>
        <row r="6027">
          <cell r="A6027" t="str">
            <v>310-27-10-0118-403</v>
          </cell>
          <cell r="B6027" t="str">
            <v>ACTUATOR, ROLL TAB, ASSY</v>
          </cell>
        </row>
        <row r="6028">
          <cell r="A6028" t="str">
            <v>310-28-20-0166-503</v>
          </cell>
          <cell r="B6028" t="str">
            <v>BASE, ASSY, PUMPS, FUEL SYS</v>
          </cell>
        </row>
        <row r="6029">
          <cell r="A6029" t="str">
            <v>310-28-20-0167-305</v>
          </cell>
          <cell r="B6029" t="str">
            <v>BASE, PUMPS, FUEL SYS</v>
          </cell>
        </row>
        <row r="6030">
          <cell r="A6030" t="str">
            <v>310-53-20-0358-303</v>
          </cell>
          <cell r="B6030" t="str">
            <v>DIFFUSER, PLENUM, FUSLG</v>
          </cell>
        </row>
        <row r="6031">
          <cell r="A6031" t="str">
            <v>310-54-00-0044-003</v>
          </cell>
          <cell r="B6031" t="str">
            <v>FIREWALL, PRESSURE BULKHEAD, FRONT, NACELLE</v>
          </cell>
        </row>
        <row r="6032">
          <cell r="A6032" t="str">
            <v>310-54-00-0045-003</v>
          </cell>
          <cell r="B6032" t="str">
            <v>FIREWALL, PRESSURE BULKHEAD, FRONT, NACELLE</v>
          </cell>
        </row>
        <row r="6033">
          <cell r="A6033" t="str">
            <v>310-36-00-0048-301-103B</v>
          </cell>
          <cell r="B6033" t="str">
            <v>SUPPORT,FLOW CONTROL VALVE BLEED SYSTEM, TOOLING</v>
          </cell>
        </row>
        <row r="6034">
          <cell r="A6034" t="str">
            <v>310-32-30-0113-301-103B</v>
          </cell>
          <cell r="B6034" t="str">
            <v xml:space="preserve">	BOX CONTROL FLEX, FREE FALL, TOOLING</v>
          </cell>
        </row>
        <row r="6035">
          <cell r="A6035" t="str">
            <v>310-26-20-0030-301-103B</v>
          </cell>
          <cell r="B6035" t="str">
            <v>SUPPORT 2, FIREX ENGINE, TOOLING</v>
          </cell>
        </row>
        <row r="6036">
          <cell r="A6036" t="str">
            <v>310-28-40-0017-301-103B</v>
          </cell>
          <cell r="B6036" t="str">
            <v>SPACER, ELBOW, FUEL SYSTEM, TOOLING</v>
          </cell>
        </row>
        <row r="6037">
          <cell r="A6037" t="str">
            <v>310-36-00-0035-301-103B</v>
          </cell>
          <cell r="B6037" t="str">
            <v xml:space="preserve">	SUPPORT , TUBE BLEED SYSTEM, TOOLING</v>
          </cell>
        </row>
        <row r="6038">
          <cell r="A6038" t="str">
            <v>310-29-10-0026-301-103B</v>
          </cell>
          <cell r="B6038" t="str">
            <v>SUPPORT HYDR BLOCK CLAMP 4 IN LINE, TOOLING</v>
          </cell>
        </row>
        <row r="6039">
          <cell r="A6039" t="str">
            <v>310-32-30-0080-301-103B</v>
          </cell>
          <cell r="B6039" t="str">
            <v>SUPPORT FFSV, TOOLING</v>
          </cell>
        </row>
        <row r="6040">
          <cell r="A6040" t="str">
            <v>310-32-40-0111-301-103B</v>
          </cell>
          <cell r="B6040" t="str">
            <v>WING HYDR PANEL, TOOLING</v>
          </cell>
        </row>
        <row r="6041">
          <cell r="A6041" t="str">
            <v>310-28-20-0162-301-103B</v>
          </cell>
          <cell r="B6041" t="str">
            <v>BRACKET, FUEL PUMPS, FUEL SYSTEM, TOOLING</v>
          </cell>
        </row>
        <row r="6042">
          <cell r="A6042" t="str">
            <v xml:space="preserve">6-4TRTXN-SS  </v>
          </cell>
          <cell r="B6042" t="str">
            <v xml:space="preserve">REDUCER, CRES, END SIZE 1 DIA 0.375 IN, END SIZE 2 DIA 0.250 IN </v>
          </cell>
        </row>
        <row r="6043">
          <cell r="A6043" t="str">
            <v xml:space="preserve">4V6X-SS  </v>
          </cell>
          <cell r="B6043" t="str">
            <v>ELBOW, 45 DEG, SWIVEL NUT, CRES, DIA 0.250 IN</v>
          </cell>
        </row>
        <row r="6044">
          <cell r="A6044" t="str">
            <v>310-53-20-0567-501</v>
          </cell>
          <cell r="B6044" t="str">
            <v>DUCT, ASSY, REAR, OIL COOLER, FUSLG</v>
          </cell>
        </row>
        <row r="6045">
          <cell r="A6045" t="str">
            <v>310-53-20-0568-001</v>
          </cell>
          <cell r="B6045" t="str">
            <v>FLANGE, OIL COOLER, FUSLG</v>
          </cell>
        </row>
        <row r="6046">
          <cell r="A6046" t="str">
            <v>310-52-80-0060-401</v>
          </cell>
          <cell r="B6046" t="str">
            <v>HINGE CONNECTION, ASSY, NLG DOOR</v>
          </cell>
        </row>
        <row r="6047">
          <cell r="A6047" t="str">
            <v>310-52-80-0061-401</v>
          </cell>
          <cell r="B6047" t="str">
            <v>HINGE, ASSY, NLG DOOR</v>
          </cell>
        </row>
        <row r="6048">
          <cell r="A6048" t="str">
            <v>310-52-80-0062-001</v>
          </cell>
          <cell r="B6048" t="str">
            <v>HINGE, NLG DOOR</v>
          </cell>
        </row>
        <row r="6049">
          <cell r="A6049" t="str">
            <v>310-52-80-0063-401</v>
          </cell>
          <cell r="B6049" t="str">
            <v>ROD, ASSY, NLG DOOR</v>
          </cell>
        </row>
        <row r="6050">
          <cell r="A6050" t="str">
            <v>310-52-80-0064-001</v>
          </cell>
          <cell r="B6050" t="str">
            <v>ROD, NLG DOOR</v>
          </cell>
        </row>
        <row r="6051">
          <cell r="A6051" t="str">
            <v>310-52-80-0065-001</v>
          </cell>
          <cell r="B6051" t="str">
            <v>CROSSHEAD, NLG DOOR</v>
          </cell>
        </row>
        <row r="6052">
          <cell r="A6052" t="str">
            <v>310-52-80-0066-001</v>
          </cell>
          <cell r="B6052" t="str">
            <v>FORK, NLG DOOR</v>
          </cell>
        </row>
        <row r="6053">
          <cell r="A6053" t="str">
            <v>310-52-80-0070-001</v>
          </cell>
          <cell r="B6053" t="str">
            <v>AXLE, NLG DOOR</v>
          </cell>
        </row>
        <row r="6054">
          <cell r="A6054" t="str">
            <v>310-52-80-0071-401</v>
          </cell>
          <cell r="B6054" t="str">
            <v>ARM, ASSY, DUCT AIR MECH, OIL COOLER</v>
          </cell>
        </row>
        <row r="6055">
          <cell r="A6055" t="str">
            <v>310-52-80-0075-001</v>
          </cell>
          <cell r="B6055" t="str">
            <v>ARM, DUCT AIR MECH, OIL COOLER</v>
          </cell>
        </row>
        <row r="6056">
          <cell r="A6056" t="str">
            <v>310-52-80-0067-001</v>
          </cell>
          <cell r="B6056" t="str">
            <v>AXLE, DUCT AIR MECH, OIL COOLER</v>
          </cell>
        </row>
        <row r="6057">
          <cell r="A6057" t="str">
            <v>310-52-80-0068-401</v>
          </cell>
          <cell r="B6057" t="str">
            <v>ROD ASSY, DUCT AIR MECH, OIL COOLER</v>
          </cell>
        </row>
        <row r="6058">
          <cell r="A6058" t="str">
            <v>310-52-80-0069-001</v>
          </cell>
          <cell r="B6058" t="str">
            <v>ROD, DUCT AIR MECH, OIL COOLER</v>
          </cell>
        </row>
        <row r="6059">
          <cell r="A6059" t="str">
            <v>310-52-80-0072-001</v>
          </cell>
          <cell r="B6059" t="str">
            <v>LUG, DUCT AIR MECH, OIL COOLER</v>
          </cell>
        </row>
        <row r="6060">
          <cell r="A6060" t="str">
            <v>310-36-00-0082-301</v>
          </cell>
          <cell r="B6060" t="str">
            <v>SUPPORT, TUBE BLEED SYSTEM</v>
          </cell>
        </row>
        <row r="6061">
          <cell r="A6061" t="str">
            <v>310-36-00-0083-301</v>
          </cell>
          <cell r="B6061" t="str">
            <v>SUPPORT, TUBE BLEED SYSTEM</v>
          </cell>
        </row>
        <row r="6062">
          <cell r="A6062" t="str">
            <v>310-36-00-0084-301</v>
          </cell>
          <cell r="B6062" t="str">
            <v>SUPPORT, TUBE BLEED SYSTEM</v>
          </cell>
        </row>
        <row r="6063">
          <cell r="A6063" t="str">
            <v>310-36-00-0085-301</v>
          </cell>
          <cell r="B6063" t="str">
            <v>SUPPORT, TUBE BLEED SYSTEM</v>
          </cell>
        </row>
        <row r="6064">
          <cell r="A6064" t="str">
            <v>310-52-10-0164-401</v>
          </cell>
          <cell r="B6064" t="str">
            <v>CANOPY, STRUCTURE ASSY</v>
          </cell>
        </row>
        <row r="6065">
          <cell r="A6065" t="str">
            <v>310-55-20-0108-001</v>
          </cell>
          <cell r="B6065" t="str">
            <v>COVER, RIB, INBD, ELEVATOR</v>
          </cell>
        </row>
        <row r="6066">
          <cell r="A6066" t="str">
            <v>310-53-20-0212-501-202C</v>
          </cell>
          <cell r="B6066" t="str">
            <v>HINGE, ASSY, RUDDER, FUSLG, TOOLING</v>
          </cell>
        </row>
        <row r="6067">
          <cell r="A6067" t="str">
            <v>191141-4CR-0430</v>
          </cell>
          <cell r="B6067" t="str">
            <v>HOSE ASSY BRAKE</v>
          </cell>
        </row>
        <row r="6068">
          <cell r="A6068" t="str">
            <v>191192B0107C047</v>
          </cell>
          <cell r="B6068" t="str">
            <v>HOSE ASSY NLG DW</v>
          </cell>
        </row>
        <row r="6069">
          <cell r="A6069" t="str">
            <v>191192B0224C025</v>
          </cell>
          <cell r="B6069" t="str">
            <v>HOSE ASSY NLG UP</v>
          </cell>
        </row>
        <row r="6070">
          <cell r="A6070" t="str">
            <v>310-53-20-0535-301</v>
          </cell>
          <cell r="B6070" t="str">
            <v>REINFORCEMENT, BYPASS DOOR, INERTIAL SEPARATOR, FUSLG</v>
          </cell>
        </row>
        <row r="6071">
          <cell r="A6071" t="str">
            <v>AS7351D20</v>
          </cell>
          <cell r="B6071" t="str">
            <v>CLAMP, LOOP TYPE BONDING, AL, DIA 1.250 IN</v>
          </cell>
        </row>
        <row r="6072">
          <cell r="A6072" t="str">
            <v>14J02-20A</v>
          </cell>
          <cell r="B6072" t="str">
            <v>COUPLING, AL, DIA 1.250 IN</v>
          </cell>
        </row>
        <row r="6073">
          <cell r="A6073" t="str">
            <v>14J02-20C</v>
          </cell>
          <cell r="B6073" t="str">
            <v>COUPLING, CRES, DIA 1.250 IN</v>
          </cell>
        </row>
        <row r="6074">
          <cell r="A6074" t="str">
            <v>14J02-24C</v>
          </cell>
          <cell r="B6074" t="str">
            <v>COUPLING, CRES, DIA 1.500 IN</v>
          </cell>
        </row>
        <row r="6075">
          <cell r="A6075" t="str">
            <v>10 V6X-SS</v>
          </cell>
          <cell r="B6075" t="str">
            <v>ELBOW, 45 DEG, FLARED, SWIVEL NUT, CRES, DIA 0.625 IN</v>
          </cell>
        </row>
        <row r="6076">
          <cell r="A6076" t="str">
            <v>AS1034-D1010</v>
          </cell>
          <cell r="B6076" t="str">
            <v>ELBOW, 90 DEG, AL, DIA 0.625 IN</v>
          </cell>
        </row>
        <row r="6077">
          <cell r="A6077" t="str">
            <v>4 C6X-D</v>
          </cell>
          <cell r="B6077" t="str">
            <v>ELBOW, 90 DEG, FLARED, SWIVEL NUT, AL, DIA 0.250 IN</v>
          </cell>
        </row>
        <row r="6078">
          <cell r="A6078" t="str">
            <v>6 C6X-D</v>
          </cell>
          <cell r="B6078" t="str">
            <v>ELBOW, 90 DEG, FLARED, SWIVEL NUT, AL, DIA 0.375 IN</v>
          </cell>
        </row>
        <row r="6079">
          <cell r="A6079" t="str">
            <v>10 C6X-D</v>
          </cell>
          <cell r="B6079" t="str">
            <v>ELBOW, 90 DEG, FLARED, SWIVEL NUT, AL, DIA 0.625 IN</v>
          </cell>
        </row>
        <row r="6080">
          <cell r="A6080" t="str">
            <v xml:space="preserve">4C6X-SS </v>
          </cell>
          <cell r="B6080" t="str">
            <v>ELBOW, 90 DEG, FLARED, SWIVEL NUT, CRES, DIA 0.250 IN</v>
          </cell>
        </row>
        <row r="6081">
          <cell r="A6081" t="str">
            <v>MS21904J4</v>
          </cell>
          <cell r="B6081" t="str">
            <v>ELBOW, 90 DEG, FLARELESS, CRES, DIA 0.250 IN</v>
          </cell>
        </row>
        <row r="6082">
          <cell r="A6082" t="str">
            <v>MS21904J6</v>
          </cell>
          <cell r="B6082" t="str">
            <v>ELBOW, 90 DEG, FLARELESS, CRES, DIA 0.375 IN</v>
          </cell>
        </row>
        <row r="6083">
          <cell r="A6083" t="str">
            <v>AS1038-D1616</v>
          </cell>
          <cell r="B6083" t="str">
            <v>ELBOW, BULKHEAD, 90 DEG, AL, P1 AND P2 DIA 1.000 IN</v>
          </cell>
        </row>
        <row r="6084">
          <cell r="A6084" t="str">
            <v>AS5169J04L</v>
          </cell>
          <cell r="B6084" t="str">
            <v>PLUG, CRES, DIA 0.250 IN</v>
          </cell>
        </row>
        <row r="6085">
          <cell r="A6085" t="str">
            <v>AS5169J06L</v>
          </cell>
          <cell r="B6085" t="str">
            <v>PLUG, CRES, DIA 0.375 IN</v>
          </cell>
        </row>
        <row r="6086">
          <cell r="A6086" t="str">
            <v>AS5169J08L</v>
          </cell>
          <cell r="B6086" t="str">
            <v>PLUG, CRES, DIA 0.500 IN</v>
          </cell>
        </row>
        <row r="6087">
          <cell r="A6087" t="str">
            <v>AS1039-J040404</v>
          </cell>
          <cell r="B6087" t="str">
            <v>TEE, FLARED, BULKHEAD, CRES, DIA 0.250 IN</v>
          </cell>
        </row>
        <row r="6088">
          <cell r="A6088" t="str">
            <v>AS1032-J040404</v>
          </cell>
          <cell r="B6088" t="str">
            <v>TEE, FLARED, INTERNAL THREAD, CRES, DIA 0.250 IN</v>
          </cell>
        </row>
        <row r="6089">
          <cell r="A6089" t="str">
            <v>4 S6X-SS</v>
          </cell>
          <cell r="B6089" t="str">
            <v>TEE, FLARED, SWIVEL NUT BRANCH, CRES, DIA 0.250 IN</v>
          </cell>
        </row>
        <row r="6090">
          <cell r="A6090" t="str">
            <v>4 R6X-SS</v>
          </cell>
          <cell r="B6090" t="str">
            <v>TEE, FLARED, SWIVEL NUT, CRES, DIA 0.250 IN</v>
          </cell>
        </row>
        <row r="6091">
          <cell r="A6091" t="str">
            <v>10 JX6-SS</v>
          </cell>
          <cell r="B6091" t="str">
            <v>TEE, SWIVEL NUT, CRES, DIA 0.625 IN</v>
          </cell>
        </row>
        <row r="6092">
          <cell r="A6092" t="str">
            <v>AS5174D0606</v>
          </cell>
          <cell r="B6092" t="str">
            <v>UNION, AL, DIA 0.375 IN</v>
          </cell>
        </row>
        <row r="6093">
          <cell r="A6093" t="str">
            <v>AS5406D03</v>
          </cell>
          <cell r="B6093" t="str">
            <v>UNION, BULKHEAD, AL, DIA 0.188 IN</v>
          </cell>
        </row>
        <row r="6094">
          <cell r="A6094" t="str">
            <v>AS5406D16</v>
          </cell>
          <cell r="B6094" t="str">
            <v>UNION, BULKHEAD, AL, DIA 1.000 IN</v>
          </cell>
        </row>
        <row r="6095">
          <cell r="A6095" t="str">
            <v>310-57-10-0196-301</v>
          </cell>
          <cell r="B6095" t="str">
            <v>SPAR CAP 1, LH, WING BOX</v>
          </cell>
        </row>
        <row r="6096">
          <cell r="A6096" t="str">
            <v>310-57-10-0197-301</v>
          </cell>
          <cell r="B6096" t="str">
            <v>SPAR CAP 2, LH, WING BOX</v>
          </cell>
        </row>
        <row r="6097">
          <cell r="A6097" t="str">
            <v>310-57-10-0198-301</v>
          </cell>
          <cell r="B6097" t="str">
            <v>SPAR CAP 3, LH, WING BOX</v>
          </cell>
        </row>
        <row r="6098">
          <cell r="A6098" t="str">
            <v>310-57-10-0199-301</v>
          </cell>
          <cell r="B6098" t="str">
            <v>SPAR CAP 4, LH, WING BOX</v>
          </cell>
        </row>
        <row r="6099">
          <cell r="A6099" t="str">
            <v>310-57-10-0196-302</v>
          </cell>
          <cell r="B6099" t="str">
            <v>SPAR CAP 1, RH, WING BOX</v>
          </cell>
        </row>
        <row r="6100">
          <cell r="A6100" t="str">
            <v>310-57-10-0197-302</v>
          </cell>
          <cell r="B6100" t="str">
            <v>SPAR CAP 2, RH, WING BOX</v>
          </cell>
        </row>
        <row r="6101">
          <cell r="A6101" t="str">
            <v>310-57-10-0198-302</v>
          </cell>
          <cell r="B6101" t="str">
            <v>SPAR CAP 3, RH, WING BOX</v>
          </cell>
        </row>
        <row r="6102">
          <cell r="A6102" t="str">
            <v>310-57-10-0199-302</v>
          </cell>
          <cell r="B6102" t="str">
            <v>SPAR CAP 4, RH, WING BOX</v>
          </cell>
        </row>
        <row r="6103">
          <cell r="A6103" t="str">
            <v>AGS-TB01-0708</v>
          </cell>
          <cell r="B6103" t="str">
            <v>TUBE ASSY ,COCKPIT BLEED SYSTEM</v>
          </cell>
        </row>
        <row r="6104">
          <cell r="A6104" t="str">
            <v>AGS-TB01-0704</v>
          </cell>
          <cell r="B6104" t="str">
            <v>TUBE ASSY, EVAPORATOR AIR COND</v>
          </cell>
        </row>
        <row r="6105">
          <cell r="A6105" t="str">
            <v>AGS-TB01-0705</v>
          </cell>
          <cell r="B6105" t="str">
            <v>TUBE ASSY, EVAPORATOR AIR COND</v>
          </cell>
        </row>
        <row r="6106">
          <cell r="A6106" t="str">
            <v>AGS-TB01-0706</v>
          </cell>
          <cell r="B6106" t="str">
            <v>TUBE ASSY, EVAPORATOR AIR COND</v>
          </cell>
        </row>
        <row r="6107">
          <cell r="A6107" t="str">
            <v>AGS-TB01-0717</v>
          </cell>
          <cell r="B6107" t="str">
            <v>TUBE ASSY 1, DRAIN, POWERPLANT</v>
          </cell>
        </row>
        <row r="6108">
          <cell r="A6108" t="str">
            <v>310-53-20-0137-301-103B</v>
          </cell>
          <cell r="B6108" t="str">
            <v>SUPPORT, GPU, FUSLG, TOOLING</v>
          </cell>
        </row>
        <row r="6109">
          <cell r="A6109" t="str">
            <v>310-53-20-0061-301-103B</v>
          </cell>
          <cell r="B6109" t="str">
            <v>FRAME, UPPER, LH, FRONT, FUSLG, TOOLING</v>
          </cell>
        </row>
        <row r="6110">
          <cell r="A6110" t="str">
            <v>310-53-20-0097-303-103B</v>
          </cell>
          <cell r="B6110" t="str">
            <v>FRAME, LOWER, FRONT, FUSLG, TOOLING</v>
          </cell>
        </row>
        <row r="6111">
          <cell r="A6111" t="str">
            <v>310-53-20-0096-301-103B</v>
          </cell>
          <cell r="B6111" t="str">
            <v>FRAME, LOWER, LH, FRONT, FUSLG, TOOLING</v>
          </cell>
        </row>
        <row r="6112">
          <cell r="A6112" t="str">
            <v>628-8848-002</v>
          </cell>
          <cell r="B6112" t="str">
            <v>MATING CONNECTOR KIT, RG-142B OR RG-400 COAX, ELECTRICAL SYSTEM</v>
          </cell>
        </row>
        <row r="6113">
          <cell r="A6113" t="str">
            <v>653-9079-001</v>
          </cell>
          <cell r="B6113" t="str">
            <v>CONNECTOR KIT (CONTACTS INCLUDED), ELECTRICAL SYSTEM</v>
          </cell>
        </row>
        <row r="6114">
          <cell r="A6114" t="str">
            <v>653-9079-005</v>
          </cell>
          <cell r="B6114" t="str">
            <v>CONNECTOR KIT (CONTACTS INCLUDED), ELECTRICAL SYSTEM</v>
          </cell>
        </row>
        <row r="6115">
          <cell r="A6115" t="str">
            <v>653-9079-006</v>
          </cell>
          <cell r="B6115" t="str">
            <v>CONNECTOR KIT, ELECTRICAL SYSTEM</v>
          </cell>
        </row>
        <row r="6116">
          <cell r="A6116" t="str">
            <v>634-4192-017</v>
          </cell>
          <cell r="B6116" t="str">
            <v>CONNECTOR KIT, ELECTRICAL SYSTEM</v>
          </cell>
        </row>
        <row r="6117">
          <cell r="A6117" t="str">
            <v>628-8660-001</v>
          </cell>
          <cell r="B6117" t="str">
            <v>CONNECTOR KIT, ELECTRICAL SYSTEM</v>
          </cell>
        </row>
        <row r="6118">
          <cell r="A6118" t="str">
            <v>653-9079-002</v>
          </cell>
          <cell r="B6118" t="str">
            <v>CONNECTOR KIT (CONTACTS INCLUDED), ELECTRICAL SYSTEM</v>
          </cell>
        </row>
        <row r="6119">
          <cell r="A6119" t="str">
            <v>988-9200-001</v>
          </cell>
          <cell r="B6119" t="str">
            <v>CONNECTOR KIT - RT-8200 CONNECTOR KIT, ELECTRICAL SYSTEM</v>
          </cell>
        </row>
        <row r="6120">
          <cell r="A6120" t="str">
            <v>988-9200-004</v>
          </cell>
          <cell r="B6120" t="str">
            <v>CONNECTOR KIT - RCU-8150A CONNECTOR KIT, ELECTRICAL SYSTEM</v>
          </cell>
        </row>
        <row r="6121">
          <cell r="A6121" t="str">
            <v>44104-04F-N1</v>
          </cell>
          <cell r="B6121" t="str">
            <v>NIPPLE, AL, DIA 0.250 IN</v>
          </cell>
        </row>
        <row r="6122">
          <cell r="A6122" t="str">
            <v>44106-06F-N1</v>
          </cell>
          <cell r="B6122" t="str">
            <v>NIPPLE, AL, DIA 0.375 IN</v>
          </cell>
        </row>
        <row r="6123">
          <cell r="A6123" t="str">
            <v>44108-08F-N1</v>
          </cell>
          <cell r="B6123" t="str">
            <v>NIPPLE, AL, DIA 0.500 IN</v>
          </cell>
        </row>
        <row r="6124">
          <cell r="A6124" t="str">
            <v>C44000-04-N1</v>
          </cell>
          <cell r="B6124" t="str">
            <v>CAP, AL, DIA 0.250 IN</v>
          </cell>
        </row>
        <row r="6125">
          <cell r="A6125" t="str">
            <v>C44000-08-N1</v>
          </cell>
          <cell r="B6125" t="str">
            <v>CAP, AL, DIA 0.500 IN</v>
          </cell>
        </row>
        <row r="6126">
          <cell r="A6126" t="str">
            <v>DS51417A05012D</v>
          </cell>
          <cell r="B6126" t="str">
            <v>BOLT, STEEL ALLOY, CADMIUM, METRIC THREAD (M5X12)</v>
          </cell>
        </row>
        <row r="6127">
          <cell r="A6127" t="str">
            <v>M83461/1-014</v>
          </cell>
          <cell r="B6127" t="str">
            <v>ORING, HYDRAULIC FLUID RESISTANT, RUBBER, DIA 0.489 IN</v>
          </cell>
        </row>
        <row r="6128">
          <cell r="A6128" t="str">
            <v>M83461/1-017</v>
          </cell>
          <cell r="B6128" t="str">
            <v>ORING, HYDRAULIC FLUID RESISTANT, RUBBER, DIA 0.676 IN</v>
          </cell>
        </row>
        <row r="6129">
          <cell r="A6129" t="str">
            <v>MBF2110-5-400</v>
          </cell>
          <cell r="B6129" t="str">
            <v>BLIND, LOW PROFILE PROTRUNDING HEAD, TITANIUM</v>
          </cell>
        </row>
        <row r="6130">
          <cell r="A6130" t="str">
            <v>MBF2113-6-650</v>
          </cell>
          <cell r="B6130" t="str">
            <v>COMPOSI-LOK, 130° FLUSH HEAD, TITANIUM</v>
          </cell>
        </row>
        <row r="6131">
          <cell r="A6131" t="str">
            <v>MS20074-03-04</v>
          </cell>
          <cell r="B6131" t="str">
            <v>BOAT, DRILLED HEAD, COARSE THREAD, STEEL ALLOY, CADMIUM, DIA 0.190 IN</v>
          </cell>
        </row>
        <row r="6132">
          <cell r="A6132" t="str">
            <v>MS21251-5L</v>
          </cell>
          <cell r="B6132" t="str">
            <v>TURNBUCKLE BODY, STEEL ALLOY</v>
          </cell>
        </row>
        <row r="6133">
          <cell r="A6133" t="str">
            <v>MS21256-2</v>
          </cell>
          <cell r="B6133" t="str">
            <v>CLIP, LOCKING, TURNBUCKLE, CRES</v>
          </cell>
        </row>
        <row r="6134">
          <cell r="A6134" t="str">
            <v>MS21916J12-6</v>
          </cell>
          <cell r="B6134" t="str">
            <v>REDUCER, EXTERNAL THREAD, CRES, TUBE DIA 0.750 IN, REDUCER DIA 0.375 IN</v>
          </cell>
        </row>
        <row r="6135">
          <cell r="A6135" t="str">
            <v>MS21916J8-6</v>
          </cell>
          <cell r="B6135" t="str">
            <v>REDUCER, EXTERNAL THREAD, CRES, TUBE DIA 0.500 IN, REDUCER DIA 0.250 IN</v>
          </cell>
        </row>
        <row r="6136">
          <cell r="A6136" t="str">
            <v>MS21919WCE10</v>
          </cell>
          <cell r="B6136" t="str">
            <v>CLAMP,  CUSHIONED,  CRES, DIA 0.625 IN</v>
          </cell>
        </row>
        <row r="6137">
          <cell r="A6137" t="str">
            <v>MS21919WCE17</v>
          </cell>
          <cell r="B6137" t="str">
            <v>CLAMP,  CUSHIONED,  CRES, DIA 1.0625 IN</v>
          </cell>
        </row>
        <row r="6138">
          <cell r="A6138" t="str">
            <v>MS21919WCE22</v>
          </cell>
          <cell r="B6138" t="str">
            <v>CLAMP,  CUSHIONED,  CRES, DIA 1.375 IN</v>
          </cell>
        </row>
        <row r="6139">
          <cell r="A6139" t="str">
            <v>MS21919WCE4</v>
          </cell>
          <cell r="B6139" t="str">
            <v>CLAMP,  CUSHIONED,  CRES, DIA 0.250 IN</v>
          </cell>
        </row>
        <row r="6140">
          <cell r="A6140" t="str">
            <v>MS21919WDG18</v>
          </cell>
          <cell r="B6140" t="str">
            <v>CLAMP,  CUSHIONED,  AL, DIA 1.500 IN</v>
          </cell>
        </row>
        <row r="6141">
          <cell r="A6141" t="str">
            <v>MS21924J8</v>
          </cell>
          <cell r="B6141" t="str">
            <v>UNION, CRES, DIA 0.500 IN</v>
          </cell>
        </row>
        <row r="6142">
          <cell r="A6142" t="str">
            <v>NAS1149CN816R</v>
          </cell>
          <cell r="B6142" t="str">
            <v>WASHER, CRES, FLAT</v>
          </cell>
        </row>
        <row r="6143">
          <cell r="A6143" t="str">
            <v>NAS1762J0608</v>
          </cell>
          <cell r="B6143" t="str">
            <v>ELBOW, REDUCER, 90°, FLARELESS TUBE TO SWIVEL, CRES, P1 DIA 0.375 IN, P2 DIA 0.500 IN</v>
          </cell>
        </row>
        <row r="6144">
          <cell r="A6144" t="str">
            <v>NAS1919C05S-05U</v>
          </cell>
          <cell r="B6144" t="str">
            <v>RIVET, BLIND, BULBED, PROTRUDING HEAD, CRES</v>
          </cell>
        </row>
        <row r="6145">
          <cell r="A6145" t="str">
            <v>NAS1924-26H</v>
          </cell>
          <cell r="B6145" t="str">
            <v>CLAMP, HOSE, LOCKWIRE HOLE, CRES, DIA 0.750 IN</v>
          </cell>
        </row>
        <row r="6146">
          <cell r="A6146" t="str">
            <v>NAS1924-58H</v>
          </cell>
          <cell r="B6146" t="str">
            <v>CLAMP, HOSE, LOCKWIRE HOLE, CRES, DIA 1.750 IN</v>
          </cell>
        </row>
        <row r="6147">
          <cell r="A6147" t="str">
            <v>NAS424-10D</v>
          </cell>
          <cell r="B6147" t="str">
            <v>COUPLING, AL, FEMALE THREAD, DIA 0.625 IN</v>
          </cell>
        </row>
        <row r="6148">
          <cell r="A6148" t="str">
            <v>NAS424-4</v>
          </cell>
          <cell r="B6148" t="str">
            <v>COUPLING, STEEL ALLOY, CADMIUM PLATED, FEMALE THREAD, DIA 0.250 IN</v>
          </cell>
        </row>
        <row r="6149">
          <cell r="A6149" t="str">
            <v>NAS5317E3-35</v>
          </cell>
          <cell r="B6149" t="str">
            <v>SCREW, PAN HEAD, FULL THREAD, CRES, DIA 0.190 IN</v>
          </cell>
        </row>
        <row r="6150">
          <cell r="A6150" t="str">
            <v>NAS5317E4-10</v>
          </cell>
          <cell r="B6150" t="str">
            <v>SCREW, PAN HEAD, FULL THREAD, CRES, DIA 0.250 IN</v>
          </cell>
        </row>
        <row r="6151">
          <cell r="A6151" t="str">
            <v>NAS6203-38D</v>
          </cell>
          <cell r="B6151" t="str">
            <v>BOLT, ALLOY STEEL, DRILLED THREAD, DIA 0.190 IN</v>
          </cell>
        </row>
        <row r="6152">
          <cell r="A6152" t="str">
            <v>NAS6203-46D</v>
          </cell>
          <cell r="B6152" t="str">
            <v>BOLT, ALLOY STEEL, DRILLED THREAD, DIA 0.190 IN</v>
          </cell>
        </row>
        <row r="6153">
          <cell r="A6153" t="str">
            <v>NAS6203-64D</v>
          </cell>
          <cell r="B6153" t="str">
            <v>BOLT, ALLOY STEEL, DRILLED THREAD, DIA 0.190 IN</v>
          </cell>
        </row>
        <row r="6154">
          <cell r="A6154" t="str">
            <v>NAS6205-38</v>
          </cell>
          <cell r="B6154" t="str">
            <v>BOLT, ALLOY STEEL, DRILLED THREAD, DIA 0.3125 IN</v>
          </cell>
        </row>
        <row r="6155">
          <cell r="A6155" t="str">
            <v>HST10AG5-10</v>
          </cell>
          <cell r="B6155" t="str">
            <v>HI-LITE, TITANIUM, PROTRUNDIN HEAD</v>
          </cell>
        </row>
        <row r="6156">
          <cell r="A6156" t="str">
            <v>HST10AG12-6</v>
          </cell>
          <cell r="B6156" t="str">
            <v>HI-LITE, TITANIUM, PROTRUNDIN HEAD</v>
          </cell>
        </row>
        <row r="6157">
          <cell r="A6157" t="str">
            <v>HST10AG12-7</v>
          </cell>
          <cell r="B6157" t="str">
            <v>HI-LITE, TITANIUM, PROTRUNDIN HEAD</v>
          </cell>
        </row>
        <row r="6158">
          <cell r="A6158" t="str">
            <v>HST10AG5-12</v>
          </cell>
          <cell r="B6158" t="str">
            <v>HI-LITE, TITANIUM, PROTRUNDIN HEAD</v>
          </cell>
        </row>
        <row r="6159">
          <cell r="A6159" t="str">
            <v>HST10AG5-8</v>
          </cell>
          <cell r="B6159" t="str">
            <v>HI-LITE, TITANIUM, PROTRUNDIN HEAD</v>
          </cell>
        </row>
        <row r="6160">
          <cell r="A6160" t="str">
            <v>HST10AG6-8</v>
          </cell>
          <cell r="B6160" t="str">
            <v>HI-LITE, TITANIUM, PROTRUNDIN HEAD</v>
          </cell>
        </row>
        <row r="6161">
          <cell r="A6161" t="str">
            <v>HST110AG10-10</v>
          </cell>
          <cell r="B6161" t="str">
            <v>HI-LITE, TITANIUM, PROTRUNDIN HEAD, 1/64 OVERSIZE</v>
          </cell>
        </row>
        <row r="6162">
          <cell r="A6162" t="str">
            <v>HST315AG8-11</v>
          </cell>
          <cell r="B6162" t="str">
            <v>HI-LITE, TITANIUM, 130° HEAD</v>
          </cell>
        </row>
        <row r="6163">
          <cell r="A6163" t="str">
            <v>HST410AG10-6</v>
          </cell>
          <cell r="B6163" t="str">
            <v>HI-LITE, TITANIUM, PROTRUNDIN HEAD, 1/32 OVERSIZE</v>
          </cell>
        </row>
        <row r="6164">
          <cell r="A6164" t="str">
            <v>HST410AG6-8</v>
          </cell>
          <cell r="B6164" t="str">
            <v>HI-LITE, TITANIUM, PROTRUNDIN HEAD, 1/32 OVERSIZE</v>
          </cell>
        </row>
        <row r="6165">
          <cell r="A6165" t="str">
            <v>HST410AG6-9</v>
          </cell>
          <cell r="B6165" t="str">
            <v>HI-LITE, TITANIUM, PROTRUNDIN HEAD, 1/32 OVERSIZE</v>
          </cell>
        </row>
        <row r="6166">
          <cell r="A6166" t="str">
            <v>HST410AG8-10</v>
          </cell>
          <cell r="B6166" t="str">
            <v>HI-LITE, TITANIUM, PROTRUNDIN HEAD, 1/32 OVERSIZE</v>
          </cell>
        </row>
        <row r="6167">
          <cell r="A6167" t="str">
            <v>HST410AG8-12</v>
          </cell>
          <cell r="B6167" t="str">
            <v>HI-LITE, TITANIUM, PROTRUNDIN HEAD, 1/32 OVERSIZE</v>
          </cell>
        </row>
        <row r="6168">
          <cell r="A6168" t="str">
            <v>HST410AG8-9</v>
          </cell>
          <cell r="B6168" t="str">
            <v>HI-LITE, TITANIUM, PROTRUNDIN HEAD, 1/32 OVERSIZE</v>
          </cell>
        </row>
        <row r="6169">
          <cell r="A6169" t="str">
            <v>HST515AG6-10</v>
          </cell>
          <cell r="B6169" t="str">
            <v>HI-LITE, TITANIUM, 130° HEAD, 1/32 OVERSIZE</v>
          </cell>
        </row>
        <row r="6170">
          <cell r="A6170" t="str">
            <v>HST515AG6-11</v>
          </cell>
          <cell r="B6170" t="str">
            <v>HI-LITE, TITANIUM, 130° HEAD, 1/32 OVERSIZE</v>
          </cell>
        </row>
        <row r="6171">
          <cell r="A6171" t="str">
            <v>310-57-10-0046-303</v>
          </cell>
          <cell r="B6171" t="str">
            <v>STRINGER, UPPER SKIN, WING MAIN BOX</v>
          </cell>
        </row>
        <row r="6172">
          <cell r="A6172" t="str">
            <v>310-29-20-0016-001</v>
          </cell>
          <cell r="B6172" t="str">
            <v>SUPPORT, HYDR PANNEL, HYDR SYS FUS INSTL</v>
          </cell>
        </row>
        <row r="6173">
          <cell r="A6173" t="str">
            <v>310-29-20-0015-401</v>
          </cell>
          <cell r="B6173" t="str">
            <v>HYDR PANNEL ASSY, HYDR SYS FUS INSTL</v>
          </cell>
        </row>
        <row r="6174">
          <cell r="A6174" t="str">
            <v>310-71-70-0022-301</v>
          </cell>
          <cell r="B6174" t="str">
            <v>FLANGE, OUTLET, POWERPLANT</v>
          </cell>
        </row>
        <row r="6175">
          <cell r="A6175" t="str">
            <v>310-36-00-0086-001</v>
          </cell>
          <cell r="B6175" t="str">
            <v>SUPPORT, VALVE, BLEED SYSTEM</v>
          </cell>
        </row>
        <row r="6176">
          <cell r="A6176" t="str">
            <v>310-54-00-0059-001</v>
          </cell>
          <cell r="B6176" t="str">
            <v>AIR DEFLECTOR, INLET, ENGINE</v>
          </cell>
        </row>
        <row r="6177">
          <cell r="A6177" t="str">
            <v xml:space="preserve">  310-28-20-0187-001</v>
          </cell>
          <cell r="B6177" t="str">
            <v>PLUG, SPAR II, FUEL SYSTEM, WING BOX</v>
          </cell>
        </row>
        <row r="6178">
          <cell r="A6178" t="str">
            <v>81D5331-30</v>
          </cell>
          <cell r="B6178" t="str">
            <v>PILOT HELMET, FIBERGLASS, FLIGHT EQUIPMENT</v>
          </cell>
        </row>
        <row r="6179">
          <cell r="A6179" t="str">
            <v>81D5331-20</v>
          </cell>
          <cell r="B6179" t="str">
            <v>PILOT HELMET, FIBERGLASS, FLIGHT EQUIPMENT</v>
          </cell>
        </row>
        <row r="6180">
          <cell r="A6180" t="str">
            <v>81D5331-10</v>
          </cell>
          <cell r="B6180" t="str">
            <v>PILOT HELMET, FIBERGLASS, FLIGHT EQUIPMENT</v>
          </cell>
        </row>
        <row r="6181">
          <cell r="A6181" t="str">
            <v>G012-1001-04</v>
          </cell>
          <cell r="B6181" t="str">
            <v>OXYGEN MASK, SILICONE RUBBER AND POLYSULFONE PLASTIC, FLIGHT EQUIPMENT</v>
          </cell>
        </row>
        <row r="6182">
          <cell r="A6182" t="str">
            <v>G012-1001-03</v>
          </cell>
          <cell r="B6182" t="str">
            <v>OXYGEN MASK, SILICONE RUBBER AND POLYSULFONE PLASTIC, FLIGHT EQUIPMENT</v>
          </cell>
        </row>
        <row r="6183">
          <cell r="A6183" t="str">
            <v>G012-1001-02</v>
          </cell>
          <cell r="B6183" t="str">
            <v>OXYGEN MASK, SILICONE RUBBER AND POLYSULFONE PLASTIC, FLIGHT EQUIPMENT</v>
          </cell>
        </row>
        <row r="6184">
          <cell r="A6184" t="str">
            <v>G012-1001-01</v>
          </cell>
          <cell r="B6184" t="str">
            <v>OXYGEN MASK, SILICONE RUBBER AND POLYSULFONE PLASTIC, FLIGHT EQUIPMENT</v>
          </cell>
        </row>
        <row r="6185">
          <cell r="A6185" t="str">
            <v>G002-3561-01</v>
          </cell>
          <cell r="B6185" t="str">
            <v>OXYGEN CONNECTOR, ALUMINUM AND RUBBER, FLIGHT EQUIPMENT</v>
          </cell>
        </row>
        <row r="6186">
          <cell r="A6186" t="str">
            <v>CRU-60/P</v>
          </cell>
          <cell r="B6186" t="str">
            <v>BRACKETS OXYGEN CONNECTOR, ALUMINUM AND RUBBER, FLIGHT EQUIPMENT</v>
          </cell>
        </row>
        <row r="6187">
          <cell r="A6187" t="str">
            <v>G012-1151-01</v>
          </cell>
          <cell r="B6187" t="str">
            <v>OXYGEN CONNECTOR, ALUMINUM AND RUBBER, FLIGHT EQUIPMENT</v>
          </cell>
        </row>
        <row r="6188">
          <cell r="A6188" t="str">
            <v>F511546388-48L</v>
          </cell>
          <cell r="B6188" t="str">
            <v>FLIGHT SUIT, ARAMIDA, FLIGHT EQUIPMENT</v>
          </cell>
        </row>
        <row r="6189">
          <cell r="A6189" t="str">
            <v>F511546388-46R</v>
          </cell>
          <cell r="B6189" t="str">
            <v>FLIGHT SUIT, ARAMIDA, FLIGHT EQUIPMENT</v>
          </cell>
        </row>
        <row r="6190">
          <cell r="A6190" t="str">
            <v>F511546388-46L</v>
          </cell>
          <cell r="B6190" t="str">
            <v>FLIGHT SUIT, ARAMIDA, FLIGHT EQUIPMENT</v>
          </cell>
        </row>
        <row r="6191">
          <cell r="A6191" t="str">
            <v>F511546388-42R</v>
          </cell>
          <cell r="B6191" t="str">
            <v>FLIGHT SUIT, ARAMIDA, FLIGHT EQUIPMENT</v>
          </cell>
        </row>
        <row r="6192">
          <cell r="A6192" t="str">
            <v>F511546388-38R</v>
          </cell>
          <cell r="B6192" t="str">
            <v>FLIGHT SUIT, ARAMIDA, FLIGHT EQUIPMENT</v>
          </cell>
        </row>
        <row r="6193">
          <cell r="A6193" t="str">
            <v>F511546388-36S</v>
          </cell>
          <cell r="B6193" t="str">
            <v>FLIGHT SUIT, ARAMIDA, FLIGHT EQUIPMENT</v>
          </cell>
        </row>
        <row r="6194">
          <cell r="A6194" t="str">
            <v>GS/FRP-2TA#12</v>
          </cell>
          <cell r="B6194" t="str">
            <v>PILOT GLOVES, CHROME TANNED AND LEATHER , FLIGHT EQUIPMENT</v>
          </cell>
        </row>
        <row r="6195">
          <cell r="A6195" t="str">
            <v>GS/FRP-2TA#11</v>
          </cell>
          <cell r="B6195" t="str">
            <v>PILOT GLOVES, CHROME TANNED AND LEATHER , FLIGHT EQUIPMENT</v>
          </cell>
        </row>
        <row r="6196">
          <cell r="A6196" t="str">
            <v>GS/FRP-2TA#10</v>
          </cell>
          <cell r="B6196" t="str">
            <v>PILOT GLOVES, CHROME TANNED AND LEATHER , FLIGHT EQUIPMENT</v>
          </cell>
        </row>
        <row r="6197">
          <cell r="A6197" t="str">
            <v>GS/FRP-2TA#9</v>
          </cell>
          <cell r="B6197" t="str">
            <v>PILOT GLOVES, CHROME TANNED AND LEATHER , FLIGHT EQUIPMENT</v>
          </cell>
        </row>
        <row r="6198">
          <cell r="A6198" t="str">
            <v>GS/FRP-2TA#8</v>
          </cell>
          <cell r="B6198" t="str">
            <v>PILOT GLOVES, CHROME TANNED AND LEATHER , FLIGHT EQUIPMENT</v>
          </cell>
        </row>
        <row r="6199">
          <cell r="A6199" t="str">
            <v>GS/FRP-2TA#7</v>
          </cell>
          <cell r="B6199" t="str">
            <v>PILOT GLOVES, CHROME TANNED AND LEATHER , FLIGHT EQUIPMENT</v>
          </cell>
        </row>
        <row r="6200">
          <cell r="A6200" t="str">
            <v>GS/FRP-2TA#6</v>
          </cell>
          <cell r="B6200" t="str">
            <v>PILOT GLOVES, CHROME TANNED AND LEATHER , FLIGHT EQUIPMENT</v>
          </cell>
        </row>
        <row r="6201">
          <cell r="A6201" t="str">
            <v>FWU-8/P13</v>
          </cell>
          <cell r="B6201" t="str">
            <v>FLIGHT BOOTS, LEATHER, FLIGHT EQUIPMENT</v>
          </cell>
        </row>
        <row r="6202">
          <cell r="A6202" t="str">
            <v>FWU-8/P12</v>
          </cell>
          <cell r="B6202" t="str">
            <v>FLIGHT BOOTS, LEATHER, FLIGHT EQUIPMENT</v>
          </cell>
        </row>
        <row r="6203">
          <cell r="A6203" t="str">
            <v>FWU-8/P11</v>
          </cell>
          <cell r="B6203" t="str">
            <v>FLIGHT BOOTS, LEATHER, FLIGHT EQUIPMENT</v>
          </cell>
        </row>
        <row r="6204">
          <cell r="A6204" t="str">
            <v>FWU-8/P10,5</v>
          </cell>
          <cell r="B6204" t="str">
            <v>FLIGHT BOOTS, LEATHER, FLIGHT EQUIPMENT</v>
          </cell>
        </row>
        <row r="6205">
          <cell r="A6205" t="str">
            <v>FWU-8/P9</v>
          </cell>
          <cell r="B6205" t="str">
            <v>FLIGHT BOOTS, LEATHER, FLIGHT EQUIPMENT</v>
          </cell>
        </row>
        <row r="6206">
          <cell r="A6206" t="str">
            <v>FWU-8/P7,5</v>
          </cell>
          <cell r="B6206" t="str">
            <v>FLIGHT BOOTS, LEATHER, FLIGHT EQUIPMENT</v>
          </cell>
        </row>
        <row r="6207">
          <cell r="A6207" t="str">
            <v>FWU-8/P6</v>
          </cell>
          <cell r="B6207" t="str">
            <v>FLIGHT BOOTS, LEATHER, FLIGHT EQUIPMENT</v>
          </cell>
        </row>
        <row r="6208">
          <cell r="A6208" t="str">
            <v>A389100A00</v>
          </cell>
          <cell r="B6208" t="str">
            <v>AIRCREW LIFE PRESERVER (LPU) TYPE MK40, LEATHER, FLIGHT EQUIPMENT</v>
          </cell>
        </row>
        <row r="6209">
          <cell r="A6209" t="str">
            <v>A337300ALXL</v>
          </cell>
          <cell r="B6209" t="str">
            <v>ANTI-G SUIT, ARAMID AND POLYRETHANE NYLON, FLIGHT EQUIPMENT</v>
          </cell>
        </row>
        <row r="6210">
          <cell r="A6210" t="str">
            <v>A337300ALL</v>
          </cell>
          <cell r="B6210" t="str">
            <v>ANTI-G SUIT, ARAMID AND POLYRETHANE NYLON, FLIGHT EQUIPMENT</v>
          </cell>
        </row>
        <row r="6211">
          <cell r="A6211" t="str">
            <v>A337300ALR</v>
          </cell>
          <cell r="B6211" t="str">
            <v>ANTI-G SUIT, ARAMID AND POLYRETHANE NYLON, FLIGHT EQUIPMENT</v>
          </cell>
        </row>
        <row r="6212">
          <cell r="A6212" t="str">
            <v>A337300AML</v>
          </cell>
          <cell r="B6212" t="str">
            <v>ANTI-G SUIT, ARAMID AND POLYRETHANE NYLON, FLIGHT EQUIPMENT</v>
          </cell>
        </row>
        <row r="6213">
          <cell r="A6213" t="str">
            <v>A337300AMR</v>
          </cell>
          <cell r="B6213" t="str">
            <v>ANTI-G SUIT, ARAMID AND POLYRETHANE NYLON, FLIGHT EQUIPMENT</v>
          </cell>
        </row>
        <row r="6214">
          <cell r="A6214" t="str">
            <v>A337300ASL</v>
          </cell>
          <cell r="B6214" t="str">
            <v>ANTI-G SUIT, ARAMID AND POLYRETHANE NYLON, FLIGHT EQUIPMENT</v>
          </cell>
        </row>
        <row r="6215">
          <cell r="A6215" t="str">
            <v>A337300ASR</v>
          </cell>
          <cell r="B6215" t="str">
            <v>ANTI-G SUIT, ARAMID AND POLYRETHANE NYLON, FLIGHT EQUIPMENT</v>
          </cell>
        </row>
        <row r="6216">
          <cell r="A6216" t="str">
            <v>D5330-9X-LARGE</v>
          </cell>
          <cell r="B6216" t="str">
            <v>PILOT HELMET HGU-55/P, FIBERGLASS, FLIGHT EQUIPMENT</v>
          </cell>
        </row>
        <row r="6217">
          <cell r="A6217" t="str">
            <v>D5330-8LARGE</v>
          </cell>
          <cell r="B6217" t="str">
            <v>PILOT HELMET HGU-55/P, FIBERGLASS, FLIGHT EQUIPMENT</v>
          </cell>
        </row>
        <row r="6218">
          <cell r="A6218" t="str">
            <v>D5330-7MEDIUM</v>
          </cell>
          <cell r="B6218" t="str">
            <v>PILOT HELMET HGU-55/P, FIBERGLASS, FLIGHT EQUIPMENT</v>
          </cell>
        </row>
        <row r="6219">
          <cell r="A6219" t="str">
            <v>D2207-2</v>
          </cell>
          <cell r="B6219" t="str">
            <v>HELMET BAGS, LEATHER, FLIGHT EQUIPMENT</v>
          </cell>
        </row>
        <row r="6220">
          <cell r="A6220" t="str">
            <v>100400-AI</v>
          </cell>
          <cell r="B6220" t="str">
            <v>MINI AIR DATA BOOM, ALUMINUM, FTI SYSTEM</v>
          </cell>
        </row>
        <row r="6221">
          <cell r="A6221" t="str">
            <v>100335</v>
          </cell>
          <cell r="B6221" t="str">
            <v>VANE CALIBRATION FIXTURE, ALUMINUM, FTI SYSTEM</v>
          </cell>
        </row>
        <row r="6222">
          <cell r="A6222" t="str">
            <v>100384</v>
          </cell>
          <cell r="B6222" t="str">
            <v>TEST FIXTURE SET, ALUMINUM, FTI SYSTEM</v>
          </cell>
        </row>
        <row r="6223">
          <cell r="A6223" t="str">
            <v>MS21250-06010</v>
          </cell>
          <cell r="B6223" t="str">
            <v>BOLT, STEEL ALLOY, 12-POINT, DIA 0.375 IN</v>
          </cell>
        </row>
        <row r="6224">
          <cell r="A6224" t="str">
            <v>MS21250-06012</v>
          </cell>
          <cell r="B6224" t="str">
            <v>BOLT, STEEL ALLOY, 12-POINT, DIA 0.375 IN</v>
          </cell>
        </row>
        <row r="6225">
          <cell r="A6225" t="str">
            <v>MS21250-06014</v>
          </cell>
          <cell r="B6225" t="str">
            <v>BOLT, STEEL ALLOY, 12-POINT, DIA 0.375 IN</v>
          </cell>
        </row>
        <row r="6226">
          <cell r="A6226" t="str">
            <v>MS21250-08018</v>
          </cell>
          <cell r="B6226" t="str">
            <v>BOLT, STEEL ALLOY, 12-POINT, DIA 0.500 IN</v>
          </cell>
        </row>
        <row r="6227">
          <cell r="A6227" t="str">
            <v>MS21250-08020</v>
          </cell>
          <cell r="B6227" t="str">
            <v>BOLT, STEEL ALLOY, 12-POINT, DIA 0.500 IN</v>
          </cell>
        </row>
        <row r="6228">
          <cell r="A6228" t="str">
            <v>MS21250-08022</v>
          </cell>
          <cell r="B6228" t="str">
            <v>BOLT, STEEL ALLOY, 12-POINT, DIA 0.500 IN</v>
          </cell>
        </row>
        <row r="6229">
          <cell r="A6229" t="str">
            <v>MS21250-10014</v>
          </cell>
          <cell r="B6229" t="str">
            <v>BOLT, STEEL ALLOY, 12-POINT, DIA 0.625 IN</v>
          </cell>
        </row>
        <row r="6230">
          <cell r="A6230" t="str">
            <v>MS21250-10016</v>
          </cell>
          <cell r="B6230" t="str">
            <v>BOLT, STEEL ALLOY, 12-POINT, DIA 0.625 IN</v>
          </cell>
        </row>
        <row r="6231">
          <cell r="A6231" t="str">
            <v>MS21250-10018</v>
          </cell>
          <cell r="B6231" t="str">
            <v>BOLT, STEEL ALLOY, 12-POINT, DIA 0.625 IN</v>
          </cell>
        </row>
        <row r="6232">
          <cell r="A6232" t="str">
            <v>AS5173-J1606</v>
          </cell>
          <cell r="B6232" t="str">
            <v>BUSHING, REDUCER, AL, P1 DIA 1.000 IN, P2 DIA 0.3750 IN</v>
          </cell>
        </row>
        <row r="6233">
          <cell r="A6233" t="str">
            <v>NAS1922-0050-1H</v>
          </cell>
          <cell r="B6233" t="str">
            <v>CLAMP, HOSE, CRES, PASSIVATED, DIA 0.500 IN</v>
          </cell>
        </row>
        <row r="6234">
          <cell r="A6234" t="str">
            <v>NAS1922-0150-1H</v>
          </cell>
          <cell r="B6234" t="str">
            <v>CLAMP, HOSE, CRES, PASSIVATED, DIA 1.500 IN</v>
          </cell>
        </row>
        <row r="6235">
          <cell r="A6235" t="str">
            <v>NAS1922-0200-1H</v>
          </cell>
          <cell r="B6235" t="str">
            <v>CLAMP, HOSE, CRES, PASSIVATED, DIA 2.000 IN</v>
          </cell>
        </row>
        <row r="6236">
          <cell r="A6236" t="str">
            <v>16G4MX-SS</v>
          </cell>
          <cell r="B6236" t="str">
            <v>female connector, 37° FLARED, DIA 1.000 IN</v>
          </cell>
        </row>
        <row r="6237">
          <cell r="A6237" t="str">
            <v>6C6X-SS</v>
          </cell>
          <cell r="B6237" t="str">
            <v>ELBOW, 90 DEG, FLARED, SWIVEL NUT, AL, DIA 0.375 IN</v>
          </cell>
        </row>
        <row r="6238">
          <cell r="A6238" t="str">
            <v>20 GTX-SS</v>
          </cell>
          <cell r="B6238" t="str">
            <v>FEMALE CONNECTOR, FLARED, NPTF, CRES, DIA 1.250 IN</v>
          </cell>
        </row>
        <row r="6239">
          <cell r="A6239" t="str">
            <v>20 FTX-SS</v>
          </cell>
          <cell r="B6239" t="str">
            <v>MALE CONNECTOR, FLARED, NPTF, CRES, DIA 1.250 IN</v>
          </cell>
        </row>
        <row r="6240">
          <cell r="A6240" t="str">
            <v>M83461/1-230</v>
          </cell>
          <cell r="B6240" t="str">
            <v>ORING, HYDRAULIC FLUID RESISTANT, RUBBER, DIA 2.484 IN</v>
          </cell>
        </row>
        <row r="6241">
          <cell r="A6241" t="str">
            <v>AS1035-D060606</v>
          </cell>
          <cell r="B6241" t="str">
            <v>TEE, AL, DIA 0.375 IN</v>
          </cell>
        </row>
        <row r="6242">
          <cell r="A6242" t="str">
            <v>AS5406-D10</v>
          </cell>
          <cell r="B6242" t="str">
            <v>UNION, BULKHEAD, AL, DIA 0.625 IN</v>
          </cell>
        </row>
        <row r="6243">
          <cell r="A6243" t="str">
            <v>AS5174-D1210</v>
          </cell>
          <cell r="B6243" t="str">
            <v>UNION, CRES, P1 DIA 0.750 IN, P2 DIA 0.625 IN</v>
          </cell>
        </row>
        <row r="6244">
          <cell r="A6244" t="str">
            <v>310-53-20-0574-001</v>
          </cell>
          <cell r="B6244" t="str">
            <v>BONDING SUPPORT, FUSLG</v>
          </cell>
        </row>
        <row r="6245">
          <cell r="A6245" t="str">
            <v>310-21-00-0019-301</v>
          </cell>
          <cell r="B6245" t="str">
            <v>TUBE, EMERGENCY VENTILATION, AIR COND</v>
          </cell>
        </row>
        <row r="6246">
          <cell r="A6246" t="str">
            <v>MS21209F6-15L</v>
          </cell>
          <cell r="B6246" t="str">
            <v>INSERT, HELICAL COIL, FINE THREAD WITH A DRY FILM LUBRICANT, CRES, DIA 0.375 IN</v>
          </cell>
        </row>
        <row r="6247">
          <cell r="A6247" t="str">
            <v>310-53-20-0534-002</v>
          </cell>
          <cell r="B6247" t="str">
            <v>SUPPORT, BYPASS AXIS MECHANISM, RH, FUSLG</v>
          </cell>
        </row>
        <row r="6248">
          <cell r="A6248" t="str">
            <v>BACB30VT5K12</v>
          </cell>
          <cell r="B6248" t="str">
            <v>HI-LITE, PROTRUDING HEAD, TITANIUM, DIA 0.1562 IN</v>
          </cell>
        </row>
        <row r="6249">
          <cell r="A6249" t="str">
            <v>BACB30WM6K10Y</v>
          </cell>
          <cell r="B6249" t="str">
            <v>HI-LITE, TITANIUM, 130° HEAD, 1/32 OVERSIZE</v>
          </cell>
        </row>
        <row r="6250">
          <cell r="A6250" t="str">
            <v>310-32-40-0008-301-103B</v>
          </cell>
          <cell r="B6250" t="str">
            <v>BRACKET, VALVE, LH, MECH BRAKE, TOOLING</v>
          </cell>
        </row>
        <row r="6251">
          <cell r="A6251" t="str">
            <v>24540-150</v>
          </cell>
          <cell r="B6251" t="str">
            <v>CLAMP, J3 STYLE, CRES, DIA 1.500 IN</v>
          </cell>
        </row>
        <row r="6252">
          <cell r="A6252" t="str">
            <v>325C75-175M</v>
          </cell>
          <cell r="B6252" t="str">
            <v>CLAMP, T BOLT, CRES, DIA 1.750 IN</v>
          </cell>
        </row>
        <row r="6253">
          <cell r="A6253" t="str">
            <v>325C75-200M</v>
          </cell>
          <cell r="B6253" t="str">
            <v>CLAMP, T BOLT, CRES, DIA 2.000 IN</v>
          </cell>
        </row>
        <row r="6254">
          <cell r="A6254" t="str">
            <v>AE379H</v>
          </cell>
          <cell r="B6254" t="str">
            <v>HOSE, REFRIGERANT FLUID, DIA 0.500 IN</v>
          </cell>
        </row>
        <row r="6255">
          <cell r="A6255" t="str">
            <v>AE379K</v>
          </cell>
          <cell r="B6255" t="str">
            <v>HOSE, REFRIGERANT FLUID, DIA 0.750 IN</v>
          </cell>
        </row>
        <row r="6256">
          <cell r="A6256" t="str">
            <v>AE60370H</v>
          </cell>
          <cell r="B6256" t="str">
            <v>CAGE, HOSE ATTACHMENT, ALUMINUM</v>
          </cell>
        </row>
        <row r="6257">
          <cell r="A6257" t="str">
            <v>AE60370K</v>
          </cell>
          <cell r="B6257" t="str">
            <v>CAGE, HOSE ATTACHMENT, ALUMINUM</v>
          </cell>
        </row>
        <row r="6258">
          <cell r="A6258" t="str">
            <v>AE60371H</v>
          </cell>
          <cell r="B6258" t="str">
            <v>CLIP, CAGE CONNECTION, ALUMINUM</v>
          </cell>
        </row>
        <row r="6259">
          <cell r="A6259" t="str">
            <v>AE60371K</v>
          </cell>
          <cell r="B6259" t="str">
            <v>CLIP, CAGE CONNECTION, ALUMINUM</v>
          </cell>
        </row>
        <row r="6260">
          <cell r="A6260" t="str">
            <v>AE61120H</v>
          </cell>
          <cell r="B6260" t="str">
            <v>SHORT PILOT, TUBE END, STEEL ALLOY</v>
          </cell>
        </row>
        <row r="6261">
          <cell r="A6261" t="str">
            <v>AE61120K</v>
          </cell>
          <cell r="B6261" t="str">
            <v>SHORT PILOT, TUBE END, STEEL ALLOY</v>
          </cell>
        </row>
        <row r="6262">
          <cell r="A6262" t="str">
            <v>AE61129H</v>
          </cell>
          <cell r="B6262" t="str">
            <v>NIPPLE, FLARED, ALUMINUM, DIA 0.7500 IN</v>
          </cell>
        </row>
        <row r="6263">
          <cell r="A6263" t="str">
            <v>AE61129K</v>
          </cell>
          <cell r="B6263" t="str">
            <v>NIPPLE, FLARED, ALUMINUM, DIA 1.0625 IN</v>
          </cell>
        </row>
        <row r="6264">
          <cell r="A6264" t="str">
            <v>310-53-20-0236-302-103B</v>
          </cell>
          <cell r="B6264" t="str">
            <v>FRAME 3, RH, FUSLG, TOOLING</v>
          </cell>
        </row>
        <row r="6265">
          <cell r="A6265" t="str">
            <v>310-53-20-0239-302-103B</v>
          </cell>
          <cell r="B6265" t="str">
            <v>FRAME 4, RH, FUSLG, TOOLING</v>
          </cell>
        </row>
        <row r="6266">
          <cell r="A6266" t="str">
            <v>310-53-20-0575-401</v>
          </cell>
          <cell r="B6266" t="str">
            <v>SUPPORT, ASSY, BYPASS AXIS MECHANISM, LH, FUSLG</v>
          </cell>
        </row>
        <row r="6267">
          <cell r="A6267" t="str">
            <v>310-53-20-0575-402</v>
          </cell>
          <cell r="B6267" t="str">
            <v>SUPPORT, ASSY, BYPASS AXIS MECHANISM, RH, FUSLG</v>
          </cell>
        </row>
        <row r="6268">
          <cell r="A6268" t="str">
            <v>310-71-70-0031-301</v>
          </cell>
          <cell r="B6268" t="str">
            <v>TUBE 1, VENT, POWERPLANT</v>
          </cell>
        </row>
        <row r="6269">
          <cell r="A6269" t="str">
            <v>310-57-10-0181-301-103B</v>
          </cell>
          <cell r="B6269" t="str">
            <v xml:space="preserve">	SUPPORT, MLG DOOR, WING, TOOLING</v>
          </cell>
        </row>
        <row r="6270">
          <cell r="A6270" t="str">
            <v>310-71-70-0032-901</v>
          </cell>
          <cell r="B6270" t="str">
            <v>COLLECTOR 2, DRAIN, POWERPLANT</v>
          </cell>
        </row>
        <row r="6271">
          <cell r="A6271" t="str">
            <v>310-71-70-0033-901</v>
          </cell>
          <cell r="B6271" t="str">
            <v>COLLECTOR 3, DRAIN, POWERPLANT</v>
          </cell>
        </row>
        <row r="6272">
          <cell r="A6272" t="str">
            <v>310-71-70-0034-901</v>
          </cell>
          <cell r="B6272" t="str">
            <v>TANK, FUEL DRAIN, POWERPLANT</v>
          </cell>
        </row>
        <row r="6273">
          <cell r="A6273" t="str">
            <v>310-71-70-0035-301</v>
          </cell>
          <cell r="B6273" t="str">
            <v>HOSE 4, DRAIN, POWERPLANT</v>
          </cell>
        </row>
        <row r="6274">
          <cell r="A6274" t="str">
            <v>310-71-70-0036-301</v>
          </cell>
          <cell r="B6274" t="str">
            <v>HOSE 5, DRAIN, POWERPLANT</v>
          </cell>
        </row>
        <row r="6275">
          <cell r="A6275" t="str">
            <v>310-71-70-0037-501</v>
          </cell>
          <cell r="B6275" t="str">
            <v>SUPPORT, ASSY, VENT TUBE, POWERPLANT</v>
          </cell>
        </row>
        <row r="6276">
          <cell r="A6276" t="str">
            <v>310-71-70-0038-301</v>
          </cell>
          <cell r="B6276" t="str">
            <v>SUPPORT, VENT TUBE, POWERPLANT</v>
          </cell>
        </row>
        <row r="6277">
          <cell r="A6277" t="str">
            <v>310-71-70-0039-401</v>
          </cell>
          <cell r="B6277" t="str">
            <v>SUPPORT, ASSY, DRAIN VALVE, POWERPLANT</v>
          </cell>
        </row>
        <row r="6278">
          <cell r="A6278" t="str">
            <v>310-71-70-0040-001</v>
          </cell>
          <cell r="B6278" t="str">
            <v>SUPPORT, DRAIN VALVE, POWERPLANT</v>
          </cell>
        </row>
        <row r="6279">
          <cell r="A6279" t="str">
            <v>310-53-20-0576-001</v>
          </cell>
          <cell r="B6279" t="str">
            <v>BONDING SUPPORT, FUSLG</v>
          </cell>
        </row>
        <row r="6280">
          <cell r="A6280" t="str">
            <v>310-21-20-0195-401</v>
          </cell>
          <cell r="B6280" t="str">
            <v>HOSE I, ASSY, REFRIGERANT, AIR COND SYSTEM</v>
          </cell>
        </row>
        <row r="6281">
          <cell r="A6281" t="str">
            <v>310-21-20-0196-401</v>
          </cell>
          <cell r="B6281" t="str">
            <v>HOSE II, ASSY, REFRIGERANT, AIR COND SYSTEM</v>
          </cell>
        </row>
        <row r="6282">
          <cell r="A6282" t="str">
            <v>310-21-20-0197-401</v>
          </cell>
          <cell r="B6282" t="str">
            <v>HOSE III, ASSY, REFRIGERANT, AIR COND SYSTEM</v>
          </cell>
        </row>
        <row r="6283">
          <cell r="A6283" t="str">
            <v>310-21-20-0198-301</v>
          </cell>
          <cell r="B6283" t="str">
            <v>HOSE I, REFRIGERANT, AIR COND SYSTEM</v>
          </cell>
        </row>
        <row r="6284">
          <cell r="A6284" t="str">
            <v>310-21-20-0199-301</v>
          </cell>
          <cell r="B6284" t="str">
            <v>HOSE II, REFRIGERANT, AIR COND SYSTEM</v>
          </cell>
        </row>
        <row r="6285">
          <cell r="A6285" t="str">
            <v>310-21-20-0200-301</v>
          </cell>
          <cell r="B6285" t="str">
            <v>HOSE III, REFRIGERANT, AIR COND SYSTEM</v>
          </cell>
        </row>
        <row r="6286">
          <cell r="A6286" t="str">
            <v>310-21-20-0202-401</v>
          </cell>
          <cell r="B6286" t="str">
            <v>ADAPTER, ASSY, CABIN PRESSURE SENSE</v>
          </cell>
        </row>
        <row r="6287">
          <cell r="A6287" t="str">
            <v>310-21-20-0203-001</v>
          </cell>
          <cell r="B6287" t="str">
            <v>ADAPTER, CABIN PRESSURE SENSE</v>
          </cell>
        </row>
        <row r="6288">
          <cell r="A6288" t="str">
            <v>310-21-20-0204-001</v>
          </cell>
          <cell r="B6288" t="str">
            <v>GRID, ADAPTER, CABIN PRESSURE SENSE</v>
          </cell>
        </row>
        <row r="6289">
          <cell r="A6289" t="str">
            <v>310-57-10-0200-001</v>
          </cell>
          <cell r="B6289" t="str">
            <v>BONDING SUPPORT, WING BOX</v>
          </cell>
        </row>
        <row r="6290">
          <cell r="A6290" t="str">
            <v>310-57-10-0201-001</v>
          </cell>
          <cell r="B6290" t="str">
            <v>BONDING SUPPORT, WING BOX</v>
          </cell>
        </row>
        <row r="6291">
          <cell r="A6291" t="str">
            <v>310-57-10-0202-001</v>
          </cell>
          <cell r="B6291" t="str">
            <v>BONDING SUPPORT, LH, WING BOX</v>
          </cell>
        </row>
        <row r="6292">
          <cell r="A6292" t="str">
            <v>310-57-10-0202-002</v>
          </cell>
          <cell r="B6292" t="str">
            <v>BONDING SUPPORT, RH, WING BOX</v>
          </cell>
        </row>
        <row r="6293">
          <cell r="A6293" t="str">
            <v>310-57-10-0203-001</v>
          </cell>
          <cell r="B6293" t="str">
            <v>BONDING SUPPORT, WING BOX</v>
          </cell>
        </row>
        <row r="6294">
          <cell r="A6294" t="str">
            <v>310-57-10-0204-001</v>
          </cell>
          <cell r="B6294" t="str">
            <v>BONDING SUPPORT, WING BOX</v>
          </cell>
        </row>
        <row r="6295">
          <cell r="A6295" t="str">
            <v>310-57-10-0205-001</v>
          </cell>
          <cell r="B6295" t="str">
            <v>BONDING SUPPORT, WING BOX</v>
          </cell>
        </row>
        <row r="6296">
          <cell r="A6296" t="str">
            <v>310-57-10-0206-001</v>
          </cell>
          <cell r="B6296" t="str">
            <v>BONDING SUPPORT, WING BOX</v>
          </cell>
        </row>
        <row r="6297">
          <cell r="A6297" t="str">
            <v>310-57-10-0207-001</v>
          </cell>
          <cell r="B6297" t="str">
            <v>BONDING SUPPORT, WING BOX</v>
          </cell>
        </row>
        <row r="6298">
          <cell r="A6298" t="str">
            <v>310-57-10-0208-001</v>
          </cell>
          <cell r="B6298" t="str">
            <v>BONDING SUPPORT, WING BOX</v>
          </cell>
        </row>
        <row r="6299">
          <cell r="A6299" t="str">
            <v>310-57-10-0209-001</v>
          </cell>
          <cell r="B6299" t="str">
            <v>BONDING SUPPORT, WING BOX</v>
          </cell>
        </row>
        <row r="6300">
          <cell r="A6300" t="str">
            <v>310-57-10-0210-001</v>
          </cell>
          <cell r="B6300" t="str">
            <v>BONDING SUPPORT, WING BOX</v>
          </cell>
        </row>
        <row r="6301">
          <cell r="A6301" t="str">
            <v>310-57-10-0211-001</v>
          </cell>
          <cell r="B6301" t="str">
            <v>BONDING SUPPORT, LH, WING BOX</v>
          </cell>
        </row>
        <row r="6302">
          <cell r="A6302" t="str">
            <v>310-57-10-0211-002</v>
          </cell>
          <cell r="B6302" t="str">
            <v>BONDING SUPPORT, RH, WING BOX</v>
          </cell>
        </row>
        <row r="6303">
          <cell r="A6303" t="str">
            <v>310-57-10-0212-001</v>
          </cell>
          <cell r="B6303" t="str">
            <v>BONDING SUPPORT, WING BOX</v>
          </cell>
        </row>
        <row r="6304">
          <cell r="A6304" t="str">
            <v>310-52-10-0147-301-103B</v>
          </cell>
          <cell r="B6304" t="str">
            <v>SUPPORT, TRANSPARENCY, MIDDLE, CANOPY, TOOLING</v>
          </cell>
        </row>
        <row r="6305">
          <cell r="A6305" t="str">
            <v>NAS1291C06M</v>
          </cell>
          <cell r="B6305" t="str">
            <v>nut, self locking, cres, dia 0.1380 in</v>
          </cell>
        </row>
        <row r="6306">
          <cell r="A6306" t="str">
            <v>310-53-20-0573-301</v>
          </cell>
          <cell r="B6306" t="str">
            <v>KEEL BEAM, RIGHT, FUSLG</v>
          </cell>
        </row>
        <row r="6307">
          <cell r="A6307" t="str">
            <v>MS27640-5</v>
          </cell>
          <cell r="B6307" t="str">
            <v>BEARING, BALL, STEEL ALLOY, DIA 0.3125 IN</v>
          </cell>
        </row>
        <row r="6308">
          <cell r="A6308" t="str">
            <v>310-71-00-0118-001</v>
          </cell>
          <cell r="B6308" t="str">
            <v>SUPPORT, OIL SENSOR</v>
          </cell>
        </row>
        <row r="6309">
          <cell r="A6309" t="str">
            <v>310-21-20-0201-001</v>
          </cell>
          <cell r="B6309" t="str">
            <v>SUPPORT, RAM AIR SHUTOFF VALVE, AIR COND</v>
          </cell>
        </row>
        <row r="6310">
          <cell r="A6310" t="str">
            <v>310-57-10-0213-401</v>
          </cell>
          <cell r="B6310" t="str">
            <v>BONDING STRAP, ASSY, WING BOX</v>
          </cell>
        </row>
        <row r="6311">
          <cell r="A6311" t="str">
            <v>310-57-10-0214-401</v>
          </cell>
          <cell r="B6311" t="str">
            <v>BONDING STRAP, ASSY, LH, WING BOX</v>
          </cell>
        </row>
        <row r="6312">
          <cell r="A6312" t="str">
            <v>310-57-10-0214-402</v>
          </cell>
          <cell r="B6312" t="str">
            <v>BONDING STRAP, ASSY, RH, WING BOX</v>
          </cell>
        </row>
        <row r="6313">
          <cell r="A6313" t="str">
            <v>310-53-20-0577-401</v>
          </cell>
          <cell r="B6313" t="str">
            <v>BONDING SUPPORT, ASSY, FUSLG</v>
          </cell>
        </row>
        <row r="6314">
          <cell r="A6314" t="str">
            <v>310-53-20-0191-301-103B</v>
          </cell>
          <cell r="B6314" t="str">
            <v xml:space="preserve">	FAIRING, PEDAL, RUDDER CONTROL, FUSLG, TOOLING</v>
          </cell>
        </row>
        <row r="6315">
          <cell r="A6315" t="str">
            <v>310-53-20-0414-301-103B</v>
          </cell>
          <cell r="B6315" t="str">
            <v>SUPPORT, UPLOCK BOX, WING BOX, TOOLING</v>
          </cell>
        </row>
        <row r="6316">
          <cell r="A6316" t="str">
            <v>310-32-10-0083-401</v>
          </cell>
          <cell r="B6316" t="str">
            <v>WASHER, ASSY, ADJUSTMENT KIT, MLG</v>
          </cell>
        </row>
        <row r="6317">
          <cell r="A6317" t="str">
            <v>310-32-10-0084-001</v>
          </cell>
          <cell r="B6317" t="str">
            <v>WASHER, ADJUSTMENT KIT, MLG</v>
          </cell>
        </row>
        <row r="6318">
          <cell r="A6318" t="str">
            <v>310-32-10-0085-001</v>
          </cell>
          <cell r="B6318" t="str">
            <v>WASHER, ADJUSTMENT KIT, MLG</v>
          </cell>
        </row>
        <row r="6319">
          <cell r="A6319" t="str">
            <v>310-32-10-0086-001</v>
          </cell>
          <cell r="B6319" t="str">
            <v>WASHER, ADJUSTMENT KIT, MLG</v>
          </cell>
        </row>
        <row r="6320">
          <cell r="A6320" t="str">
            <v>310-32-10-0087-001</v>
          </cell>
          <cell r="B6320" t="str">
            <v>WASHER, ADJUSTMENT KIT, MLG</v>
          </cell>
        </row>
        <row r="6321">
          <cell r="A6321" t="str">
            <v>310-32-10-0088-001</v>
          </cell>
          <cell r="B6321" t="str">
            <v>WASHER, ADJUSTMENT KIT, MLG</v>
          </cell>
        </row>
        <row r="6322">
          <cell r="A6322" t="str">
            <v>310-32-10-0089-001</v>
          </cell>
          <cell r="B6322" t="str">
            <v>WASHER, ADJUSTMENT KIT, MLG</v>
          </cell>
        </row>
        <row r="6323">
          <cell r="A6323" t="str">
            <v>310-32-10-0090-001</v>
          </cell>
          <cell r="B6323" t="str">
            <v>WASHER, ADJUSTMENT KIT, MLG</v>
          </cell>
        </row>
        <row r="6324">
          <cell r="A6324" t="str">
            <v>310-32-10-0091-001</v>
          </cell>
          <cell r="B6324" t="str">
            <v>WASHER, ADJUSTMENT KIT, MLG</v>
          </cell>
        </row>
        <row r="6325">
          <cell r="A6325" t="str">
            <v>310-32-10-0092-001</v>
          </cell>
          <cell r="B6325" t="str">
            <v>WASHER, ADJUSTMENT KIT, MLG</v>
          </cell>
        </row>
        <row r="6326">
          <cell r="A6326" t="str">
            <v>310-32-10-0093-001</v>
          </cell>
          <cell r="B6326" t="str">
            <v>WASHER, ADJUSTMENT KIT, MLG</v>
          </cell>
        </row>
        <row r="6327">
          <cell r="A6327" t="str">
            <v>310-32-00-0006-801-606H1</v>
          </cell>
          <cell r="B6327" t="str">
            <v xml:space="preserve">LANDING GEAR, MAIN, INSTALLATION </v>
          </cell>
        </row>
        <row r="6328">
          <cell r="A6328" t="str">
            <v>310-32-00-0006-801-606h2</v>
          </cell>
          <cell r="B6328" t="str">
            <v xml:space="preserve">LANDING GEAR, MAIN, INSTALLATION </v>
          </cell>
        </row>
        <row r="6329">
          <cell r="A6329" t="str">
            <v>310-32-00-0006-801-606H3</v>
          </cell>
          <cell r="B6329" t="str">
            <v>LANDING GEAR, MAIN, INSTALLATION</v>
          </cell>
        </row>
        <row r="6330">
          <cell r="A6330" t="str">
            <v>310-32-00-0006-801-606H4</v>
          </cell>
          <cell r="B6330" t="str">
            <v>LANDING GEAR, MAIN, INSTALLATION</v>
          </cell>
        </row>
        <row r="6331">
          <cell r="A6331" t="str">
            <v>310-32-00-0006-801-606H5</v>
          </cell>
          <cell r="B6331" t="str">
            <v>LANDING GEAR, MAIN, INSTALLATION</v>
          </cell>
        </row>
        <row r="6332">
          <cell r="A6332" t="str">
            <v>310-32-00-0006-801-606H6</v>
          </cell>
          <cell r="B6332" t="str">
            <v>LANDING GEAR, MAIN, INSTALLATION</v>
          </cell>
        </row>
        <row r="6333">
          <cell r="A6333" t="str">
            <v>310-32-00-0006-801-606H7</v>
          </cell>
          <cell r="B6333" t="str">
            <v>LANDING GEAR, MAIN, INSTALLATION</v>
          </cell>
        </row>
        <row r="6334">
          <cell r="A6334" t="str">
            <v>310-32-00-0006-801-606H8</v>
          </cell>
          <cell r="B6334" t="str">
            <v>LANDING GEAR, MAIN, INSTALLATION</v>
          </cell>
        </row>
        <row r="6335">
          <cell r="A6335" t="str">
            <v>310-32-00-0006-801-606H9</v>
          </cell>
          <cell r="B6335" t="str">
            <v>LANDING GEAR, MAIN, INSTALLATION</v>
          </cell>
        </row>
        <row r="6336">
          <cell r="A6336" t="str">
            <v>310-32-00-0006-801-606H10</v>
          </cell>
          <cell r="B6336" t="str">
            <v>LANDING GEAR, MAIN, INSTALLATION</v>
          </cell>
        </row>
        <row r="6337">
          <cell r="A6337" t="str">
            <v>310-32-00-0006-801-606H11</v>
          </cell>
          <cell r="B6337" t="str">
            <v>LANDING GEAR, MAIN, INSTALLATION</v>
          </cell>
        </row>
        <row r="6338">
          <cell r="A6338" t="str">
            <v>310-32-00-0006-801-606H12</v>
          </cell>
          <cell r="B6338" t="str">
            <v>LANDING GEAR, MAIN, INSTALLATION</v>
          </cell>
        </row>
        <row r="6339">
          <cell r="A6339" t="str">
            <v>310-32-00-0006-801-606H13</v>
          </cell>
          <cell r="B6339" t="str">
            <v>LANDING GEAR, MAIN, INSTALLATION</v>
          </cell>
        </row>
        <row r="6340">
          <cell r="A6340" t="str">
            <v>310-32-00-0006-801-606H14</v>
          </cell>
          <cell r="B6340" t="str">
            <v>LANDING GEAR, MAIN, INSTALLATION</v>
          </cell>
        </row>
        <row r="6341">
          <cell r="A6341" t="str">
            <v>310-57-60-0012-501-606H1</v>
          </cell>
          <cell r="B6341" t="str">
            <v>AILERON, INSTALLATION</v>
          </cell>
        </row>
        <row r="6342">
          <cell r="A6342" t="str">
            <v>310-57-80-0009-501-606H1</v>
          </cell>
          <cell r="B6342" t="str">
            <v>FLAP, INSTALLATION</v>
          </cell>
        </row>
        <row r="6343">
          <cell r="A6343" t="str">
            <v>310-57-80-0002-501-606H1</v>
          </cell>
          <cell r="B6343" t="str">
            <v>FLAP,INSTALLATION</v>
          </cell>
        </row>
        <row r="6344">
          <cell r="A6344" t="str">
            <v>310-32-40-0105-301-103B</v>
          </cell>
          <cell r="B6344" t="str">
            <v>SUPPORT BRK ACCUM, TOOLING</v>
          </cell>
        </row>
        <row r="6345">
          <cell r="A6345" t="str">
            <v>310-32-40-0107-301-103B</v>
          </cell>
          <cell r="B6345" t="str">
            <v>SUPPORT GAS GAUGE, TOOLING</v>
          </cell>
        </row>
        <row r="6346">
          <cell r="A6346" t="str">
            <v>310-32-40-0113-301-103B</v>
          </cell>
          <cell r="B6346" t="str">
            <v xml:space="preserve">	SUPPORT EMER/BRK/VALVE, TOOLING</v>
          </cell>
        </row>
        <row r="6347">
          <cell r="A6347" t="str">
            <v>310-53-20-0365-301-103B</v>
          </cell>
          <cell r="B6347" t="str">
            <v xml:space="preserve">	DUCT, AFT, OIL COOLER, FUSLG, TOOLING</v>
          </cell>
        </row>
        <row r="6348">
          <cell r="A6348" t="str">
            <v>310-53-20-0513-302</v>
          </cell>
          <cell r="B6348" t="str">
            <v>SUPPORT, LATERAL CONSOLE, P1, RH, FUSLG</v>
          </cell>
        </row>
        <row r="6349">
          <cell r="A6349" t="str">
            <v>310-53-20-0523-302</v>
          </cell>
          <cell r="B6349" t="str">
            <v>SUPPORT, LATERAL CONSOLE, P2, RH, FUSLG</v>
          </cell>
        </row>
        <row r="6350">
          <cell r="A6350" t="str">
            <v>310-53-20-0578-301</v>
          </cell>
          <cell r="B6350" t="str">
            <v>FAIRING, FLOOR PROTECTION, P1, FUSLG</v>
          </cell>
        </row>
        <row r="6351">
          <cell r="A6351" t="str">
            <v>310-53-20-0579-301</v>
          </cell>
          <cell r="B6351" t="str">
            <v>SUPPORT, PANEL, P1, FUSLG</v>
          </cell>
        </row>
        <row r="6352">
          <cell r="A6352" t="str">
            <v>310-53-20-0580-301</v>
          </cell>
          <cell r="B6352" t="str">
            <v>SUPPORT, PANEL, P1, FUSLG</v>
          </cell>
        </row>
        <row r="6353">
          <cell r="A6353" t="str">
            <v>310-53-20-0581-301</v>
          </cell>
          <cell r="B6353" t="str">
            <v>SUPPORT, PANEL, LATERAL CONSOLE, P1, FUSLG</v>
          </cell>
        </row>
        <row r="6354">
          <cell r="A6354" t="str">
            <v>310-53-20-0582-301</v>
          </cell>
          <cell r="B6354" t="str">
            <v>SUPPORT, PANEL, LATERAL CONSOLE, LH, P1, FUSLG</v>
          </cell>
        </row>
        <row r="6355">
          <cell r="A6355" t="str">
            <v>310-53-20-0583-301</v>
          </cell>
          <cell r="B6355" t="str">
            <v>PANEL, LATERAL CONSOLE, LH, FUSLG</v>
          </cell>
        </row>
        <row r="6356">
          <cell r="A6356" t="str">
            <v>310-53-20-0584-301</v>
          </cell>
          <cell r="B6356" t="str">
            <v>PANEL, LATERAL CONSOLE, RH, FUSLG</v>
          </cell>
        </row>
        <row r="6357">
          <cell r="A6357" t="str">
            <v>310-24-00-0237-401</v>
          </cell>
          <cell r="B6357" t="str">
            <v>BRACKET, ASSY, HARNESS, ROLL TRIM INT CONN</v>
          </cell>
        </row>
        <row r="6358">
          <cell r="A6358" t="str">
            <v>310-24-00-0238-001</v>
          </cell>
          <cell r="B6358" t="str">
            <v>SPLICE, GROUNDING, FLAP INT CONN</v>
          </cell>
        </row>
        <row r="6359">
          <cell r="A6359" t="str">
            <v>310-24-00-0239-001</v>
          </cell>
          <cell r="B6359" t="str">
            <v>BRACKET, LH, TERMINAL BLOCK 4</v>
          </cell>
        </row>
        <row r="6360">
          <cell r="A6360" t="str">
            <v>310-24-00-0239-002</v>
          </cell>
          <cell r="B6360" t="str">
            <v>BRACKET, RH, TERMINAL BLOCK 4</v>
          </cell>
        </row>
        <row r="6361">
          <cell r="A6361" t="str">
            <v>310-53-20-0585-001</v>
          </cell>
          <cell r="B6361" t="str">
            <v>BONDING STRAP, LOWER BAY, FUSLG</v>
          </cell>
        </row>
        <row r="6362">
          <cell r="A6362" t="str">
            <v>310-53-20-0586-001</v>
          </cell>
          <cell r="B6362" t="str">
            <v>BONDING SUPPORT, LH, LOWER BAY, FUSLG</v>
          </cell>
        </row>
        <row r="6363">
          <cell r="A6363" t="str">
            <v>310-53-20-0586-002</v>
          </cell>
          <cell r="B6363" t="str">
            <v>BONDING SUPPORT, RH, LOWER BAY, FUSLG</v>
          </cell>
        </row>
        <row r="6364">
          <cell r="A6364" t="str">
            <v>310-53-20-0589-001</v>
          </cell>
          <cell r="B6364" t="str">
            <v>BONDING STRAP, LH, LOWER BAY, FUSLG</v>
          </cell>
        </row>
        <row r="6365">
          <cell r="A6365" t="str">
            <v>310-53-20-0589-002</v>
          </cell>
          <cell r="B6365" t="str">
            <v>BONDING STRAP, RH, LOWER BAY, FUSLG</v>
          </cell>
        </row>
        <row r="6366">
          <cell r="A6366" t="str">
            <v>310-53-20-0587-001</v>
          </cell>
          <cell r="B6366" t="str">
            <v>BONDING SUPPORT, LH, LOWER BAY, FUSLG</v>
          </cell>
        </row>
        <row r="6367">
          <cell r="A6367" t="str">
            <v>310-53-20-0587-002</v>
          </cell>
          <cell r="B6367" t="str">
            <v>BONDING SUPPORT, RH, LOWER BAY, FUSLG</v>
          </cell>
        </row>
        <row r="6368">
          <cell r="A6368" t="str">
            <v>310-53-20-0588-401</v>
          </cell>
          <cell r="B6368" t="str">
            <v>BONDING SUPPORT, ASSY, LH, LOWER BAY, FUSLG</v>
          </cell>
        </row>
        <row r="6369">
          <cell r="A6369" t="str">
            <v>310-53-20-0588-402</v>
          </cell>
          <cell r="B6369" t="str">
            <v>BONDING SUPPORT, ASSY, RH, LOWER BAY, FUSLG</v>
          </cell>
        </row>
        <row r="6370">
          <cell r="A6370" t="str">
            <v>310-53-20-0590-001</v>
          </cell>
          <cell r="B6370" t="str">
            <v>BONDING SUPPORT, LOWER BAY, FUSLG</v>
          </cell>
        </row>
        <row r="6371">
          <cell r="A6371" t="str">
            <v>310-53-20-0591-001</v>
          </cell>
          <cell r="B6371" t="str">
            <v>COVER, SYSTEM, LWR, LH, FUSLG</v>
          </cell>
        </row>
        <row r="6372">
          <cell r="A6372" t="str">
            <v>310-32-00-0006-801-608H1</v>
          </cell>
          <cell r="B6372" t="str">
            <v>LANDING GEAR, INSTALLATION, TOOLING</v>
          </cell>
        </row>
        <row r="6373">
          <cell r="A6373" t="str">
            <v>310-32-00-0006-801-608H2</v>
          </cell>
          <cell r="B6373" t="str">
            <v>WELDING SUPPORT, TOOLING</v>
          </cell>
        </row>
        <row r="6374">
          <cell r="A6374" t="str">
            <v>310-32-00-0006-801-608H4</v>
          </cell>
          <cell r="B6374" t="str">
            <v>WELDING BOX, TOOLING</v>
          </cell>
        </row>
        <row r="6375">
          <cell r="A6375" t="str">
            <v>310-32-00-0006-801-608H7</v>
          </cell>
          <cell r="B6375" t="str">
            <v>LANDING GEAR, MAIN, INSTALLATION, TOOLING</v>
          </cell>
        </row>
        <row r="6376">
          <cell r="A6376" t="str">
            <v>AGS-TB01-0709</v>
          </cell>
          <cell r="B6376" t="str">
            <v>TUBE, OXYGEN SYSTEM</v>
          </cell>
        </row>
        <row r="6377">
          <cell r="A6377" t="str">
            <v>AGS-TB01-0711</v>
          </cell>
          <cell r="B6377" t="str">
            <v>TUBE, OXYGEN SYSTEM</v>
          </cell>
        </row>
        <row r="6378">
          <cell r="A6378" t="str">
            <v>AGS-TB01-0712</v>
          </cell>
          <cell r="B6378" t="str">
            <v>TUBE, OXYGEN SYSTEM</v>
          </cell>
        </row>
        <row r="6379">
          <cell r="A6379" t="str">
            <v>AGS-TB01-0713</v>
          </cell>
          <cell r="B6379" t="str">
            <v>TUBE, PRESSURIZATION SYSTEM</v>
          </cell>
        </row>
        <row r="6380">
          <cell r="A6380" t="str">
            <v>AGS-TB01-0710</v>
          </cell>
          <cell r="B6380" t="str">
            <v>TUBE, OXYGEN SYSTEM</v>
          </cell>
        </row>
        <row r="6381">
          <cell r="A6381" t="str">
            <v>310-57-10-0021-303-103B</v>
          </cell>
          <cell r="B6381" t="str">
            <v>SKIN, UPPER, MAIN WING BOX, TOOLING</v>
          </cell>
        </row>
        <row r="6382">
          <cell r="A6382" t="str">
            <v>310-55-10-0088-303-103B</v>
          </cell>
          <cell r="B6382" t="str">
            <v>SKIN, UPPER, HORIZONTAL STABILIZER, TOOLING</v>
          </cell>
        </row>
        <row r="6383">
          <cell r="A6383" t="str">
            <v>310-55-40-0052-203-103B</v>
          </cell>
          <cell r="B6383" t="str">
            <v>TAB, UPPER, RUDDER, TOOLING</v>
          </cell>
        </row>
        <row r="6384">
          <cell r="A6384" t="str">
            <v>310-57-10-0051-303-103B</v>
          </cell>
          <cell r="B6384" t="str">
            <v>SUPPORT, HINGE, LH, AILERON AND FLAP, WING, TOOLING</v>
          </cell>
        </row>
        <row r="6385">
          <cell r="A6385" t="str">
            <v>310-57-10-0051-304-103B</v>
          </cell>
          <cell r="B6385" t="str">
            <v>SUPPORT, HINGE, RH, AILERON AND FLAP, WING, TOOLING</v>
          </cell>
        </row>
        <row r="6386">
          <cell r="A6386" t="str">
            <v>310-53-20-0333-201-103B</v>
          </cell>
          <cell r="B6386" t="str">
            <v>PRESSURE BULKHEAD, FRONT, FUSLG, TOOLING</v>
          </cell>
        </row>
        <row r="6387">
          <cell r="A6387" t="str">
            <v>310-53-20-0109-303-103B</v>
          </cell>
          <cell r="B6387" t="str">
            <v>VENTRAL FIN, FRONT, FUSLG, TOOLING</v>
          </cell>
        </row>
        <row r="6388">
          <cell r="A6388" t="str">
            <v>310-53-20-0179-303-103B</v>
          </cell>
          <cell r="B6388" t="str">
            <v>VENTRAL FIN, CENTER, FUSLG, TOOLING</v>
          </cell>
        </row>
        <row r="6389">
          <cell r="A6389" t="str">
            <v>310-55-10-0097-203-103B</v>
          </cell>
          <cell r="B6389" t="str">
            <v>LEADING EDGE, ASSY, LH, HORIZONTAL STABILIZER, TOOLING</v>
          </cell>
        </row>
        <row r="6390">
          <cell r="A6390" t="str">
            <v>310-55-10-0097-204-103B</v>
          </cell>
          <cell r="B6390" t="str">
            <v>LEADING EDGE, ASSY, RH, HORIZONTAL STABILIZER, TOOLING</v>
          </cell>
        </row>
        <row r="6391">
          <cell r="A6391" t="str">
            <v>310-57-40-0021-203-103B</v>
          </cell>
          <cell r="B6391" t="str">
            <v>FAIRING, LH, LEADING EDGE 03, WING, TOOLING</v>
          </cell>
        </row>
        <row r="6392">
          <cell r="A6392" t="str">
            <v>310-57-40-0021-204-103B</v>
          </cell>
          <cell r="B6392" t="str">
            <v>FAIRING, RH, LEADING EDGE 03, WING, TOOLING</v>
          </cell>
        </row>
        <row r="6393">
          <cell r="A6393" t="str">
            <v>310-57-40-0053-203-103B</v>
          </cell>
          <cell r="B6393" t="str">
            <v>FAIRING, LH, LEADING EDGE 02, WING, TOOLING</v>
          </cell>
        </row>
        <row r="6394">
          <cell r="A6394" t="str">
            <v>310-57-40-0053-204-103B</v>
          </cell>
          <cell r="B6394" t="str">
            <v>FAIRING, RH, LEADING EDGE 02, WING, TOOLING</v>
          </cell>
        </row>
        <row r="6395">
          <cell r="A6395" t="str">
            <v>310-57-40-0050-203-103B</v>
          </cell>
          <cell r="B6395" t="str">
            <v>FAIRING, LH, LEADING EDGE 01, WING, TOOLING</v>
          </cell>
        </row>
        <row r="6396">
          <cell r="A6396" t="str">
            <v>310-57-40-0050-204-103B</v>
          </cell>
          <cell r="B6396" t="str">
            <v>FAIRING, RH, LEADING EDGE 01, WING, TOOLING</v>
          </cell>
        </row>
        <row r="6397">
          <cell r="A6397" t="str">
            <v>310-53-20-0199-303-103B</v>
          </cell>
          <cell r="B6397" t="str">
            <v>ANGLE, FRAME 1 ATTACHMENT, LH, FUSLG, TOOLING</v>
          </cell>
        </row>
        <row r="6398">
          <cell r="A6398" t="str">
            <v>310-27-20-0221-301-103B</v>
          </cell>
          <cell r="B6398" t="str">
            <v>TUBE, ACTUATOR MECHANISM, RUDDER, TOOLING</v>
          </cell>
        </row>
        <row r="6399">
          <cell r="A6399" t="str">
            <v>310-53-20-0131-301-103B</v>
          </cell>
          <cell r="B6399" t="str">
            <v>REINFORCEMENT, LWR, RH, FUSLG, TOOLING</v>
          </cell>
        </row>
        <row r="6400">
          <cell r="A6400" t="str">
            <v>310-53-20-0132-301-103B</v>
          </cell>
          <cell r="B6400" t="str">
            <v>REINFORCEMENT, LWR, LH, FUSLG, TOOLING</v>
          </cell>
        </row>
        <row r="6401">
          <cell r="A6401" t="str">
            <v>310-53-20-0271-303-103B</v>
          </cell>
          <cell r="B6401" t="str">
            <v xml:space="preserve"> REINFORCEMENT, FLOOR, REAR, LH, FUSLG, TOOLING</v>
          </cell>
        </row>
        <row r="6402">
          <cell r="A6402" t="str">
            <v>310-53-20-0144-301-103B</v>
          </cell>
          <cell r="B6402" t="str">
            <v>DOOR, ACCESS, LWR, AFT, FUSLG, TOOLING</v>
          </cell>
        </row>
        <row r="6403">
          <cell r="A6403" t="str">
            <v>310-53-20-0319-301-103B</v>
          </cell>
          <cell r="B6403" t="str">
            <v>REINFORCEMENT, ACCESS DOOR, LWR, REAR, FUSLG, TOOLING</v>
          </cell>
        </row>
        <row r="6404">
          <cell r="A6404" t="str">
            <v>310-52-10-0102-301-103B</v>
          </cell>
          <cell r="B6404" t="str">
            <v>SUPPORT, OUT HANDLE, CANOPY, TOOLING</v>
          </cell>
        </row>
        <row r="6405">
          <cell r="A6405" t="str">
            <v>310-56-40-0009-301-103B</v>
          </cell>
          <cell r="B6405" t="str">
            <v>PLATE, DOWN, WINDSHIELD, TOOLING</v>
          </cell>
        </row>
        <row r="6406">
          <cell r="A6406" t="str">
            <v>310-53-20-0303-301-103B</v>
          </cell>
          <cell r="B6406" t="str">
            <v>BEAM, FRONT, PANEL, FUSLG, TOOLING</v>
          </cell>
        </row>
        <row r="6407">
          <cell r="A6407" t="str">
            <v>310-53-20-0304-301-103B</v>
          </cell>
          <cell r="B6407" t="str">
            <v>BEAM, AFT, PANEL, FUSLG, TOOLING</v>
          </cell>
        </row>
        <row r="6408">
          <cell r="A6408" t="str">
            <v>310-53-20-0314-301-103B</v>
          </cell>
          <cell r="B6408" t="str">
            <v>SUPPORT, ACCESS DOOR, FUSLG, TOOLING</v>
          </cell>
        </row>
        <row r="6409">
          <cell r="A6409" t="str">
            <v>310-53-20-0321-301-103B</v>
          </cell>
          <cell r="B6409" t="str">
            <v>SUPPORT, ACCESS DOOR, LWR, REAR, FUSLG, TOOLING</v>
          </cell>
        </row>
        <row r="6410">
          <cell r="A6410" t="str">
            <v>310-53-20-0324-301-103B</v>
          </cell>
          <cell r="B6410" t="str">
            <v>FITTING, FRAME ATTACHMENT, FUSLG, TOOLING</v>
          </cell>
        </row>
        <row r="6411">
          <cell r="A6411" t="str">
            <v>310-53-20-0401-301-103B</v>
          </cell>
          <cell r="B6411" t="str">
            <v>REINFORCEMENT, FLOOR, AFT, FUSLG, TOOLING</v>
          </cell>
        </row>
        <row r="6412">
          <cell r="A6412" t="str">
            <v>310-28-20-0152-301-103B</v>
          </cell>
          <cell r="B6412" t="str">
            <v>SUPPORT, FUEL SYSTEM, TOOLING</v>
          </cell>
        </row>
        <row r="6413">
          <cell r="A6413" t="str">
            <v>310-28-20-0157-301-103B</v>
          </cell>
          <cell r="B6413" t="str">
            <v>SUPPORT, REFUELING VALVE, FUEL SYSTEM, TOOLING</v>
          </cell>
        </row>
        <row r="6414">
          <cell r="A6414" t="str">
            <v>310-57-10-0166-301-103B</v>
          </cell>
          <cell r="B6414" t="str">
            <v>SPACER, SHROUD, AILERON, LH, WING BOX, TOOLING</v>
          </cell>
        </row>
        <row r="6415">
          <cell r="A6415" t="str">
            <v>310-57-10-0169-301-103B</v>
          </cell>
          <cell r="B6415" t="str">
            <v>SUPPORT, UPLOCK BOX, LH, WING BOX, TOOLING</v>
          </cell>
        </row>
        <row r="6416">
          <cell r="A6416" t="str">
            <v>310-53-20-0029-301-103B</v>
          </cell>
          <cell r="B6416" t="str">
            <v>LONGERON, UPPER, LH, FUSELAGE, TOOLING</v>
          </cell>
        </row>
        <row r="6417">
          <cell r="A6417" t="str">
            <v>310-53-20-0223-301-103B</v>
          </cell>
          <cell r="B6417" t="str">
            <v>REINFORCEMENT, SEAT BASE, LH, FUSLG, TOOLING</v>
          </cell>
        </row>
        <row r="6418">
          <cell r="A6418" t="str">
            <v>310-53-20-0133-301-103B</v>
          </cell>
          <cell r="B6418" t="str">
            <v>INTERCOSTAL, LWR, LEFT, FUSLG, TOOLING</v>
          </cell>
        </row>
        <row r="6419">
          <cell r="A6419" t="str">
            <v>310-53-20-0129-301-103B</v>
          </cell>
          <cell r="B6419" t="str">
            <v>FRAME 8, AFT, FUSLG, TOOLING</v>
          </cell>
        </row>
        <row r="6420">
          <cell r="A6420" t="str">
            <v>310-53-90-0002-301-103B</v>
          </cell>
          <cell r="B6420" t="str">
            <v>SKIN, ENGINE AIR INTAKE, TOOLING</v>
          </cell>
        </row>
        <row r="6421">
          <cell r="A6421" t="str">
            <v>310-53-20-0219-301-103B</v>
          </cell>
          <cell r="B6421" t="str">
            <v>REINFORCEMENT, NLG BOX, TOOLING</v>
          </cell>
        </row>
        <row r="6422">
          <cell r="A6422" t="str">
            <v>310-52-80-0037-301-103B</v>
          </cell>
          <cell r="B6422" t="str">
            <v>DOOR, LH, NLG, TOOLING</v>
          </cell>
        </row>
        <row r="6423">
          <cell r="A6423" t="str">
            <v>310-52-80-0038-301-103B</v>
          </cell>
          <cell r="B6423" t="str">
            <v>REINFORCEMENT, DOOR, LH, NLG, TOOLING</v>
          </cell>
        </row>
        <row r="6424">
          <cell r="A6424" t="str">
            <v>310-53-20-0365-301-205C</v>
          </cell>
          <cell r="B6424" t="str">
            <v>DUCT, AFT, OIL COOLER, FUSLG, TOOLING</v>
          </cell>
        </row>
        <row r="6425">
          <cell r="A6425" t="str">
            <v>310-28-20-0167-305-103B</v>
          </cell>
          <cell r="B6425" t="str">
            <v>BASE, PUMPS, FUEL SYS, TOOLING</v>
          </cell>
        </row>
        <row r="6426">
          <cell r="A6426" t="str">
            <v>310-57-10-0174-301-103B</v>
          </cell>
          <cell r="B6426" t="str">
            <v>SUPPORT, COVER SEAL, WING, TOOLING</v>
          </cell>
        </row>
        <row r="6427">
          <cell r="A6427" t="str">
            <v>310-57-10-0176-301-103B</v>
          </cell>
          <cell r="B6427" t="str">
            <v>SUPPORT, COVER SEAL, WING, TOOLING</v>
          </cell>
        </row>
        <row r="6428">
          <cell r="A6428" t="str">
            <v>310-57-10-0178-301-103B</v>
          </cell>
          <cell r="B6428" t="str">
            <v>SUPPORT, COVER SEAL, WING, TOOLING</v>
          </cell>
        </row>
        <row r="6429">
          <cell r="A6429" t="str">
            <v>310-57-10-0180-301-103B</v>
          </cell>
          <cell r="B6429" t="str">
            <v>SUPPORT, COVER SEAL, WING, TOOLING</v>
          </cell>
        </row>
        <row r="6430">
          <cell r="A6430" t="str">
            <v>310-53-30-0004-301-103B</v>
          </cell>
          <cell r="B6430" t="str">
            <v>DOOR, LH, ENGINE COWLING, TOOLING</v>
          </cell>
        </row>
        <row r="6431">
          <cell r="A6431" t="str">
            <v>310-52-80-0004-301-103B</v>
          </cell>
          <cell r="B6431" t="str">
            <v>STRUCTURE MLG DOOR, MLG DOOR, TOOLING</v>
          </cell>
        </row>
        <row r="6432">
          <cell r="A6432" t="str">
            <v>310-52-80-0004-302-103B</v>
          </cell>
          <cell r="B6432" t="str">
            <v>STRUCTURE MLG DOOR, MLG DOOR, TOOLING</v>
          </cell>
        </row>
        <row r="6433">
          <cell r="A6433" t="str">
            <v>310-53-50-0027-301-103B</v>
          </cell>
          <cell r="B6433" t="str">
            <v>SKIN, SPEED BRAKE , TOOLING</v>
          </cell>
        </row>
        <row r="6434">
          <cell r="A6434" t="str">
            <v>310-53-50-0005-301-103B</v>
          </cell>
          <cell r="B6434" t="str">
            <v>REINFORCEMENT, SKIN, SPEED BRAKE, TOOLING</v>
          </cell>
        </row>
        <row r="6435">
          <cell r="A6435" t="str">
            <v>310-53-30-0005-301-103B</v>
          </cell>
          <cell r="B6435" t="str">
            <v>REINFORCEMENT, DOOR, LH, ENGINE COWLING, TOOLING</v>
          </cell>
        </row>
        <row r="6436">
          <cell r="A6436" t="str">
            <v>310-52-80-0017-301-103B</v>
          </cell>
          <cell r="B6436" t="str">
            <v>REINFORCEMENT MLG DOOR, MLG DOOR, TOOLING</v>
          </cell>
        </row>
        <row r="6437">
          <cell r="A6437" t="str">
            <v>310-52-80-0017-302-103B</v>
          </cell>
          <cell r="B6437" t="str">
            <v>REINFORCEMENT MLG DOOR, MLG DOOR, TOOLING</v>
          </cell>
        </row>
        <row r="6438">
          <cell r="A6438" t="str">
            <v>310-53-20-0015-303-103B</v>
          </cell>
          <cell r="B6438" t="str">
            <v>FRAME, SEAT BASE, AFT, FUSLG, TOOLING</v>
          </cell>
        </row>
        <row r="6439">
          <cell r="A6439" t="str">
            <v>310-53-20-0403-301-103B</v>
          </cell>
          <cell r="B6439" t="str">
            <v>SUPPORT, ACTUATOR, NLG, TOOLING</v>
          </cell>
        </row>
        <row r="6440">
          <cell r="A6440" t="str">
            <v>310-53-20-0420-301-103B</v>
          </cell>
          <cell r="B6440" t="str">
            <v>FRAME, FRONT, UPPER, RH, FUSLG, TOOLING</v>
          </cell>
        </row>
        <row r="6441">
          <cell r="A6441" t="str">
            <v>310-53-20-0350-301-103B</v>
          </cell>
          <cell r="B6441" t="str">
            <v>SUPPORT, RACK 1, LH, FUSLG, TOOLING</v>
          </cell>
        </row>
        <row r="6442">
          <cell r="A6442" t="str">
            <v>310-53-20-0352-301-103B</v>
          </cell>
          <cell r="B6442" t="str">
            <v>SUPPORT, RACK 2, LH, FUSLG, TOOLING</v>
          </cell>
        </row>
        <row r="6443">
          <cell r="A6443" t="str">
            <v>310-53-20-0355-301-103B</v>
          </cell>
          <cell r="B6443" t="str">
            <v>DUCT, VANE, INERTIAL SEPARATOR, FUSLG, TOOLING</v>
          </cell>
        </row>
        <row r="6444">
          <cell r="A6444" t="str">
            <v>310-53-20-0358-303-103B</v>
          </cell>
          <cell r="B6444" t="str">
            <v>DIFFUSER, PLENUM, FUSLG, TOOLING</v>
          </cell>
        </row>
        <row r="6445">
          <cell r="A6445" t="str">
            <v>310-53-20-0372-301-103B</v>
          </cell>
          <cell r="B6445" t="str">
            <v>SUPPORT, RACK 3, LH, FUSLG, TOOLING</v>
          </cell>
        </row>
        <row r="6446">
          <cell r="A6446" t="str">
            <v>310-21-20-0076-301-103B</v>
          </cell>
          <cell r="B6446" t="str">
            <v>SUPPORT ,EVAPORATOR  RH  AIR COND, TOOLING</v>
          </cell>
        </row>
        <row r="6447">
          <cell r="A6447" t="str">
            <v>310-21-20-0077-301-103B</v>
          </cell>
          <cell r="B6447" t="str">
            <v>SUPPORT ,EVAPORATOR TUBE AIR COND , TOOLING</v>
          </cell>
        </row>
        <row r="6448">
          <cell r="A6448" t="str">
            <v>310-21-20-0085-301-103B</v>
          </cell>
          <cell r="B6448" t="str">
            <v>SUPPORT,EVAPORATOR  LF AIR COND, TOOLING</v>
          </cell>
        </row>
        <row r="6449">
          <cell r="A6449" t="str">
            <v>310-21-20-0087-301-103B</v>
          </cell>
          <cell r="B6449" t="str">
            <v>SUPPORT, EVAPORAtOR, aft, air cond, TOOLING</v>
          </cell>
        </row>
        <row r="6450">
          <cell r="A6450" t="str">
            <v>310-21-20-0088-301-103B</v>
          </cell>
          <cell r="B6450" t="str">
            <v>SUPPORT,EVAPORADOR TUBE REAR AIR COND, TOOLING</v>
          </cell>
        </row>
        <row r="6451">
          <cell r="A6451" t="str">
            <v>310-21-20-0111-301-103B</v>
          </cell>
          <cell r="B6451" t="str">
            <v>SUPPORT,FRONT WINDSHIELD AIR COND, TOOLING</v>
          </cell>
        </row>
        <row r="6452">
          <cell r="A6452" t="str">
            <v>310-21-20-0152-301-103B</v>
          </cell>
          <cell r="B6452" t="str">
            <v>SUPPORT, OXYGEN SYSTEM, TOOLING</v>
          </cell>
        </row>
        <row r="6453">
          <cell r="A6453" t="str">
            <v>310-29-10-0023-301-103B</v>
          </cell>
          <cell r="B6453" t="str">
            <v>SUPPORT HYDR BLOCK CLAMP 2+2 SUPERIMPOSED, TOOLING</v>
          </cell>
        </row>
        <row r="6454">
          <cell r="A6454" t="str">
            <v>310-29-10-0025-301-103B</v>
          </cell>
          <cell r="B6454" t="str">
            <v>SUPPORT HYDR PANEL, HYDR SYS FUS INST, TOOLING</v>
          </cell>
        </row>
        <row r="6455">
          <cell r="A6455" t="str">
            <v>310-29-10-0049-301-103B</v>
          </cell>
          <cell r="B6455" t="str">
            <v>SUPPORT HYDR SOV , TOOLING</v>
          </cell>
        </row>
        <row r="6456">
          <cell r="A6456" t="str">
            <v>310-36-00-0034-301-103B</v>
          </cell>
          <cell r="B6456" t="str">
            <v>SUPPORT ,TUBE BLEED SYTEM, TOOLING</v>
          </cell>
        </row>
        <row r="6457">
          <cell r="A6457" t="str">
            <v>310-36-00-0037-301-103B</v>
          </cell>
          <cell r="B6457" t="str">
            <v>SUPPORT ,TUBE BLEED SYTEM, TOOLING</v>
          </cell>
        </row>
        <row r="6458">
          <cell r="A6458" t="str">
            <v>310-24-00-0213-301-103B</v>
          </cell>
          <cell r="B6458" t="str">
            <v>SUPPORT, MAGNETOMETER, LH, WING TIP, TOOLING</v>
          </cell>
        </row>
        <row r="6459">
          <cell r="A6459" t="str">
            <v>310-29-10-0061-301-103B</v>
          </cell>
          <cell r="B6459" t="str">
            <v>SUPPORT 2, HYDR BLOCK CLAMP 4 IN LINE, TOOLING</v>
          </cell>
        </row>
        <row r="6460">
          <cell r="A6460" t="str">
            <v>310-32-40-0090-301-103B</v>
          </cell>
          <cell r="B6460" t="str">
            <v>SUPPORT, HYDR BLOCK CLAMP 3 INLINE, TOOLING</v>
          </cell>
        </row>
        <row r="6461">
          <cell r="A6461" t="str">
            <v>310-32-40-0083-301-103B</v>
          </cell>
          <cell r="B6461" t="str">
            <v>SUPPORT, PRESS TRANSDUCER, WING HYDR SYS, TOOLING</v>
          </cell>
        </row>
        <row r="6462">
          <cell r="A6462" t="str">
            <v>310-28-20-0184-301-103B</v>
          </cell>
          <cell r="B6462" t="str">
            <v>SUPPORT, MOTIVE FLOW, FUEL SYS, TOOLING</v>
          </cell>
        </row>
        <row r="6463">
          <cell r="A6463" t="str">
            <v>310-32-30-0130-301-103B</v>
          </cell>
          <cell r="B6463" t="str">
            <v>SUPPORT, TUBE MLG UP, HYDR SYS, TOOLING</v>
          </cell>
        </row>
        <row r="6464">
          <cell r="A6464" t="str">
            <v>310-24-00-0220-301-103B</v>
          </cell>
          <cell r="B6464" t="str">
            <v>PROTECTION PLATE 2, HYDR/ELEC, TOOLING</v>
          </cell>
        </row>
        <row r="6465">
          <cell r="A6465" t="str">
            <v>310-57-10-0195-301-103B</v>
          </cell>
          <cell r="B6465" t="str">
            <v>SHIM, FUSELAGE ATTACHMENT FITTING, WING, TOOLING</v>
          </cell>
        </row>
        <row r="6466">
          <cell r="A6466" t="str">
            <v>310-27-10-0130-301-103B</v>
          </cell>
          <cell r="B6466" t="str">
            <v>TUBE 1, ACTUATOR, AILERON, TOOLING</v>
          </cell>
        </row>
        <row r="6467">
          <cell r="A6467" t="str">
            <v>310-27-10-0132-301-103B</v>
          </cell>
          <cell r="B6467" t="str">
            <v>TUBE 2, ACTUATOR, AILERON, TOOLING</v>
          </cell>
        </row>
        <row r="6468">
          <cell r="A6468" t="str">
            <v>310-29-10-0024-301-103B</v>
          </cell>
          <cell r="B6468" t="str">
            <v>SUPPORT HYDR SYS ACCUM, TOOLING</v>
          </cell>
        </row>
        <row r="6469">
          <cell r="A6469" t="str">
            <v>310-36-00-0069-301-103B</v>
          </cell>
          <cell r="B6469" t="str">
            <v>SUPPORT, TUBE BLEED SYSTEM, TOOLING</v>
          </cell>
        </row>
        <row r="6470">
          <cell r="A6470" t="str">
            <v>310-21-20-0172-301-103B</v>
          </cell>
          <cell r="B6470" t="str">
            <v>SUPPORT, EVAPORATOR, LH, AIR COND, TOOLING</v>
          </cell>
        </row>
        <row r="6471">
          <cell r="A6471" t="str">
            <v>310-21-20-0174-301-103B</v>
          </cell>
          <cell r="B6471" t="str">
            <v>SUPPORT, ROD, EVAPORATOR, LH, AIR COND, TOOLING</v>
          </cell>
        </row>
        <row r="6472">
          <cell r="A6472" t="str">
            <v>310-21-20-0183-301-103B</v>
          </cell>
          <cell r="B6472" t="str">
            <v>SUPPORT, ROD, EVAPORATOR, LH, AIR COND, TOOLING</v>
          </cell>
        </row>
        <row r="6473">
          <cell r="A6473" t="str">
            <v>310-21-20-0182-301-103B</v>
          </cell>
          <cell r="B6473" t="str">
            <v>SUPPORT, EVAPORATOR, LH, AIR COND, TOOLING</v>
          </cell>
        </row>
        <row r="6474">
          <cell r="A6474" t="str">
            <v>310-21-20-0164-301-103B</v>
          </cell>
          <cell r="B6474" t="str">
            <v>SUPPORT, CABIN AIR CONTROLLER, TOOLING</v>
          </cell>
        </row>
        <row r="6475">
          <cell r="A6475" t="str">
            <v>310-21-20-0096-301-103B</v>
          </cell>
          <cell r="B6475" t="str">
            <v>SUPPORT, RECEIVER DRYER, TOOLING</v>
          </cell>
        </row>
        <row r="6476">
          <cell r="A6476" t="str">
            <v>310-21-20-0168-301-103B</v>
          </cell>
          <cell r="B6476" t="str">
            <v>SUPPORT, AIR COND FUSLG, TOOLING</v>
          </cell>
        </row>
        <row r="6477">
          <cell r="A6477" t="str">
            <v>310-21-20-0167-301-103B</v>
          </cell>
          <cell r="B6477" t="str">
            <v>SUPPORT, AIR COND FWD, TOOLING</v>
          </cell>
        </row>
        <row r="6478">
          <cell r="A6478" t="str">
            <v>310-21-20-0170-301-103B</v>
          </cell>
          <cell r="B6478" t="str">
            <v>SUPPORT, DUCT, AIR COND, TOOLING</v>
          </cell>
        </row>
        <row r="6479">
          <cell r="A6479" t="str">
            <v>310-24-00-0218-301-103B</v>
          </cell>
          <cell r="B6479" t="str">
            <v>PROTECTION PLATE, LH, HYDR/ELEC, TOOLING</v>
          </cell>
        </row>
        <row r="6480">
          <cell r="A6480" t="str">
            <v>310-57-80-0081-301-103B</v>
          </cell>
          <cell r="B6480" t="str">
            <v>FAIRING, INBD TRACK, LEFT FLAP, FUSLG, TOOLING</v>
          </cell>
        </row>
        <row r="6481">
          <cell r="A6481" t="str">
            <v>310-57-80-0082-301-103B</v>
          </cell>
          <cell r="B6481" t="str">
            <v>FAIRING, INBD TRACK, LH, FLAP, TOOLING</v>
          </cell>
        </row>
        <row r="6482">
          <cell r="A6482" t="str">
            <v>310-57-80-0083-301-103B</v>
          </cell>
          <cell r="B6482" t="str">
            <v>FAIRING, MID TRACK, LH, WING, TOOLING</v>
          </cell>
        </row>
        <row r="6483">
          <cell r="A6483" t="str">
            <v>310-57-80-0084-301-103B</v>
          </cell>
          <cell r="B6483" t="str">
            <v>FAIRING, OUTBD TRACK, LH, FLAP, TOOLING</v>
          </cell>
        </row>
        <row r="6484">
          <cell r="A6484" t="str">
            <v>310-57-80-0085-301-103B</v>
          </cell>
          <cell r="B6484" t="str">
            <v>FAIRING, OUTBD TRACK, LH, FLAP, TOOLING</v>
          </cell>
        </row>
        <row r="6485">
          <cell r="A6485" t="str">
            <v>310-57-80-0086-301-103B</v>
          </cell>
          <cell r="B6485" t="str">
            <v>FAIRING, MID TRACK, LH, FLAP, TOOLING</v>
          </cell>
        </row>
        <row r="6486">
          <cell r="A6486" t="str">
            <v>310-57-10-0188-301-103B</v>
          </cell>
          <cell r="B6486" t="str">
            <v>SUPPORT, SEAL, SKIN LOWER, LH, WING BOX, TOOLING</v>
          </cell>
        </row>
        <row r="6487">
          <cell r="A6487" t="str">
            <v>310-57-80-0087-301-103B</v>
          </cell>
          <cell r="B6487" t="str">
            <v>SCOOP, ROLL TRIM, FLAP, TOOLING</v>
          </cell>
        </row>
        <row r="6488">
          <cell r="A6488" t="str">
            <v>310-32-30-0050-301-103B</v>
          </cell>
          <cell r="B6488" t="str">
            <v>SUPPORT HOSE, NLG DW, NLG BAY HYDR SYS, TOOLING</v>
          </cell>
        </row>
        <row r="6489">
          <cell r="A6489" t="str">
            <v>310-57-80-0089-301-103B</v>
          </cell>
          <cell r="B6489" t="str">
            <v>FAIRING, MID TRACK, LH, FLAP, TOOLING</v>
          </cell>
        </row>
        <row r="6490">
          <cell r="A6490" t="str">
            <v>310-53-20-0384-301-103B</v>
          </cell>
          <cell r="B6490" t="str">
            <v>REINFORCEMENT, RACK 1, FUSLG, TOOLING</v>
          </cell>
        </row>
        <row r="6491">
          <cell r="A6491" t="str">
            <v>310-53-20-0386-301-103B</v>
          </cell>
          <cell r="B6491" t="str">
            <v>REINFORCEMENT, RACK 2, FUSLG, TOOLING</v>
          </cell>
        </row>
        <row r="6492">
          <cell r="A6492" t="str">
            <v>310-53-20-0388-301-103B</v>
          </cell>
          <cell r="B6492" t="str">
            <v>REINFORCEMENT, RACK 3, FUSLG, TOOLING</v>
          </cell>
        </row>
        <row r="6493">
          <cell r="A6493" t="str">
            <v>310-53-30-0028-301-103B</v>
          </cell>
          <cell r="B6493" t="str">
            <v>DOOR, RH, ENGINE COWLING, TOOLING</v>
          </cell>
        </row>
        <row r="6494">
          <cell r="A6494" t="str">
            <v>310-53-30-0029-301-103B</v>
          </cell>
          <cell r="B6494" t="str">
            <v>REINFORCEMENT, DOOR, RH, ENGINE COWLING, TOOLING</v>
          </cell>
        </row>
        <row r="6495">
          <cell r="A6495" t="str">
            <v>310-53-20-0457-301-103B</v>
          </cell>
          <cell r="B6495" t="str">
            <v>FITTING, SENSOR 1, LOCK MECHANISM, FUSLG, TOOLING</v>
          </cell>
        </row>
        <row r="6496">
          <cell r="A6496" t="str">
            <v>310-53-20-0459-301-103B</v>
          </cell>
          <cell r="B6496" t="str">
            <v>REINFORCEMENT, FLOOR, AFT, FUSLG, TOOLING</v>
          </cell>
        </row>
        <row r="6497">
          <cell r="A6497" t="str">
            <v>310-53-30-0039-301-103B</v>
          </cell>
          <cell r="B6497" t="str">
            <v>COVER, engine cowling, lh, TOOLING</v>
          </cell>
        </row>
        <row r="6498">
          <cell r="A6498" t="str">
            <v>310-53-30-0040-301-103B</v>
          </cell>
          <cell r="B6498" t="str">
            <v>cover, engine cowling,rh, TOOLING</v>
          </cell>
        </row>
        <row r="6499">
          <cell r="A6499" t="str">
            <v>310-53-20-0038-501-205C</v>
          </cell>
          <cell r="B6499" t="str">
            <v xml:space="preserve"> DOOR, ASSY, BATTERY, LH, FUSLG, TOOLING</v>
          </cell>
        </row>
        <row r="6500">
          <cell r="A6500" t="str">
            <v>310-53-20-0038-502-205C</v>
          </cell>
          <cell r="B6500" t="str">
            <v>DOOR, ASSY, BATTERY, RH, FUSLG, TOOLING</v>
          </cell>
        </row>
        <row r="6501">
          <cell r="A6501" t="str">
            <v>310-53-20-0328-501-205C</v>
          </cell>
          <cell r="B6501" t="str">
            <v>DOOR, BAGGAGE, ASSY, LH, FUSLG, TOOLING</v>
          </cell>
        </row>
        <row r="6502">
          <cell r="A6502" t="str">
            <v>310-53-20-0328-502-205C</v>
          </cell>
          <cell r="B6502" t="str">
            <v>DOOR, BAGGAGE, ASSY, RH, FUSLG, TOOLING</v>
          </cell>
        </row>
        <row r="6503">
          <cell r="A6503" t="str">
            <v>310-53-50-0026-501-205C</v>
          </cell>
          <cell r="B6503" t="str">
            <v>SPEED BRAKE, STRUCTURAL BONDING, TOOLING</v>
          </cell>
        </row>
        <row r="6504">
          <cell r="A6504" t="str">
            <v>310-53-20-0286-501-205C</v>
          </cell>
          <cell r="B6504" t="str">
            <v>DOOR ACCESS, ASSY, LWR, FRONT, FUSLG, TOOLING</v>
          </cell>
        </row>
        <row r="6505">
          <cell r="A6505" t="str">
            <v>310-53-20-0143-501-205C</v>
          </cell>
          <cell r="B6505" t="str">
            <v>DOOR, ACCESS, ASSY, LWR, AFT, FUSLG, TOOLING</v>
          </cell>
        </row>
        <row r="6506">
          <cell r="A6506" t="str">
            <v>310-53-30-0003-501-205C</v>
          </cell>
          <cell r="B6506" t="str">
            <v>DOOR, ASSY, LH, ENGINE COWLING, TOOLING</v>
          </cell>
        </row>
        <row r="6507">
          <cell r="A6507" t="str">
            <v>310-53-30-0027-501-205C</v>
          </cell>
          <cell r="B6507" t="str">
            <v>DOOR, ASSY, RH, ENGINE COWLING, TOOLING</v>
          </cell>
        </row>
        <row r="6508">
          <cell r="A6508" t="str">
            <v>310-55-10-0089-301-403E</v>
          </cell>
          <cell r="B6508" t="str">
            <v>SKIN, LOWER, HORIZONTAL STABILIZER, TOOLING</v>
          </cell>
        </row>
        <row r="6509">
          <cell r="A6509" t="str">
            <v>310-57-10-0020-301-205C</v>
          </cell>
          <cell r="B6509" t="str">
            <v>SKIN, INBOARD, LH, WING BOX, TOOLING</v>
          </cell>
        </row>
        <row r="6510">
          <cell r="A6510" t="str">
            <v>310-53-20-0081-301-205C</v>
          </cell>
          <cell r="B6510" t="str">
            <v>COVER, SYSTEM, LWR, FUSLG, TOOLING</v>
          </cell>
        </row>
        <row r="6511">
          <cell r="A6511" t="str">
            <v>310-53-20-0252-301-205C</v>
          </cell>
          <cell r="B6511" t="str">
            <v>COVER, ACCESS, LH, FUSLG, TOOLING</v>
          </cell>
        </row>
        <row r="6512">
          <cell r="A6512" t="str">
            <v>310-53-20-0252-302-205C</v>
          </cell>
          <cell r="B6512" t="str">
            <v>COVER, ACCESS, RH, FUSLG, TOOLING</v>
          </cell>
        </row>
        <row r="6513">
          <cell r="A6513" t="str">
            <v>310-56-40-0009-301-205C</v>
          </cell>
          <cell r="B6513" t="str">
            <v>PLATE, DOWN, WINDSHIELD, TOOLING</v>
          </cell>
        </row>
        <row r="6514">
          <cell r="A6514" t="str">
            <v>310-28-20-0162-301-205C</v>
          </cell>
          <cell r="B6514" t="str">
            <v>BRACKET, FUEL PUMPS, FUEL SYSTEM, TOOLING</v>
          </cell>
        </row>
        <row r="6515">
          <cell r="A6515" t="str">
            <v>310-28-20-0167-305-205C</v>
          </cell>
          <cell r="B6515" t="str">
            <v>BASE, PUMPS, FUEL SYS, TOOLING</v>
          </cell>
        </row>
        <row r="6516">
          <cell r="A6516" t="str">
            <v>310-55-10-0070-301-205C</v>
          </cell>
          <cell r="B6516" t="str">
            <v>COVER, LOWER, HORIZONTAL STABILIZER, TOOLING</v>
          </cell>
        </row>
        <row r="6517">
          <cell r="A6517" t="str">
            <v>310-55-40-0062-301-403E</v>
          </cell>
          <cell r="B6517" t="str">
            <v>FAIRING, LOWER, RUDDER, TOOLING</v>
          </cell>
        </row>
        <row r="6518">
          <cell r="A6518" t="str">
            <v>310-53-20-0253-301-205C</v>
          </cell>
          <cell r="B6518" t="str">
            <v>DOOR, ACCESS, STABILIZER ACTUATOR, LH, FUSLG, TOOLING</v>
          </cell>
        </row>
        <row r="6519">
          <cell r="A6519" t="str">
            <v>310-53-20-0253-302-205C</v>
          </cell>
          <cell r="B6519" t="str">
            <v>DOOR, ACCESS, STABILIZER ACTUATOR, RH, FUSLG, TOOLING</v>
          </cell>
        </row>
        <row r="6520">
          <cell r="A6520" t="str">
            <v>310-57-10-0093-501-403E</v>
          </cell>
          <cell r="B6520" t="str">
            <v>SUPPORT, ASSY, LH, FLAP CONTROL, WING, TOOLING</v>
          </cell>
        </row>
        <row r="6521">
          <cell r="A6521" t="str">
            <v>310-57-10-0093-502-403E</v>
          </cell>
          <cell r="B6521" t="str">
            <v>SUPPORT, ASSY, RH, FLAP CONTROL, WING, TOOLING</v>
          </cell>
        </row>
        <row r="6522">
          <cell r="A6522" t="str">
            <v>310-53-20-0331-301-103B</v>
          </cell>
          <cell r="B6522" t="str">
            <v>SEAL, ACCESS DOOR, LWR, AFT, LH, FUSLG, TOOLING</v>
          </cell>
        </row>
        <row r="6523">
          <cell r="A6523" t="str">
            <v>310-53-20-0331-302-103B</v>
          </cell>
          <cell r="B6523" t="str">
            <v>SEAL, ACCESS DOOR, LWR, AFT, RH, FUSLG, TOOLING</v>
          </cell>
        </row>
        <row r="6524">
          <cell r="A6524" t="str">
            <v>310-55-30-0057-301-103B</v>
          </cell>
          <cell r="B6524" t="str">
            <v>SHIM, VERTICAL STABILIZER, TOOLING</v>
          </cell>
        </row>
        <row r="6525">
          <cell r="A6525" t="str">
            <v>310-53-20-0107-302-103B</v>
          </cell>
          <cell r="B6525" t="str">
            <v>SANDWICH PANEL, FLOOR, FRONT, RH, FUSLG, TOOLING</v>
          </cell>
        </row>
        <row r="6526">
          <cell r="A6526" t="str">
            <v>310-53-20-0107-301-103B</v>
          </cell>
          <cell r="B6526" t="str">
            <v>SANDWICH PANEL, FLOOR, FRONT, LH, FUSLG, TOOLING</v>
          </cell>
        </row>
        <row r="6527">
          <cell r="A6527" t="str">
            <v>310-53-20-0108-302-103B</v>
          </cell>
          <cell r="B6527" t="str">
            <v>SANDWICH PANEL, FLOOR, AFT, RH, FUSLG, TOOLING</v>
          </cell>
        </row>
        <row r="6528">
          <cell r="A6528" t="str">
            <v>310-53-20-0108-301-103B</v>
          </cell>
          <cell r="B6528" t="str">
            <v>SANDWICH PANEL, FLOOR, AFT, LH, FUSLG, TOOLING</v>
          </cell>
        </row>
        <row r="6529">
          <cell r="A6529" t="str">
            <v>310-53-20-0080-302-103B</v>
          </cell>
          <cell r="B6529" t="str">
            <v>KEEL BEAM, RIGHT, FUSLG, TOOLING</v>
          </cell>
        </row>
        <row r="6530">
          <cell r="A6530" t="str">
            <v>310-53-20-0080-301-103B</v>
          </cell>
          <cell r="B6530" t="str">
            <v>KEEL BEAM, LEFT, FUSLG, TOOLING</v>
          </cell>
        </row>
        <row r="6531">
          <cell r="A6531" t="str">
            <v>310-21-20-0091-301-103B</v>
          </cell>
          <cell r="B6531" t="str">
            <v>SUPPORT,LOWER WINDSHIELD AIR COND, TOOLING</v>
          </cell>
        </row>
        <row r="6532">
          <cell r="A6532" t="str">
            <v>310-21-20-0092-301-103B</v>
          </cell>
          <cell r="B6532" t="str">
            <v>SUPPORT,UPPER WINDSHIELD AIR COND, TOOLING</v>
          </cell>
        </row>
        <row r="6533">
          <cell r="A6533" t="str">
            <v>310-24-00-0200-301-103B</v>
          </cell>
          <cell r="B6533" t="str">
            <v>BRACKET, ELT BOX, TOOLING</v>
          </cell>
        </row>
        <row r="6534">
          <cell r="A6534" t="str">
            <v>310-24-00-0204-301-103B</v>
          </cell>
          <cell r="B6534" t="str">
            <v>BRACKET, DOWN-UPLOAD PANEL, TOOLING</v>
          </cell>
        </row>
        <row r="6535">
          <cell r="A6535" t="str">
            <v>310-24-00-0208-301-103B</v>
          </cell>
          <cell r="B6535" t="str">
            <v>BRACKET, CONVERTER 115, TOOLING</v>
          </cell>
        </row>
        <row r="6536">
          <cell r="A6536" t="str">
            <v>310-36-00-0033-301-103B</v>
          </cell>
          <cell r="B6536" t="str">
            <v>FLAT GASKET,FRONT BLEED SYSTEM, TOOLING</v>
          </cell>
        </row>
        <row r="6537">
          <cell r="A6537" t="str">
            <v>310-53-20-0360-301-103B</v>
          </cell>
          <cell r="B6537" t="str">
            <v>DOOR, BYPASS, INERTIAL SEPARATOR, FUSLG, TOOLING</v>
          </cell>
        </row>
        <row r="6538">
          <cell r="A6538" t="str">
            <v>310-53-20-0366-301-103B</v>
          </cell>
          <cell r="B6538" t="str">
            <v>SPLICE, DOOR, OIL COOLER, FUSLG, TOOLING</v>
          </cell>
        </row>
        <row r="6539">
          <cell r="A6539" t="str">
            <v>310-53-20-0370-301-103B</v>
          </cell>
          <cell r="B6539" t="str">
            <v>DOOR, OIL COOLER, FUSLG, TOOLING</v>
          </cell>
        </row>
        <row r="6540">
          <cell r="A6540" t="str">
            <v>310-21-00-0008-301-103B</v>
          </cell>
          <cell r="B6540" t="str">
            <v>TUBE III, EMERGENCY VENTILATION, AIR COND, TOOLING</v>
          </cell>
        </row>
        <row r="6541">
          <cell r="A6541" t="str">
            <v>310-53-30-0030-303-103B</v>
          </cell>
          <cell r="B6541" t="str">
            <v>NACA, ENGINE COWLING		, TOOLING</v>
          </cell>
        </row>
        <row r="6542">
          <cell r="A6542" t="str">
            <v>310-53-30-0031-303-103B</v>
          </cell>
          <cell r="B6542" t="str">
            <v>NACA, ENGINE COWLING		, TOOLING</v>
          </cell>
        </row>
        <row r="6543">
          <cell r="A6543" t="str">
            <v>310-57-10-0192-301-103B</v>
          </cell>
          <cell r="B6543" t="str">
            <v>SHIM, COVER 7, ACCESS, WING, TOOLING</v>
          </cell>
        </row>
        <row r="6544">
          <cell r="A6544" t="str">
            <v>310-53-20-0471-301-103B</v>
          </cell>
          <cell r="B6544" t="str">
            <v>RACK PLATE 2, FUSLG, TOOLING</v>
          </cell>
        </row>
        <row r="6545">
          <cell r="A6545" t="str">
            <v>310-53-20-0474-301-103B</v>
          </cell>
          <cell r="B6545" t="str">
            <v>RACK PLATE 3, FUSLG, TOOLING</v>
          </cell>
        </row>
        <row r="6546">
          <cell r="A6546" t="str">
            <v>310-53-20-0481-301-103B</v>
          </cell>
          <cell r="B6546" t="str">
            <v>SUPPORT 1, PANEL STRUCTURE, P1, FUSLG, TOOLING</v>
          </cell>
        </row>
        <row r="6547">
          <cell r="A6547" t="str">
            <v>310-53-20-0483-301-103B</v>
          </cell>
          <cell r="B6547" t="str">
            <v>SUPPORT 2, PANEL STRUCTURE, P1, FUSLG, TOOLING</v>
          </cell>
        </row>
        <row r="6548">
          <cell r="A6548" t="str">
            <v>310-53-20-0485-301-103B</v>
          </cell>
          <cell r="B6548" t="str">
            <v>SUPPORT 3, ECBU/PDU, P1, FUSLG, TOOLING</v>
          </cell>
        </row>
        <row r="6549">
          <cell r="A6549" t="str">
            <v>310-53-20-0127-301-103B</v>
          </cell>
          <cell r="B6549" t="str">
            <v>FRAME 6, AFT, FUSLG, TOOLING</v>
          </cell>
        </row>
        <row r="6550">
          <cell r="A6550" t="str">
            <v>310-53-20-0501-302-103B</v>
          </cell>
          <cell r="B6550" t="str">
            <v>SUPPORT 3, RH, PANEL STRUCUTRE, P1, FUSLG, TOOLING</v>
          </cell>
        </row>
        <row r="6551">
          <cell r="A6551" t="str">
            <v>310-53-20-0501-301-103B</v>
          </cell>
          <cell r="B6551" t="str">
            <v>SUPPORT 3, LH, PANEL STRUCUTRE, P1, FUSLG, TOOLING</v>
          </cell>
        </row>
        <row r="6552">
          <cell r="A6552" t="str">
            <v>310-21-00-0017-301-103B</v>
          </cell>
          <cell r="B6552" t="str">
            <v>FLANGE, EMERGENCY VENTILATION, AIR COND, TOOLING</v>
          </cell>
        </row>
        <row r="6553">
          <cell r="A6553" t="str">
            <v>310-21-20-0090-301-103B</v>
          </cell>
          <cell r="B6553" t="str">
            <v>DUCT, AFT,  AIR COND SYSTEM, TOOLING</v>
          </cell>
        </row>
        <row r="6554">
          <cell r="A6554" t="str">
            <v>310-21-20-0098-301-103B</v>
          </cell>
          <cell r="B6554" t="str">
            <v>DUCT, AFT, AIR COND SYSTEM, TOOLING</v>
          </cell>
        </row>
        <row r="6555">
          <cell r="A6555" t="str">
            <v>310-21-20-0100-301-103B</v>
          </cell>
          <cell r="B6555" t="str">
            <v>DUCT, AFT, AIR COND SYSTEM, TOOLING</v>
          </cell>
        </row>
        <row r="6556">
          <cell r="A6556" t="str">
            <v>310-36-00-0078-301-103B</v>
          </cell>
          <cell r="B6556" t="str">
            <v>SUPPORT 3, TUBE BLEED, TOOLING</v>
          </cell>
        </row>
        <row r="6557">
          <cell r="A6557" t="str">
            <v>310-36-00-0082-301-103B</v>
          </cell>
          <cell r="B6557" t="str">
            <v>SUPPORT, TUBE BLEED SYSTEM, TOOLING</v>
          </cell>
        </row>
        <row r="6558">
          <cell r="A6558" t="str">
            <v>310-36-00-0083-301-103B</v>
          </cell>
          <cell r="B6558" t="str">
            <v>SUPPORT, TUBE BLEED SYSTEM, TOOLING</v>
          </cell>
        </row>
        <row r="6559">
          <cell r="A6559" t="str">
            <v>310-36-00-0084-301-103B</v>
          </cell>
          <cell r="B6559" t="str">
            <v>SUPPORT, TUBE BLEED SYSTEM, TOOLING</v>
          </cell>
        </row>
        <row r="6560">
          <cell r="A6560" t="str">
            <v>310-36-00-0085-301-103B</v>
          </cell>
          <cell r="B6560" t="str">
            <v>SUPPORT, TUBE BLEED SYSTEM, TOOLING</v>
          </cell>
        </row>
        <row r="6561">
          <cell r="A6561" t="str">
            <v>310-53-20-0468-301-103B</v>
          </cell>
          <cell r="B6561" t="str">
            <v>RACK PLATE 1, FUSLG, TOOLING</v>
          </cell>
        </row>
        <row r="6562">
          <cell r="A6562" t="str">
            <v>310-53-20-0513-301-103B</v>
          </cell>
          <cell r="B6562" t="str">
            <v>SUPPORT, LATERAL CONSOLE, P1, LH, FUSLG, TOOLING</v>
          </cell>
        </row>
        <row r="6563">
          <cell r="A6563" t="str">
            <v>310-53-20-0523-301-103B</v>
          </cell>
          <cell r="B6563" t="str">
            <v>SUPPORT, LATERAL CONSOLE, P2, LH, FUSLG, TOOLING</v>
          </cell>
        </row>
        <row r="6564">
          <cell r="A6564" t="str">
            <v>310-53-20-0535-301-103B</v>
          </cell>
          <cell r="B6564" t="str">
            <v>REINFORCEMENT, BYPASS DOOR, INERTIAL SEPARATOR, FUSLG, TOOLING</v>
          </cell>
        </row>
        <row r="6565">
          <cell r="A6565" t="str">
            <v>310-53-20-0546-301-103B</v>
          </cell>
          <cell r="B6565" t="str">
            <v>ROD, BYPASS MECHANISM, FUSLG, TOOLING</v>
          </cell>
        </row>
        <row r="6566">
          <cell r="A6566" t="str">
            <v>310-53-20-0561-301-103B</v>
          </cell>
          <cell r="B6566" t="str">
            <v>ROD, BYPASS MECHANISM, FUSLG, TOOLING</v>
          </cell>
        </row>
        <row r="6567">
          <cell r="A6567" t="str">
            <v>310-53-20-0572-301-103B</v>
          </cell>
          <cell r="B6567" t="str">
            <v>ROD, BYPASS MECHANISM, FUSLG, TOOLING</v>
          </cell>
        </row>
        <row r="6568">
          <cell r="A6568" t="str">
            <v>310-57-40-0071-301-103B</v>
          </cell>
          <cell r="B6568" t="str">
            <v>SHIM, LEADING EDGE, WING, TOOLING</v>
          </cell>
        </row>
        <row r="6569">
          <cell r="A6569" t="str">
            <v>310-57-40-0072-301-103B</v>
          </cell>
          <cell r="B6569" t="str">
            <v>SHIM, LEADING EDGE, WING, TOOLING</v>
          </cell>
        </row>
        <row r="6570">
          <cell r="A6570" t="str">
            <v>310-57-40-0073-301-103B</v>
          </cell>
          <cell r="B6570" t="str">
            <v>SHIM, LEADING EDGE, WING, TOOLING</v>
          </cell>
        </row>
        <row r="6571">
          <cell r="A6571" t="str">
            <v>310-57-80-0088-301-103B</v>
          </cell>
          <cell r="B6571" t="str">
            <v>FAIRING, OUTBD TRACK, RH, FLAP, TOOLING</v>
          </cell>
        </row>
        <row r="6572">
          <cell r="A6572" t="str">
            <v>310-71-70-0016-301-103B</v>
          </cell>
          <cell r="B6572" t="str">
            <v>OUTLET, DRAIN, POWERPLANT, TOOLING</v>
          </cell>
        </row>
        <row r="6573">
          <cell r="A6573" t="str">
            <v>310-71-70-0017-301-103B</v>
          </cell>
          <cell r="B6573" t="str">
            <v>TUBE, OUTLET, POWERPLANT, TOOLING</v>
          </cell>
        </row>
        <row r="6574">
          <cell r="A6574" t="str">
            <v>310-71-70-0022-301-103B</v>
          </cell>
          <cell r="B6574" t="str">
            <v>FLANGE, OUTLET, POWERPLANT, TOOLING</v>
          </cell>
        </row>
        <row r="6575">
          <cell r="A6575" t="str">
            <v>310-21-20-0173-301-103B</v>
          </cell>
          <cell r="B6575" t="str">
            <v>SUPPORT, EVAPORATOR, AFT, AIR COND, TOOLING</v>
          </cell>
        </row>
        <row r="6576">
          <cell r="A6576" t="str">
            <v>310-36-00-0050-301-103B</v>
          </cell>
          <cell r="B6576" t="str">
            <v>SUPPORT, MIXER BLEED SYSTEM, TOOLING</v>
          </cell>
        </row>
        <row r="6577">
          <cell r="A6577" t="str">
            <v>310-29-10-0055-301-103B</v>
          </cell>
          <cell r="B6577" t="str">
            <v>FUS HYDR PANEL, TOOLING</v>
          </cell>
        </row>
        <row r="6578">
          <cell r="A6578" t="str">
            <v>310-71-00-0113-301-103B</v>
          </cell>
          <cell r="B6578" t="str">
            <v>cover, firewall ii, rod, rh, TOOLING</v>
          </cell>
        </row>
        <row r="6579">
          <cell r="A6579" t="str">
            <v>310-71-00-0112-301-103B</v>
          </cell>
          <cell r="B6579" t="str">
            <v>COVER, FIREWALL ii, rod, lh, TOOLING</v>
          </cell>
        </row>
        <row r="6580">
          <cell r="A6580" t="str">
            <v>310-21-20-0176-301-103B</v>
          </cell>
          <cell r="B6580" t="str">
            <v>ROD, EVAPORATOR SUPPORT, LH, AIR COND, TOOLING</v>
          </cell>
        </row>
        <row r="6581">
          <cell r="A6581" t="str">
            <v>310-53-20-0353-301-103B</v>
          </cell>
          <cell r="B6581" t="str">
            <v>DUCT, FRONT, INERTIAL SEPARATOR, FUSLG, TOOLING</v>
          </cell>
        </row>
        <row r="6582">
          <cell r="A6582" t="str">
            <v>310-21-20-0125-301-103B</v>
          </cell>
          <cell r="B6582" t="str">
            <v>DUCT DIFFUSER, AIR COND, TOOLING</v>
          </cell>
        </row>
        <row r="6583">
          <cell r="A6583" t="str">
            <v>310-21-20-0131-301-103B</v>
          </cell>
          <cell r="B6583" t="str">
            <v>DUCT FLEXIBLE,EVAPORATOR AIR COND, TOOLING</v>
          </cell>
        </row>
        <row r="6584">
          <cell r="A6584" t="str">
            <v>310-21-20-0134-301-103B</v>
          </cell>
          <cell r="B6584" t="str">
            <v>DUCT RIGIDO,EVAPORATOR AIR COND, TOOLING</v>
          </cell>
        </row>
        <row r="6585">
          <cell r="A6585" t="str">
            <v>310-21-20-0128-301-103B</v>
          </cell>
          <cell r="B6585" t="str">
            <v>DUCT T,EVAPORATOR AIR COND, TOOLING</v>
          </cell>
        </row>
        <row r="6586">
          <cell r="A6586" t="str">
            <v>310-21-20-0126-301-103B</v>
          </cell>
          <cell r="B6586" t="str">
            <v>DUCT T,EVAPORATOR AIR COND, TOOLING</v>
          </cell>
        </row>
        <row r="6587">
          <cell r="A6587" t="str">
            <v>310-21-20-0118-301-103B</v>
          </cell>
          <cell r="B6587" t="str">
            <v>DUCT, COCKPIT AIR COND, TOOLING</v>
          </cell>
        </row>
        <row r="6588">
          <cell r="A6588" t="str">
            <v>310-21-20-0130-301-103B</v>
          </cell>
          <cell r="B6588" t="str">
            <v>DUCT, EVAPORATOR AIR COND, TOOLING</v>
          </cell>
        </row>
        <row r="6589">
          <cell r="A6589" t="str">
            <v>310-21-20-0127-301-103B</v>
          </cell>
          <cell r="B6589" t="str">
            <v>DUCT, EVAPORATOR AIR COND, TOOLING</v>
          </cell>
        </row>
        <row r="6590">
          <cell r="A6590" t="str">
            <v>310-53-30-0032-301-103B</v>
          </cell>
          <cell r="B6590" t="str">
            <v>NACA, ENGINE COWLING, TOOLING</v>
          </cell>
        </row>
        <row r="6591">
          <cell r="A6591" t="str">
            <v>310-21-20-0132-301-103B</v>
          </cell>
          <cell r="B6591" t="str">
            <v>DUCT, EVAPORATOR AIR COND, TOOLING</v>
          </cell>
        </row>
        <row r="6592">
          <cell r="A6592" t="str">
            <v>310-71-00-0105-303-103B</v>
          </cell>
          <cell r="B6592" t="str">
            <v>DUCT, AIR INLET, SGEN, TOOLING</v>
          </cell>
        </row>
        <row r="6593">
          <cell r="A6593" t="str">
            <v>310-21-20-0133-301-103B</v>
          </cell>
          <cell r="B6593" t="str">
            <v>DUCT RIGIDO,EVAPORATOR AIR COND, TOOLING</v>
          </cell>
        </row>
        <row r="6594">
          <cell r="A6594" t="str">
            <v>310-21-00-0006-301-103B</v>
          </cell>
          <cell r="B6594" t="str">
            <v>TUBE II, EMERGENCY VENTILATION, AIR COND, TOOLING</v>
          </cell>
        </row>
        <row r="6595">
          <cell r="A6595" t="str">
            <v>310-21-20-0185-301-103B</v>
          </cell>
          <cell r="B6595" t="str">
            <v>DUCT, COCKPIT, air cond, TOOLING</v>
          </cell>
        </row>
        <row r="6596">
          <cell r="A6596" t="str">
            <v>310-21-20-0186-301-103B</v>
          </cell>
          <cell r="B6596" t="str">
            <v>DUCT, COCKPIT, AIR COND, TOOLING</v>
          </cell>
        </row>
        <row r="6597">
          <cell r="A6597" t="str">
            <v>310-21-00-0007-301-103B</v>
          </cell>
          <cell r="B6597" t="str">
            <v>FLANGE II, EMERGENCY VENTILATION, AIR COND, TOOLING</v>
          </cell>
        </row>
        <row r="6598">
          <cell r="A6598" t="str">
            <v>310-53-20-0364-301-103B</v>
          </cell>
          <cell r="B6598" t="str">
            <v>DUCT, FRONT, OIL COOLER, FUSLG, TOOLING</v>
          </cell>
        </row>
        <row r="6599">
          <cell r="A6599" t="str">
            <v>310-53-20-0354-301-103B</v>
          </cell>
          <cell r="B6599" t="str">
            <v>DUCT, AFT, INERTIAL SEPARATOR, FUSLG, TOOLING</v>
          </cell>
        </row>
        <row r="6600">
          <cell r="A6600" t="str">
            <v>310-21-20-0171-301-103B</v>
          </cell>
          <cell r="B6600" t="str">
            <v>DUCT, CONDENSER AIR COND, TOOLING</v>
          </cell>
        </row>
        <row r="6601">
          <cell r="A6601" t="str">
            <v>310-21-20-0096-301-205C</v>
          </cell>
          <cell r="B6601" t="str">
            <v>SUPPORT, RECEIVER DRYER, TOOLING</v>
          </cell>
        </row>
        <row r="6602">
          <cell r="A6602" t="str">
            <v>310-21-20-0167-301-205C</v>
          </cell>
          <cell r="B6602" t="str">
            <v>SUPPORT, AIR COND FWD, TOOLING</v>
          </cell>
        </row>
        <row r="6603">
          <cell r="A6603" t="str">
            <v>310-21-20-0170-301-205C</v>
          </cell>
          <cell r="B6603" t="str">
            <v>SUPPORT, DUCT, AIR COND, TOOLING</v>
          </cell>
        </row>
        <row r="6604">
          <cell r="A6604" t="str">
            <v>310-55-30-0015-801-202C</v>
          </cell>
          <cell r="B6604" t="str">
            <v>VERTICAL STABILIZER, INSTALLATION, TOOLING</v>
          </cell>
        </row>
        <row r="6605">
          <cell r="A6605" t="str">
            <v>310-55-20-0105-501-202C</v>
          </cell>
          <cell r="B6605" t="str">
            <v>TRIM TAB, ELEVATOR, STRUCTURAL BONDING, TOOLING</v>
          </cell>
        </row>
        <row r="6606">
          <cell r="A6606" t="str">
            <v>310-27-20-0212-501-202C</v>
          </cell>
          <cell r="B6606" t="str">
            <v>FITTING SUPPORT, ASSY, FRONT, RUDDER PEDAL ARM, TOOLING</v>
          </cell>
        </row>
        <row r="6607">
          <cell r="A6607" t="str">
            <v>310-32-10-0012-402-202C1</v>
          </cell>
          <cell r="B6607" t="str">
            <v>FORK, ASSY, MLG, TOOLING</v>
          </cell>
        </row>
        <row r="6608">
          <cell r="A6608" t="str">
            <v>310-32-10-0012-402-202C2</v>
          </cell>
          <cell r="B6608" t="str">
            <v>FORK, ASSY, MLG, TOOLING</v>
          </cell>
        </row>
        <row r="6609">
          <cell r="A6609" t="str">
            <v>310-32-10-0012-402-202C3</v>
          </cell>
          <cell r="B6609" t="str">
            <v>FORK, ASSY, MLG, TOOLING</v>
          </cell>
        </row>
        <row r="6610">
          <cell r="A6610" t="str">
            <v>310-32-10-0012-401-202C4</v>
          </cell>
          <cell r="B6610" t="str">
            <v>FORK, ASSY, MLG, TOOLING</v>
          </cell>
        </row>
        <row r="6611">
          <cell r="A6611" t="str">
            <v>310-32-10-0012-402-202C4</v>
          </cell>
          <cell r="B6611" t="str">
            <v>FORK, ASSY, MLG, TOOLING</v>
          </cell>
        </row>
        <row r="6612">
          <cell r="A6612" t="str">
            <v>310-32-10-0005-402-202C1</v>
          </cell>
          <cell r="B6612" t="str">
            <v>MAIN FITTING, ASSY , TOOLING</v>
          </cell>
        </row>
        <row r="6613">
          <cell r="A6613" t="str">
            <v>310-32-10-0005-402-202C2</v>
          </cell>
          <cell r="B6613" t="str">
            <v>MAIN FITTING, ASSY , TOOLING</v>
          </cell>
        </row>
        <row r="6614">
          <cell r="A6614" t="str">
            <v>310-32-10-0005-402-202C4</v>
          </cell>
          <cell r="B6614" t="str">
            <v>MAIN FITTING, ASSY , TOOLING</v>
          </cell>
        </row>
        <row r="6615">
          <cell r="A6615" t="str">
            <v>310-32-10-0005-402-202C6</v>
          </cell>
          <cell r="B6615" t="str">
            <v>MAIN FITTING, ASSY , TOOLING</v>
          </cell>
        </row>
        <row r="6616">
          <cell r="A6616" t="str">
            <v>310-32-10-0004-401-202C1</v>
          </cell>
          <cell r="B6616" t="str">
            <v>MLG, ASSY, LH, TOOLING</v>
          </cell>
        </row>
        <row r="6617">
          <cell r="A6617" t="str">
            <v>310-32-20-0092-401-208C</v>
          </cell>
          <cell r="B6617" t="str">
            <v>SPRING CARTRIDGE, ASSY, LANDING GEAR, NOSE, INSTALLATION , TOOLING</v>
          </cell>
        </row>
        <row r="6618">
          <cell r="A6618" t="str">
            <v>310-52-10-0001-401-202C</v>
          </cell>
          <cell r="B6618" t="str">
            <v>CANOPY STRUCTURE ASSY, TOOLING</v>
          </cell>
        </row>
        <row r="6619">
          <cell r="A6619" t="str">
            <v>310-56-40-0001-501-202C</v>
          </cell>
          <cell r="B6619" t="str">
            <v>WINDSHIELD STRUCTURE ASSY, TOOLING</v>
          </cell>
        </row>
        <row r="6620">
          <cell r="A6620" t="str">
            <v>310-71-00-0002-401-201C</v>
          </cell>
          <cell r="B6620" t="str">
            <v>ENGINE CRADLE RING, ENGINE, TOOLING</v>
          </cell>
        </row>
        <row r="6621">
          <cell r="A6621" t="str">
            <v>310-53-20-0326-501-202C</v>
          </cell>
          <cell r="B6621" t="str">
            <v>FRAME 3, ASSY, LH, FUSLG, TOOLING</v>
          </cell>
        </row>
        <row r="6622">
          <cell r="A6622" t="str">
            <v>310-53-20-0327-501-202C</v>
          </cell>
          <cell r="B6622" t="str">
            <v>FRAME 4, ASSY, LH, FUSLG, TOOLING</v>
          </cell>
        </row>
        <row r="6623">
          <cell r="A6623" t="str">
            <v>310-53-20-0320-401-202C</v>
          </cell>
          <cell r="B6623" t="str">
            <v>FRAME 2, ASSY, MIDDLE, LH, FUSLG, TOOLING</v>
          </cell>
        </row>
        <row r="6624">
          <cell r="A6624" t="str">
            <v>310-53-20-0302-501-202C</v>
          </cell>
          <cell r="B6624" t="str">
            <v>REINFORCEMENT, STRUCTURAL, ASSY, FUSLG, TOOLING</v>
          </cell>
        </row>
        <row r="6625">
          <cell r="A6625" t="str">
            <v>310-53-00-0003-801-202C1</v>
          </cell>
          <cell r="B6625" t="str">
            <v>DORSAL FIN, INSTALLATION , TOOLING</v>
          </cell>
        </row>
        <row r="6626">
          <cell r="A6626" t="str">
            <v>310-53-00-0010-501-601H</v>
          </cell>
          <cell r="B6626" t="str">
            <v>FUSELAGE, STRUCTURAL BONDING, TOOLING</v>
          </cell>
        </row>
        <row r="6627">
          <cell r="A6627" t="str">
            <v>310-52-10-0001-401-601H</v>
          </cell>
          <cell r="B6627" t="str">
            <v>CANOPY STRUCTURE ASSY, TOOLING</v>
          </cell>
        </row>
        <row r="6628">
          <cell r="A6628" t="str">
            <v>310-25-00-0004-801-601H</v>
          </cell>
          <cell r="B6628" t="str">
            <v>EJECTION SEATS, INSTALLATION, TOOLING</v>
          </cell>
        </row>
        <row r="6629">
          <cell r="A6629" t="str">
            <v>310-72-20-0001-801-601H1</v>
          </cell>
          <cell r="B6629" t="str">
            <v>INERTIAL SEPARATOR, INSTALLATION, TOOLING</v>
          </cell>
        </row>
        <row r="6630">
          <cell r="A6630" t="str">
            <v>310-72-20-0001-801-602H1</v>
          </cell>
          <cell r="B6630" t="str">
            <v>INERTIAL SEPARATOR, INSTALLATION, TOOLING</v>
          </cell>
        </row>
        <row r="6631">
          <cell r="A6631" t="str">
            <v>310-53-20-0264-501-202C</v>
          </cell>
          <cell r="B6631" t="str">
            <v>REINFORCEMENT, ASSY, NLG BOX, TOOLING</v>
          </cell>
        </row>
        <row r="6632">
          <cell r="A6632" t="str">
            <v>310-53-50-0026-501-202C1</v>
          </cell>
          <cell r="B6632" t="str">
            <v>SPEED BRAKE, STRUCTURAL BONDING, TOOLING</v>
          </cell>
        </row>
        <row r="6633">
          <cell r="A6633" t="str">
            <v>310-53-20-0136-501-202C1</v>
          </cell>
          <cell r="B6633" t="str">
            <v>SUPPORT, ASSY, GPU, FUSLG, TOOLING</v>
          </cell>
        </row>
        <row r="6634">
          <cell r="A6634" t="str">
            <v>310-52-80-0021-501-202C</v>
          </cell>
          <cell r="B6634" t="str">
            <v>MLG DOOR, BONDING ASSY, TOOLING</v>
          </cell>
        </row>
        <row r="6635">
          <cell r="A6635" t="str">
            <v>310-52-80-0021-502-202C</v>
          </cell>
          <cell r="B6635" t="str">
            <v>MLG DOOR, BONDING ASSY, TOOLING</v>
          </cell>
        </row>
        <row r="6636">
          <cell r="A6636" t="str">
            <v>310-53-20-0145-501-202C1</v>
          </cell>
          <cell r="B6636" t="str">
            <v>DOOR, ACCESS, ASSY, LWR, FRONT, FUSLG, TOOLING</v>
          </cell>
        </row>
        <row r="6637">
          <cell r="A6637" t="str">
            <v>310-53-20-0322-501-202C1</v>
          </cell>
          <cell r="B6637" t="str">
            <v>DOOR, ACCESS, ASSY, LWR, AFT, FUSLG, TOOLING</v>
          </cell>
        </row>
        <row r="6638">
          <cell r="A6638" t="str">
            <v>310-57-10-0171-501-202C</v>
          </cell>
          <cell r="B6638" t="str">
            <v xml:space="preserve"> SUPPORT, ASSY, UPLOCK BOX, LH, WING BOX, TOOLING</v>
          </cell>
        </row>
        <row r="6639">
          <cell r="A6639" t="str">
            <v>310-57-10-0171-502-202C</v>
          </cell>
          <cell r="B6639" t="str">
            <v xml:space="preserve"> SUPPORT, ASSY, UPLOCK BOX, RH, WING BOX, TOOLING</v>
          </cell>
        </row>
        <row r="6640">
          <cell r="A6640" t="str">
            <v>310-57-30-0031-501-202C</v>
          </cell>
          <cell r="B6640" t="str">
            <v>FAIRING, ASSY, LH, WING TIP, TOOLING</v>
          </cell>
        </row>
        <row r="6641">
          <cell r="A6641" t="str">
            <v>310-57-30-0031-502-202C</v>
          </cell>
          <cell r="B6641" t="str">
            <v>FAIRING, ASSY, RH, WING TIP, TOOLING</v>
          </cell>
        </row>
        <row r="6642">
          <cell r="A6642" t="str">
            <v>310-53-20-0180-301-202C</v>
          </cell>
          <cell r="B6642" t="str">
            <v>VENTRAL FIN, AFT, FUSLG, TOOLING</v>
          </cell>
        </row>
        <row r="6643">
          <cell r="A6643" t="str">
            <v>310-53-20-0179-301-202C</v>
          </cell>
          <cell r="B6643" t="str">
            <v>VENTRAL FIN, CENTER, FUSLG, TOOLING</v>
          </cell>
        </row>
        <row r="6644">
          <cell r="A6644" t="str">
            <v>310-52-80-0035-501-202C</v>
          </cell>
          <cell r="B6644" t="str">
            <v>DOOR, ASSY, LH, NLG, TOOLING</v>
          </cell>
        </row>
        <row r="6645">
          <cell r="A6645" t="str">
            <v>310-53-30-0021-501-202C</v>
          </cell>
          <cell r="B6645" t="str">
            <v>SKIN, ASSY, ENGINE COWLING, TOOLING</v>
          </cell>
        </row>
        <row r="6646">
          <cell r="A6646" t="str">
            <v>310-32-20-0096-401-202C</v>
          </cell>
          <cell r="B6646" t="str">
            <v>GUIDE, ASSY, SPRING CARTRIDGE, ASSY, TOOLING</v>
          </cell>
        </row>
        <row r="6647">
          <cell r="A6647" t="str">
            <v>310-32-20-0094-401-202C</v>
          </cell>
          <cell r="B6647" t="str">
            <v>GUIDE, ASSY, SPRING CARTRIDGE, ASSY, TOOLING</v>
          </cell>
        </row>
        <row r="6648">
          <cell r="A6648" t="str">
            <v>310-27-10-0009-401-202C</v>
          </cell>
          <cell r="B6648" t="str">
            <v>HOUSING I, ASSY, BELLCRANK PRESS BOX , TOOLING</v>
          </cell>
        </row>
        <row r="6649">
          <cell r="A6649" t="str">
            <v>310-32-30-0118-401-202C</v>
          </cell>
          <cell r="B6649" t="str">
            <v>DOUBLE ARM, ASSY, BELLCRANK ACT UB MLG, TOOLING</v>
          </cell>
        </row>
        <row r="6650">
          <cell r="A6650" t="str">
            <v>310-27-10-0055-401-202C</v>
          </cell>
          <cell r="B6650" t="str">
            <v>STICK ASSY_1, STICK INTERCONNECTIN , TOOLING</v>
          </cell>
        </row>
        <row r="6651">
          <cell r="A6651" t="str">
            <v>310-32-20-0055-401-202C1</v>
          </cell>
          <cell r="B6651" t="str">
            <v>FITTING, ASSY, LH, NLG BAY, TOOLING</v>
          </cell>
        </row>
        <row r="6652">
          <cell r="A6652" t="str">
            <v>310-32-20-0055-401-202C2</v>
          </cell>
          <cell r="B6652" t="str">
            <v>FITTING, ASSY, LH, NLG BAY, TOOLING</v>
          </cell>
        </row>
        <row r="6653">
          <cell r="A6653" t="str">
            <v>310-53-90-0001-501-201C1</v>
          </cell>
          <cell r="B6653" t="str">
            <v>ENGINE AIR INTAKE, STRUCTURAL BONDING, TOOLING</v>
          </cell>
        </row>
        <row r="6654">
          <cell r="A6654" t="str">
            <v>310-32-30-0129-401-202C1</v>
          </cell>
          <cell r="B6654" t="str">
            <v>BOX, ASSY, BELLCRANK ACT UB MLG, TOOLING</v>
          </cell>
        </row>
        <row r="6655">
          <cell r="A6655" t="str">
            <v>310-53-20-0161-001-202C1</v>
          </cell>
          <cell r="B6655" t="str">
            <v>HINGE 1, DOOR ACCESS, BAGGAGE, FUSLG, TOOLING</v>
          </cell>
        </row>
        <row r="6656">
          <cell r="A6656" t="str">
            <v>310-53-20-0118-001-202C1</v>
          </cell>
          <cell r="B6656" t="str">
            <v>HINGE 1, COVER, ACCESS, FUSLG, TOOLING</v>
          </cell>
        </row>
        <row r="6657">
          <cell r="A6657" t="str">
            <v>310-53-20-0153-001-202C1</v>
          </cell>
          <cell r="B6657" t="str">
            <v>HINGE 1, DOOR ACCESS, BATTERY, FUSLG, TOOLING</v>
          </cell>
        </row>
        <row r="6658">
          <cell r="A6658" t="str">
            <v>310-53-20-0410-401-403E1</v>
          </cell>
          <cell r="B6658" t="str">
            <v>SUPPORT, ASSY, SPEED BRAKE ACTUATOR, FUSLG, TOOLING</v>
          </cell>
        </row>
        <row r="6659">
          <cell r="A6659" t="str">
            <v>310-53-20-0367-501-202C1</v>
          </cell>
          <cell r="B6659" t="str">
            <v>DOOR, ASSY, OIL COOLER, FUSLG, TOOLING</v>
          </cell>
        </row>
        <row r="6660">
          <cell r="A6660" t="str">
            <v>310-21-20-0184-501-202C1</v>
          </cell>
          <cell r="B6660" t="str">
            <v>SUPPORT, ASSY, OXYGEN SYSTEM, TOOLING</v>
          </cell>
        </row>
        <row r="6661">
          <cell r="A6661" t="str">
            <v>310-52-10-0117-401-202C</v>
          </cell>
          <cell r="B6661" t="str">
            <v>ROD I, LOCK MECHANISM, CANOPY, TOOLING</v>
          </cell>
        </row>
        <row r="6662">
          <cell r="A6662" t="str">
            <v>310-52-10-0123-401-202C</v>
          </cell>
          <cell r="B6662" t="str">
            <v>ROD II, LOCK MECHANISM, CANOPY, TOOLING</v>
          </cell>
        </row>
        <row r="6663">
          <cell r="A6663" t="str">
            <v>310-52-10-0126-401-202C</v>
          </cell>
          <cell r="B6663" t="str">
            <v>ROD III, LOCK MECHANISM, CANOPY, TOOLING</v>
          </cell>
        </row>
        <row r="6664">
          <cell r="A6664" t="str">
            <v>310-57-40-0002-501-606H1</v>
          </cell>
          <cell r="B6664" t="str">
            <v>TRIM ROLL, FLAP, STRUCTURAL BONDING, TOOLING</v>
          </cell>
        </row>
        <row r="6665">
          <cell r="A6665" t="str">
            <v>310-55-40-0007-801-606H1</v>
          </cell>
          <cell r="B6665" t="str">
            <v>RUDDER, INSTALLATION , TOOLING</v>
          </cell>
        </row>
        <row r="6666">
          <cell r="A6666" t="str">
            <v>310-32-00-0006-801-606H</v>
          </cell>
          <cell r="B6666" t="str">
            <v>LANDING GEAR, MAIN, INSTALLATION , TOOLING</v>
          </cell>
        </row>
        <row r="6667">
          <cell r="A6667" t="str">
            <v>310-53-30-0020-501-202C</v>
          </cell>
          <cell r="B6667" t="str">
            <v>ENGINE COWLING, EQUIPPED, TOOLING</v>
          </cell>
        </row>
        <row r="6668">
          <cell r="A6668" t="str">
            <v>310-32-00-0005-801-606H1</v>
          </cell>
          <cell r="B6668" t="str">
            <v>FREE FALL, INSTALLATION, TOOLING</v>
          </cell>
        </row>
        <row r="6669">
          <cell r="A6669" t="str">
            <v>310-55-40-0007-801-606H</v>
          </cell>
          <cell r="B6669" t="str">
            <v>RUDDER, INSTALLATION , TOOLING</v>
          </cell>
        </row>
        <row r="6670">
          <cell r="A6670" t="str">
            <v>310-27-50-0004-801-606H1</v>
          </cell>
          <cell r="B6670" t="str">
            <v>FLAP CONTROL, INSTALLATION, TOOLING</v>
          </cell>
        </row>
        <row r="6671">
          <cell r="A6671" t="str">
            <v>310-57-80-0008-801-601H</v>
          </cell>
          <cell r="B6671" t="str">
            <v>FLAP, INSTALLATION , TOOLING</v>
          </cell>
        </row>
        <row r="6672">
          <cell r="A6672" t="str">
            <v>310-57-60-0010-801-606H1</v>
          </cell>
          <cell r="B6672" t="str">
            <v>AILERON, INSTALLATION, TOOLING</v>
          </cell>
        </row>
        <row r="6673">
          <cell r="A6673" t="str">
            <v>310-32-40-0009-801-606H1</v>
          </cell>
          <cell r="B6673" t="str">
            <v>MECHANICAL BRAKE, INSTALLATION, TOOLING</v>
          </cell>
        </row>
        <row r="6674">
          <cell r="A6674" t="str">
            <v>310-27-20-0001-801-606H1</v>
          </cell>
          <cell r="B6674" t="str">
            <v>RUDDER CONTROL, INSTALLATION, TOOLING</v>
          </cell>
        </row>
        <row r="6675">
          <cell r="A6675" t="str">
            <v>310-27-20-0001-801-606H2</v>
          </cell>
          <cell r="B6675" t="str">
            <v>RUDDER CONTROL, INSTALLATION, TOOLING</v>
          </cell>
        </row>
        <row r="6676">
          <cell r="A6676" t="str">
            <v>310-57-00-0001-801-602H</v>
          </cell>
          <cell r="B6676" t="str">
            <v>WING, INSTALLATION, TOOLING</v>
          </cell>
        </row>
        <row r="6677">
          <cell r="A6677" t="str">
            <v>310-76-00-0005-801-602H</v>
          </cell>
          <cell r="B6677" t="str">
            <v>ENGINE CONTROL LEVER, INSTALLATION, TOOLING</v>
          </cell>
        </row>
        <row r="6678">
          <cell r="A6678" t="str">
            <v>310-21-30-0002-801-606H1</v>
          </cell>
          <cell r="B6678" t="str">
            <v>PRESSURIZATION SYSTEM, INSTALLATION, TOOLING</v>
          </cell>
        </row>
        <row r="6679">
          <cell r="A6679" t="str">
            <v>310-21-30-0002-801-606H2</v>
          </cell>
          <cell r="B6679" t="str">
            <v>PRESSURIZATION SYSTEM, INSTALLATION, TOOLING</v>
          </cell>
        </row>
        <row r="6680">
          <cell r="A6680" t="str">
            <v>310-55-30-0015-801-601H</v>
          </cell>
          <cell r="B6680" t="str">
            <v>VERTICAL STABILIZER, INSTALLATION, TOOLING</v>
          </cell>
        </row>
        <row r="6681">
          <cell r="A6681" t="str">
            <v>310-36-00-0002-801-606H</v>
          </cell>
          <cell r="B6681" t="str">
            <v>BLEED SYSTEM, INSTALLATION, TOOLING</v>
          </cell>
        </row>
        <row r="6682">
          <cell r="A6682" t="str">
            <v>310-32-40-0009-801-606H2</v>
          </cell>
          <cell r="B6682" t="str">
            <v>MECHANICAL BRAKE, INSTALLATION, TOOLING</v>
          </cell>
        </row>
        <row r="6683">
          <cell r="A6683" t="str">
            <v>310-29-00-0001-801-606H1</v>
          </cell>
          <cell r="B6683" t="str">
            <v>HYDR SYS, FUSLG INSTALLATION , TOOLING</v>
          </cell>
        </row>
        <row r="6684">
          <cell r="A6684" t="str">
            <v>310-29-00-0001-801-606H2</v>
          </cell>
          <cell r="B6684" t="str">
            <v>HYDR SYS, FUSLG INSTALLATION , TOOLING</v>
          </cell>
        </row>
        <row r="6685">
          <cell r="A6685" t="str">
            <v>310-29-00-0001-801-606H3</v>
          </cell>
          <cell r="B6685" t="str">
            <v>HYDR SYS, FUSLG INSTALLATION , TOOLING</v>
          </cell>
        </row>
        <row r="6686">
          <cell r="A6686" t="str">
            <v>310-29-00-0001-801-606H4</v>
          </cell>
          <cell r="B6686" t="str">
            <v>HYDR SYS, FUSLG INSTALLATION , TOOLING</v>
          </cell>
        </row>
        <row r="6687">
          <cell r="A6687" t="str">
            <v>310-29-00-0001-801-606H5</v>
          </cell>
          <cell r="B6687" t="str">
            <v>HYDR SYS, FUSLG INSTALLATION , TOOLING</v>
          </cell>
        </row>
        <row r="6688">
          <cell r="A6688" t="str">
            <v>310-71-00-0036-401-202C</v>
          </cell>
          <cell r="B6688" t="str">
            <v>ROD, ASSY, UPPER, ENGINE, TOOLING</v>
          </cell>
        </row>
        <row r="6689">
          <cell r="A6689" t="str">
            <v>310-71-00-0052-401-202C</v>
          </cell>
          <cell r="B6689" t="str">
            <v>ROD, ASSY, CENTER LH, ENGINE, TOOLING</v>
          </cell>
        </row>
        <row r="6690">
          <cell r="A6690" t="str">
            <v>310-71-00-0056-401-202C</v>
          </cell>
          <cell r="B6690" t="str">
            <v>ROD, ASSY, CENTER RH, ENGINE, TOOLING</v>
          </cell>
        </row>
        <row r="6691">
          <cell r="A6691" t="str">
            <v>310-71-00-0058-401-202C</v>
          </cell>
          <cell r="B6691" t="str">
            <v>ROD, ASSY, LOWER LH, ENGINE, TOOLING</v>
          </cell>
        </row>
        <row r="6692">
          <cell r="A6692" t="str">
            <v>310-71-00-0060-401-202C</v>
          </cell>
          <cell r="B6692" t="str">
            <v>ROD, ASSY, LOWER RH, ENGINE, TOOLING</v>
          </cell>
        </row>
        <row r="6693">
          <cell r="A6693" t="str">
            <v>310-55-40-0073-401-202C</v>
          </cell>
          <cell r="B6693" t="str">
            <v>SUPPORT, ASSY, ACTUATOR, RUDDER, TOOLING</v>
          </cell>
        </row>
        <row r="6694">
          <cell r="A6694" t="str">
            <v>310-25-00-0004-801-601H1</v>
          </cell>
          <cell r="B6694" t="str">
            <v>EJECTION SEATS, INSTALLATION, TOOLING</v>
          </cell>
        </row>
        <row r="6695">
          <cell r="A6695" t="str">
            <v>310-29-00-0001-801-606H6</v>
          </cell>
          <cell r="B6695" t="str">
            <v>HYDR SYS, FUSLG INSTALLATION , TOOLING</v>
          </cell>
        </row>
        <row r="6696">
          <cell r="A6696" t="str">
            <v>310-01-00-0001-801-606H2</v>
          </cell>
          <cell r="B6696" t="str">
            <v>B-250 AIRCRAFT, TOOLING</v>
          </cell>
        </row>
        <row r="6697">
          <cell r="A6697" t="str">
            <v>310-01-00-0001-801-606H3</v>
          </cell>
          <cell r="B6697" t="str">
            <v>B-250 AIRCRAFT, TOOLING</v>
          </cell>
        </row>
        <row r="6698">
          <cell r="A6698" t="str">
            <v>310-01-00-0001-801-606H4</v>
          </cell>
          <cell r="B6698" t="str">
            <v>B-250 AIRCRAFT, TOOLING</v>
          </cell>
        </row>
        <row r="6699">
          <cell r="A6699" t="str">
            <v>310-01-00-0001-801-606H5</v>
          </cell>
          <cell r="B6699" t="str">
            <v>B-250 AIRCRAFT, TOOLING</v>
          </cell>
        </row>
        <row r="6700">
          <cell r="A6700" t="str">
            <v>310-01-00-0001-801-606H6</v>
          </cell>
          <cell r="B6700" t="str">
            <v>B-250 AIRCRAFT, TOOLING</v>
          </cell>
        </row>
        <row r="6701">
          <cell r="A6701" t="str">
            <v>310-01-00-0001-801-606H7</v>
          </cell>
          <cell r="B6701" t="str">
            <v>B-250 AIRCRAFT, TOOLING</v>
          </cell>
        </row>
        <row r="6702">
          <cell r="A6702" t="str">
            <v>310-01-00-0001-801-606H8</v>
          </cell>
          <cell r="B6702" t="str">
            <v>B-250 AIRCRAFT, TOOLING</v>
          </cell>
        </row>
        <row r="6703">
          <cell r="A6703" t="str">
            <v>310-01-00-0001-801-606H9</v>
          </cell>
          <cell r="B6703" t="str">
            <v>B-250 AIRCRAFT, TOOLING</v>
          </cell>
        </row>
        <row r="6704">
          <cell r="A6704" t="str">
            <v>310-01-00-0001-801-606H10</v>
          </cell>
          <cell r="B6704" t="str">
            <v>B-250 AIRCRAFT, TOOLING</v>
          </cell>
        </row>
        <row r="6705">
          <cell r="A6705" t="str">
            <v>310-53-20-0591-002</v>
          </cell>
          <cell r="B6705" t="str">
            <v>COVER, SYSTEM, LWR, RH, FUSLG</v>
          </cell>
        </row>
        <row r="6706">
          <cell r="A6706" t="str">
            <v>310-53-20-0594-001</v>
          </cell>
          <cell r="B6706" t="str">
            <v>BONDING STRAP, FUSLG</v>
          </cell>
        </row>
        <row r="6707">
          <cell r="A6707" t="str">
            <v>310-53-20-0595-401</v>
          </cell>
          <cell r="B6707" t="str">
            <v>BONDING SUPPORT, ASSY, FUSLG</v>
          </cell>
        </row>
        <row r="6708">
          <cell r="A6708" t="str">
            <v>310-53-20-0596-001</v>
          </cell>
          <cell r="B6708" t="str">
            <v>BONDING SUPPORT, FUSLG</v>
          </cell>
        </row>
        <row r="6709">
          <cell r="A6709" t="str">
            <v>310-53-20-0597-401</v>
          </cell>
          <cell r="B6709" t="str">
            <v>BONDING SUPPORT, ASSY, FUSLG</v>
          </cell>
        </row>
        <row r="6710">
          <cell r="A6710" t="str">
            <v>310-53-20-0598-001</v>
          </cell>
          <cell r="B6710" t="str">
            <v>BONDING SUPPORT, FUSLG</v>
          </cell>
        </row>
        <row r="6711">
          <cell r="A6711" t="str">
            <v>AGS-TB01-0714</v>
          </cell>
          <cell r="B6711" t="str">
            <v>TUBE, OXYGEN SYSTEM</v>
          </cell>
        </row>
        <row r="6712">
          <cell r="A6712" t="str">
            <v>AGS-TB01-0715</v>
          </cell>
          <cell r="B6712" t="str">
            <v>TUBE ,OXYGEN SYSTEM</v>
          </cell>
        </row>
        <row r="6713">
          <cell r="A6713" t="str">
            <v>AGS-TB01-0716</v>
          </cell>
          <cell r="B6713" t="str">
            <v>TUBE, OXYGEN SYSTEM</v>
          </cell>
        </row>
        <row r="6714">
          <cell r="A6714" t="str">
            <v>AGS-TB01-0718</v>
          </cell>
          <cell r="B6714" t="str">
            <v>TUBE, OXYGEN SYSTEM</v>
          </cell>
        </row>
        <row r="6715">
          <cell r="A6715" t="str">
            <v>HST10AG12-4</v>
          </cell>
          <cell r="B6715" t="str">
            <v>HI-LITE, TITANIUM, PROTRUNDIN HEAD</v>
          </cell>
        </row>
        <row r="6716">
          <cell r="A6716" t="str">
            <v>HST315AG6-8</v>
          </cell>
          <cell r="B6716" t="str">
            <v>HI-LITE, TITANIUM, 130° HEAD</v>
          </cell>
        </row>
        <row r="6717">
          <cell r="A6717" t="str">
            <v>HST315AG6-13</v>
          </cell>
          <cell r="B6717" t="str">
            <v>HI-LITE, TITANIUM, 130° HEAD</v>
          </cell>
        </row>
        <row r="6718">
          <cell r="A6718" t="str">
            <v>310-53-20-0592-301</v>
          </cell>
          <cell r="B6718" t="str">
            <v>SANDWICH PANEL, FLOOR, P1, FUSLG</v>
          </cell>
        </row>
        <row r="6719">
          <cell r="A6719" t="str">
            <v>310-53-20-0593-301</v>
          </cell>
          <cell r="B6719" t="str">
            <v>FLANGE, CAP, FLOOR, FUSLG</v>
          </cell>
        </row>
        <row r="6720">
          <cell r="A6720" t="str">
            <v>310-57-10-0216-001</v>
          </cell>
          <cell r="B6720" t="str">
            <v>BONDING SUPPORT, LH, WING BOX</v>
          </cell>
        </row>
        <row r="6721">
          <cell r="A6721" t="str">
            <v>310-57-10-0216-002</v>
          </cell>
          <cell r="B6721" t="str">
            <v>BONDING SUPPORT, RH, WING BOX</v>
          </cell>
        </row>
        <row r="6722">
          <cell r="A6722" t="str">
            <v>310-57-10-0215-401</v>
          </cell>
          <cell r="B6722" t="str">
            <v>BONDING SUPPORT, ASSY, LH, WING BOX</v>
          </cell>
        </row>
        <row r="6723">
          <cell r="A6723" t="str">
            <v>310-57-10-0215-402</v>
          </cell>
          <cell r="B6723" t="str">
            <v>BONDING SUPPORT, ASSY, RH, WING BOX</v>
          </cell>
        </row>
        <row r="6724">
          <cell r="A6724" t="str">
            <v>310-53-20-0599-001</v>
          </cell>
          <cell r="B6724" t="str">
            <v>BONDING SUPPORT, LOWER BAY, LH, FUSLG</v>
          </cell>
        </row>
        <row r="6725">
          <cell r="A6725" t="str">
            <v>310-53-20-0599-002</v>
          </cell>
          <cell r="B6725" t="str">
            <v>BONDING SUPPORT, LOWER BAY, RH, FUSLG</v>
          </cell>
        </row>
        <row r="6726">
          <cell r="A6726" t="str">
            <v>310-21-20-0193-501</v>
          </cell>
          <cell r="B6726" t="str">
            <v>ROD I, ASSY, EVAPORATOR, LH, AIR COND</v>
          </cell>
        </row>
        <row r="6727">
          <cell r="A6727" t="str">
            <v>310-21-20-0194-501</v>
          </cell>
          <cell r="B6727" t="str">
            <v>ROD II, ASSY, EVAPORATOR, LH, AIR COND</v>
          </cell>
        </row>
        <row r="6728">
          <cell r="A6728" t="str">
            <v>310-21-20-0211-001</v>
          </cell>
          <cell r="B6728" t="str">
            <v>SUPPORT, ROD, EVAPORATOR, LH, AIR COND</v>
          </cell>
        </row>
        <row r="6729">
          <cell r="A6729" t="str">
            <v>310-21-20-0212-001</v>
          </cell>
          <cell r="B6729" t="str">
            <v>SUPPORT, ROD, EVAPORATOR, LH, AIR COND</v>
          </cell>
        </row>
        <row r="6730">
          <cell r="A6730" t="str">
            <v>A01965</v>
          </cell>
          <cell r="B6730" t="str">
            <v>PERSONAL LOCATOR BEACON, FLIGHT EQUIPMENT</v>
          </cell>
        </row>
        <row r="6731">
          <cell r="A6731" t="str">
            <v>310-28-20-0041-902</v>
          </cell>
          <cell r="B6731" t="str">
            <v>TUBE, RH, ASSY, FUEL SYSTEM</v>
          </cell>
        </row>
        <row r="6732">
          <cell r="A6732" t="str">
            <v>310-28-20-0043-902</v>
          </cell>
          <cell r="B6732" t="str">
            <v>TUBE, RH, ASSY, FUEL SYSTEM</v>
          </cell>
        </row>
        <row r="6733">
          <cell r="A6733" t="str">
            <v>310-53-00-0014-801-601H1</v>
          </cell>
          <cell r="B6733" t="str">
            <v>CANOPY, INSTALLATION</v>
          </cell>
        </row>
        <row r="6734">
          <cell r="A6734" t="str">
            <v>AGS-TB01-0719</v>
          </cell>
          <cell r="B6734" t="str">
            <v>TUBE ASSY 2, DRAIN, POWERPLANT</v>
          </cell>
        </row>
        <row r="6735">
          <cell r="A6735" t="str">
            <v>AGS-TB01-0720</v>
          </cell>
          <cell r="B6735" t="str">
            <v>TUBE ASSY 3, DRAIN, POWERPLANT</v>
          </cell>
        </row>
        <row r="6736">
          <cell r="A6736" t="str">
            <v>310-32-30-0088-401-202C</v>
          </cell>
          <cell r="B6736" t="str">
            <v>HOUSING AXLE, ASSY, BELLCRANCK ACTION UPLOCK BOX, B NLG, FREE FALL, TOOLING</v>
          </cell>
        </row>
        <row r="6737">
          <cell r="A6737" t="str">
            <v>1270700-3</v>
          </cell>
          <cell r="B6737" t="str">
            <v>CONDENSER FAN, AIR CONDITIONING SYSTEM</v>
          </cell>
        </row>
        <row r="6738">
          <cell r="A6738" t="str">
            <v>1915T100-15</v>
          </cell>
          <cell r="B6738" t="str">
            <v>RAM AIR SHUTOFF VALVE, AIR CONDITIONING SYSTEM</v>
          </cell>
        </row>
        <row r="6739">
          <cell r="A6739" t="str">
            <v>AS-200-00476</v>
          </cell>
          <cell r="B6739" t="str">
            <v>FLOW CONTROL VALVE, STAINLESS STEEL, BLEED SYSTEM</v>
          </cell>
        </row>
        <row r="6740">
          <cell r="A6740" t="str">
            <v>14050.0</v>
          </cell>
          <cell r="B6740" t="str">
            <v>ANTI-G VALVE, ALUMINUM, OBOGS SYSTEM</v>
          </cell>
        </row>
        <row r="6741">
          <cell r="A6741" t="str">
            <v>3261132-2002</v>
          </cell>
          <cell r="B6741" t="str">
            <v>OXYGEN CONCENTRATOR, STAINLESS STEEL, OBOGS SYSTEM</v>
          </cell>
        </row>
        <row r="6742">
          <cell r="A6742" t="str">
            <v>3260050-2501</v>
          </cell>
          <cell r="B6742" t="str">
            <v>OXYGEN REGULATOR, ALUMINUM, OBOGS SYSTEM</v>
          </cell>
        </row>
        <row r="6743">
          <cell r="A6743" t="str">
            <v>1662906-1</v>
          </cell>
          <cell r="B6743" t="str">
            <v>WATER SEPARATOR, ALUMINUM, OBOGS SYSTEM</v>
          </cell>
        </row>
        <row r="6744">
          <cell r="A6744" t="str">
            <v>M522058-1</v>
          </cell>
          <cell r="B6744" t="str">
            <v>OXYGEN HOSE CONNECTOR, ALUMINUM, OBOGS SYSTEM</v>
          </cell>
        </row>
        <row r="6745">
          <cell r="A6745" t="str">
            <v>310-53-20-0601-501</v>
          </cell>
          <cell r="B6745" t="str">
            <v>PANEL, ASSY, AFT P1, LH, FUSLG</v>
          </cell>
        </row>
        <row r="6746">
          <cell r="A6746" t="str">
            <v>310-53-20-0602-501</v>
          </cell>
          <cell r="B6746" t="str">
            <v>PANEL, ASSY, AFT P1, RH, FUSLG</v>
          </cell>
        </row>
        <row r="6747">
          <cell r="A6747" t="str">
            <v>310-53-20-0600-301</v>
          </cell>
          <cell r="B6747" t="str">
            <v>PANEL, AFT P1, LH, FUSLG</v>
          </cell>
        </row>
        <row r="6748">
          <cell r="A6748" t="str">
            <v>310-53-20-0603-301</v>
          </cell>
          <cell r="B6748" t="str">
            <v>PANEL, AFT P1, RH, FUSLG</v>
          </cell>
        </row>
        <row r="6749">
          <cell r="A6749" t="str">
            <v>310-53-20-0604-501</v>
          </cell>
          <cell r="B6749" t="str">
            <v>FAIRING, ASSY, FLOOR PROTECTION, FUSLG</v>
          </cell>
        </row>
        <row r="6750">
          <cell r="A6750" t="str">
            <v>310-53-20-0605-501</v>
          </cell>
          <cell r="B6750" t="str">
            <v>SUPPORT, ASSY, PANEL, LATERAL CONSOLE, LH, FUSLG</v>
          </cell>
        </row>
        <row r="6751">
          <cell r="A6751" t="str">
            <v>310-53-20-0606-501</v>
          </cell>
          <cell r="B6751" t="str">
            <v>SUPPORT, ASSY, PANEL, LATERAL CONSOLE, FUSLG</v>
          </cell>
        </row>
        <row r="6752">
          <cell r="A6752" t="str">
            <v>310-53-20-0607-501</v>
          </cell>
          <cell r="B6752" t="str">
            <v>SUPPORT, ASSY, PANEL, FUSLG</v>
          </cell>
        </row>
        <row r="6753">
          <cell r="A6753" t="str">
            <v>310-53-20-0608-501</v>
          </cell>
          <cell r="B6753" t="str">
            <v>SUPPORT, ASSY, PANEL, FUSLG</v>
          </cell>
        </row>
        <row r="6754">
          <cell r="A6754" t="str">
            <v>310-53-20-0609-001</v>
          </cell>
          <cell r="B6754" t="str">
            <v>REINFORCEMENT, PANEL FLOOR, P1, FUSLG</v>
          </cell>
        </row>
        <row r="6755">
          <cell r="A6755" t="str">
            <v>310-53-20-0610-501</v>
          </cell>
          <cell r="B6755" t="str">
            <v>PANEL FLOOR, ASSY, FRONT, FUSLG</v>
          </cell>
        </row>
        <row r="6756">
          <cell r="A6756" t="str">
            <v>310-53-20-0611-301</v>
          </cell>
          <cell r="B6756" t="str">
            <v>SUPPORT, PANEL FLOOR, P1, FUSLG</v>
          </cell>
        </row>
        <row r="6757">
          <cell r="A6757" t="str">
            <v>310-53-20-0612-301</v>
          </cell>
          <cell r="B6757" t="str">
            <v>SUPPORT, AFT PANEL, P1, FUSLG</v>
          </cell>
        </row>
        <row r="6758">
          <cell r="A6758" t="str">
            <v>310-21-20-0175-003</v>
          </cell>
          <cell r="B6758" t="str">
            <v>ROD END, EVAPORATOR SUPPORT, LH, AIR COND</v>
          </cell>
        </row>
        <row r="6759">
          <cell r="A6759" t="str">
            <v>310-21-20-0182-303</v>
          </cell>
          <cell r="B6759" t="str">
            <v>SUPPORT, EVAPORATOR LH, AIR COND</v>
          </cell>
        </row>
        <row r="6760">
          <cell r="A6760" t="str">
            <v>310-21-20-0085-303</v>
          </cell>
          <cell r="B6760" t="str">
            <v>SUPPORT, EVAPORATOR LH, AIR COND</v>
          </cell>
        </row>
        <row r="6761">
          <cell r="A6761" t="str">
            <v>310-52-80-0076-001</v>
          </cell>
          <cell r="B6761" t="str">
            <v>SPACER, DUCT AIR MECH, OIL COOLER</v>
          </cell>
        </row>
        <row r="6762">
          <cell r="A6762" t="str">
            <v>310-52-80-0077-001</v>
          </cell>
          <cell r="B6762" t="str">
            <v>ARM, DUCT AIR MECH, OIL COOLER</v>
          </cell>
        </row>
        <row r="6763">
          <cell r="A6763" t="str">
            <v>310-53-20-0498-001</v>
          </cell>
          <cell r="B6763" t="str">
            <v>BONDING STRAP, RACK PLATE 1, FUSLG</v>
          </cell>
        </row>
        <row r="6764">
          <cell r="A6764" t="str">
            <v>310-57-40-0074-001</v>
          </cell>
          <cell r="B6764" t="str">
            <v>FITTING, LEADING EDGE, WING</v>
          </cell>
        </row>
        <row r="6765">
          <cell r="A6765" t="str">
            <v>310-57-40-0076-001</v>
          </cell>
          <cell r="B6765" t="str">
            <v>FITTING, LEADING EDGE, WING</v>
          </cell>
        </row>
        <row r="6766">
          <cell r="A6766" t="str">
            <v>310-57-40-0077-001</v>
          </cell>
          <cell r="B6766" t="str">
            <v>FITTING, LEADING EDGE, WING</v>
          </cell>
        </row>
        <row r="6767">
          <cell r="A6767" t="str">
            <v>310-57-40-0075-001</v>
          </cell>
          <cell r="B6767" t="str">
            <v>FITTING, LEADING EDGE, WING</v>
          </cell>
        </row>
        <row r="6768">
          <cell r="A6768" t="str">
            <v>310-53-20-0613-001</v>
          </cell>
          <cell r="B6768" t="str">
            <v>BONDING STRAP, FUSLG</v>
          </cell>
        </row>
        <row r="6769">
          <cell r="A6769" t="str">
            <v>310-53-20-0614-401</v>
          </cell>
          <cell r="B6769" t="str">
            <v>BONDING STRAP, ASSY, FUSLG</v>
          </cell>
        </row>
        <row r="6770">
          <cell r="A6770" t="str">
            <v>310-53-20-0615-001</v>
          </cell>
          <cell r="B6770" t="str">
            <v>BONDING STRAP, FUSLG</v>
          </cell>
        </row>
        <row r="6771">
          <cell r="A6771" t="str">
            <v>310-53-20-0616-401</v>
          </cell>
          <cell r="B6771" t="str">
            <v>BONDING STRAP, ASSY, FUSLG</v>
          </cell>
        </row>
        <row r="6772">
          <cell r="A6772" t="str">
            <v>310-53-20-0617-001</v>
          </cell>
          <cell r="B6772" t="str">
            <v>BONDING STRAP, FUSLG</v>
          </cell>
        </row>
        <row r="6773">
          <cell r="A6773" t="str">
            <v>310-53-20-0618-001</v>
          </cell>
          <cell r="B6773" t="str">
            <v>BONDING STRAP, FUSLG</v>
          </cell>
        </row>
        <row r="6774">
          <cell r="A6774" t="str">
            <v>310-53-20-0627-401</v>
          </cell>
          <cell r="B6774" t="str">
            <v>BONDING STRAP, ASSY, FUSLG</v>
          </cell>
        </row>
        <row r="6775">
          <cell r="A6775" t="str">
            <v>310-53-20-0619-401</v>
          </cell>
          <cell r="B6775" t="str">
            <v>BONDING STRAP, ASSY, FUSLG</v>
          </cell>
        </row>
        <row r="6776">
          <cell r="A6776" t="str">
            <v>310-53-20-0620-001</v>
          </cell>
          <cell r="B6776" t="str">
            <v>BONDING STRAP, FUSLG</v>
          </cell>
        </row>
        <row r="6777">
          <cell r="A6777" t="str">
            <v>310-53-20-0621-401</v>
          </cell>
          <cell r="B6777" t="str">
            <v>BONDING STRAP, ASSY, FUSLG</v>
          </cell>
        </row>
        <row r="6778">
          <cell r="A6778" t="str">
            <v>310-53-20-0622-001</v>
          </cell>
          <cell r="B6778" t="str">
            <v>BONDING STRAP, FUSLG</v>
          </cell>
        </row>
        <row r="6779">
          <cell r="A6779" t="str">
            <v>310-53-20-0623-401</v>
          </cell>
          <cell r="B6779" t="str">
            <v>BONDING STRAP, ASSY, FUSLG</v>
          </cell>
        </row>
        <row r="6780">
          <cell r="A6780" t="str">
            <v>310-53-20-0624-001</v>
          </cell>
          <cell r="B6780" t="str">
            <v>BONDING STRAP, FUSLG</v>
          </cell>
        </row>
        <row r="6781">
          <cell r="A6781" t="str">
            <v>310-52-80-0078-401</v>
          </cell>
          <cell r="B6781" t="str">
            <v>FLANGE, ASSY, OIL COOLER, FUSLG</v>
          </cell>
        </row>
        <row r="6782">
          <cell r="A6782" t="str">
            <v>310-52-80-0079-001</v>
          </cell>
          <cell r="B6782" t="str">
            <v>FLANGE, OIL COOLER, FUSLG</v>
          </cell>
        </row>
        <row r="6783">
          <cell r="A6783" t="str">
            <v>28284</v>
          </cell>
          <cell r="B6783" t="str">
            <v>ARMORED FLEXIBLE CASING, STAINLESS STEEL, ENGINE SYSTEM</v>
          </cell>
        </row>
        <row r="6784">
          <cell r="A6784" t="str">
            <v>15571</v>
          </cell>
          <cell r="B6784" t="str">
            <v>BULKHEAD CONNECTOR, STAINLESS STEEL, ENGINE SYSTEM</v>
          </cell>
        </row>
        <row r="6785">
          <cell r="A6785" t="str">
            <v>15489-3</v>
          </cell>
          <cell r="B6785" t="str">
            <v>LINE CONNECTOR, STAINLESS STEEL, ENGINE SYSTEM</v>
          </cell>
        </row>
        <row r="6786">
          <cell r="A6786" t="str">
            <v>12164</v>
          </cell>
          <cell r="B6786" t="str">
            <v>HELIX WOUND CABLE, STAINLESS STEEL, ENGINE SYSTEM</v>
          </cell>
        </row>
        <row r="6787">
          <cell r="A6787" t="str">
            <v>15486</v>
          </cell>
          <cell r="B6787" t="str">
            <v>RIGID LINED CASING, STAINLESS STEEL, ENGINE SYSTEM</v>
          </cell>
        </row>
        <row r="6788">
          <cell r="A6788" t="str">
            <v>80023-29</v>
          </cell>
          <cell r="B6788" t="str">
            <v>ROD END BEARING, STAINLESS STEEL, ENGINE SYSTEM</v>
          </cell>
        </row>
        <row r="6789">
          <cell r="A6789" t="str">
            <v>310-53-20-0629-301</v>
          </cell>
          <cell r="B6789" t="str">
            <v>SANDWICH PANEL, FLOOR, P2, FUSLG</v>
          </cell>
        </row>
        <row r="6790">
          <cell r="A6790" t="str">
            <v>310-53-20-0630-301</v>
          </cell>
          <cell r="B6790" t="str">
            <v>SANDWICH PANEL, FLOOR, P2, LH, FUSLG</v>
          </cell>
        </row>
        <row r="6791">
          <cell r="A6791" t="str">
            <v>310-53-20-0630-302</v>
          </cell>
          <cell r="B6791" t="str">
            <v>SANDWICH PANEL, FLOOR, P2, RH, FUSLG</v>
          </cell>
        </row>
        <row r="6792">
          <cell r="A6792" t="str">
            <v>310-53-20-0631-301</v>
          </cell>
          <cell r="B6792" t="str">
            <v>SUPPORT, PANEL, P2, LH, FUSLG</v>
          </cell>
        </row>
        <row r="6793">
          <cell r="A6793" t="str">
            <v>310-53-20-0631-302</v>
          </cell>
          <cell r="B6793" t="str">
            <v>SUPPORT, PANEL, P2, RH, FUSLG</v>
          </cell>
        </row>
        <row r="6794">
          <cell r="A6794" t="str">
            <v>310-53-20-0632-301</v>
          </cell>
          <cell r="B6794" t="str">
            <v>SUPPORT, PANEL, P2, LH, FUSLG</v>
          </cell>
        </row>
        <row r="6795">
          <cell r="A6795" t="str">
            <v>310-53-20-0632-302</v>
          </cell>
          <cell r="B6795" t="str">
            <v>SUPPORT, PANEL, P2, RH, FUSLG</v>
          </cell>
        </row>
        <row r="6796">
          <cell r="A6796" t="str">
            <v>310-53-20-0633-301</v>
          </cell>
          <cell r="B6796" t="str">
            <v>SUPPORT, LATERAL CONSOLE, P2, FUSLG</v>
          </cell>
        </row>
        <row r="6797">
          <cell r="A6797" t="str">
            <v>310-53-20-0634-301</v>
          </cell>
          <cell r="B6797" t="str">
            <v>SUPPORT, LATERAL CONSOLE, P2, FUSLG</v>
          </cell>
        </row>
        <row r="6798">
          <cell r="A6798" t="str">
            <v>310-53-20-0635-301</v>
          </cell>
          <cell r="B6798" t="str">
            <v>SUPPORT, PANEL FLOOR, P2, LH, FUSLG</v>
          </cell>
        </row>
        <row r="6799">
          <cell r="A6799" t="str">
            <v>310-53-20-0636-301</v>
          </cell>
          <cell r="B6799" t="str">
            <v>FAIRING, FLOOR PROTECTION, P2, FUSLG</v>
          </cell>
        </row>
        <row r="6800">
          <cell r="A6800" t="str">
            <v>310-32-00-0006-801-608H3</v>
          </cell>
          <cell r="B6800" t="str">
            <v>ROD NOSE, TOOLING</v>
          </cell>
        </row>
        <row r="6801">
          <cell r="A6801" t="str">
            <v>310-32-00-0006-801-608H2</v>
          </cell>
          <cell r="B6801" t="str">
            <v>PLATE, TOOLING</v>
          </cell>
        </row>
        <row r="6802">
          <cell r="A6802" t="str">
            <v>310-57-40-0075-002</v>
          </cell>
          <cell r="B6802" t="str">
            <v>FITTING, LEADING EDGE, WING</v>
          </cell>
        </row>
        <row r="6803">
          <cell r="A6803" t="str">
            <v>310-57-10-0217-001</v>
          </cell>
          <cell r="B6803" t="str">
            <v>SUPPORT, UPLOCK BOX, LH, WING BOX</v>
          </cell>
        </row>
        <row r="6804">
          <cell r="A6804" t="str">
            <v>310-57-10-0217-002</v>
          </cell>
          <cell r="B6804" t="str">
            <v>SUPPORT, UPLOCK BOX, RH, WING BOX</v>
          </cell>
        </row>
        <row r="6805">
          <cell r="A6805" t="str">
            <v>AGS-CB01-0120</v>
          </cell>
          <cell r="B6805" t="str">
            <v>wire rope 1, RUDDER</v>
          </cell>
        </row>
        <row r="6806">
          <cell r="A6806" t="str">
            <v>AGS-CB01-0121</v>
          </cell>
          <cell r="B6806" t="str">
            <v>wire rope 2, RUDDER</v>
          </cell>
        </row>
        <row r="6807">
          <cell r="A6807" t="str">
            <v>310-21-20-0209-301</v>
          </cell>
          <cell r="B6807" t="str">
            <v>DUCT, UPPER CONDENSER, AIR COND SYSTEM</v>
          </cell>
        </row>
        <row r="6808">
          <cell r="A6808" t="str">
            <v>10212-3</v>
          </cell>
          <cell r="B6808" t="str">
            <v>NUT, CRES, ENGINE SYSTEM</v>
          </cell>
        </row>
        <row r="6809">
          <cell r="A6809" t="str">
            <v>310-21-20-0206-301</v>
          </cell>
          <cell r="B6809" t="str">
            <v>DUCT, BLEED, AIR COND</v>
          </cell>
        </row>
        <row r="6810">
          <cell r="A6810" t="str">
            <v>310-21-20-0207-301</v>
          </cell>
          <cell r="B6810" t="str">
            <v>SUPPORT, BASE CONDENSER, AIR COND SYSTEM</v>
          </cell>
        </row>
        <row r="6811">
          <cell r="A6811" t="str">
            <v>310-53-20-0639-001</v>
          </cell>
          <cell r="B6811" t="str">
            <v>SUPPORT, SEAT STRAP, AFT, LH, FUSLG</v>
          </cell>
        </row>
        <row r="6812">
          <cell r="A6812" t="str">
            <v>310-53-20-0639-002</v>
          </cell>
          <cell r="B6812" t="str">
            <v>SUPPORT, SEAT STRAP, AFT, RH, FUSLG</v>
          </cell>
        </row>
        <row r="6813">
          <cell r="A6813" t="str">
            <v>BACB30VT10K9Y</v>
          </cell>
          <cell r="B6813" t="str">
            <v>HI-LITE, TITANIUM, PROTRUNDIN HEAD, DIA 0.343 IN</v>
          </cell>
        </row>
        <row r="6814">
          <cell r="A6814" t="str">
            <v>VC1443A-150-Z</v>
          </cell>
          <cell r="B6814" t="str">
            <v>COUPLING, WJ13 STYLE, CRES 321, DIA 1.500 IN</v>
          </cell>
        </row>
        <row r="6815">
          <cell r="A6815" t="str">
            <v>310-25-00-0013-401</v>
          </cell>
          <cell r="B6815" t="str">
            <v>LATCH, STICK LOCKER, ASSY, P1</v>
          </cell>
        </row>
        <row r="6816">
          <cell r="A6816" t="str">
            <v>310-25-00-0014-001</v>
          </cell>
          <cell r="B6816" t="str">
            <v>LATCH, STICK LOCKER, P1</v>
          </cell>
        </row>
        <row r="6817">
          <cell r="A6817" t="str">
            <v>310-25-00-0017-001</v>
          </cell>
          <cell r="B6817" t="str">
            <v>PIN, STICK LOCKER</v>
          </cell>
        </row>
        <row r="6818">
          <cell r="A6818" t="str">
            <v>310-25-00-0015-001</v>
          </cell>
          <cell r="B6818" t="str">
            <v>SPRING, STICK LOCKER</v>
          </cell>
        </row>
        <row r="6819">
          <cell r="A6819" t="str">
            <v>310-25-00-0016-001</v>
          </cell>
          <cell r="B6819" t="str">
            <v>SUPPORT 2, STICK LOCKER</v>
          </cell>
        </row>
        <row r="6820">
          <cell r="A6820" t="str">
            <v>310-57-10-0105-301-103B</v>
          </cell>
          <cell r="B6820" t="str">
            <v>REINFORCEMENT PANEL, LH, WING, TOOLING</v>
          </cell>
        </row>
        <row r="6821">
          <cell r="A6821" t="str">
            <v>310-57-10-0105-302-103B</v>
          </cell>
          <cell r="B6821" t="str">
            <v>REINFORCEMENT PANEL, RH, WING, TOOLING</v>
          </cell>
        </row>
        <row r="6822">
          <cell r="A6822" t="str">
            <v>310-52-80-0085-501</v>
          </cell>
          <cell r="B6822" t="str">
            <v>DOOR, ASSY, LH, NLG</v>
          </cell>
        </row>
        <row r="6823">
          <cell r="A6823" t="str">
            <v>310-52-80-0086-501</v>
          </cell>
          <cell r="B6823" t="str">
            <v>DOOR, ASSY, RH, NLG</v>
          </cell>
        </row>
        <row r="6824">
          <cell r="A6824" t="str">
            <v>310-52-80-0080-001</v>
          </cell>
          <cell r="B6824" t="str">
            <v>FORK, OIL COOLER, FUSLG</v>
          </cell>
        </row>
        <row r="6825">
          <cell r="A6825" t="str">
            <v>310-52-80-0081-401</v>
          </cell>
          <cell r="B6825" t="str">
            <v>FORK, ASSY, OIL COOLER, FUSLG</v>
          </cell>
        </row>
        <row r="6826">
          <cell r="A6826" t="str">
            <v>310-52-80-0082-001</v>
          </cell>
          <cell r="B6826" t="str">
            <v>FLANGE II, OIL COOLER, FUSLG</v>
          </cell>
        </row>
        <row r="6827">
          <cell r="A6827" t="str">
            <v>310-52-80-0083-401</v>
          </cell>
          <cell r="B6827" t="str">
            <v>FLANGE II, ASSY, OIL COOLER, FUSLG</v>
          </cell>
        </row>
        <row r="6828">
          <cell r="A6828" t="str">
            <v>310-52-80-0084-001</v>
          </cell>
          <cell r="B6828" t="str">
            <v>AXLE II, DUCT AIR MECHANISM, OIL COOLER, FUSLG</v>
          </cell>
        </row>
        <row r="6829">
          <cell r="A6829" t="str">
            <v>310-28-20-0167-303-103B</v>
          </cell>
          <cell r="B6829" t="str">
            <v>BASE, PUMPS, FUEL SYS, TOOLING</v>
          </cell>
        </row>
        <row r="6830">
          <cell r="A6830" t="str">
            <v>310-53-00-0014-801-202C</v>
          </cell>
          <cell r="B6830" t="str">
            <v>CANOPY, INSTALLATION, TOOLING</v>
          </cell>
        </row>
        <row r="6831">
          <cell r="A6831" t="str">
            <v>310-53-00-0021-801-202C</v>
          </cell>
          <cell r="B6831" t="str">
            <v>WINDSCREEN, INSTALLATION, TOOLING</v>
          </cell>
        </row>
        <row r="6832">
          <cell r="A6832" t="str">
            <v>310-71-00-0119-401</v>
          </cell>
          <cell r="B6832" t="str">
            <v>SUPPORT, ASSY, IGNITION BOX, ENGINE</v>
          </cell>
        </row>
        <row r="6833">
          <cell r="A6833" t="str">
            <v>310-71-00-0120-001</v>
          </cell>
          <cell r="B6833" t="str">
            <v>SUPPORT, IGNITION BOX, ENGINE</v>
          </cell>
        </row>
        <row r="6834">
          <cell r="A6834" t="str">
            <v>310-57-80-0090-701</v>
          </cell>
          <cell r="B6834" t="str">
            <v>SPACER, FLAP, TEST</v>
          </cell>
        </row>
        <row r="6835">
          <cell r="A6835" t="str">
            <v>310-57-80-0091-701</v>
          </cell>
          <cell r="B6835" t="str">
            <v>ROLLER, FLAP, TEST</v>
          </cell>
        </row>
        <row r="6836">
          <cell r="A6836" t="str">
            <v>310-53-20-0637-301</v>
          </cell>
          <cell r="B6836" t="str">
            <v>CONSOLE, CENTRAL, P1, FUSLG</v>
          </cell>
        </row>
        <row r="6837">
          <cell r="A6837" t="str">
            <v>310-53-20-0638-301</v>
          </cell>
          <cell r="B6837" t="str">
            <v>CONSOLE, CENTRAL, P2, FUSLG</v>
          </cell>
        </row>
        <row r="6838">
          <cell r="A6838" t="str">
            <v>310-72-20-0021-001</v>
          </cell>
          <cell r="B6838" t="str">
            <v>SUPPORT, BYPASS MECHANISM, INERTIAL SEPARATOR</v>
          </cell>
        </row>
        <row r="6839">
          <cell r="A6839" t="str">
            <v>310-72-20-0023-401</v>
          </cell>
          <cell r="B6839" t="str">
            <v>SUPPORT, ASSY, BYPASS MECHANISM, INERTIAL SEPARATOR</v>
          </cell>
        </row>
        <row r="6840">
          <cell r="A6840" t="str">
            <v>310-72-20-0024-401</v>
          </cell>
          <cell r="B6840" t="str">
            <v>SUPPORT, BYPASS MECHANISM, INERTIAL SEPARATOR</v>
          </cell>
        </row>
        <row r="6841">
          <cell r="A6841" t="str">
            <v>310-72-20-0025-001</v>
          </cell>
          <cell r="B6841" t="str">
            <v>ARM, BYPASS MECHANISM, INERTIAL SEPARATOR</v>
          </cell>
        </row>
        <row r="6842">
          <cell r="A6842" t="str">
            <v>310-72-20-0026-001</v>
          </cell>
          <cell r="B6842" t="str">
            <v>AXIS, BYPASS MECHANISM, INERTIAL SEPARATOR</v>
          </cell>
        </row>
        <row r="6843">
          <cell r="A6843" t="str">
            <v>310-72-20-0027-001</v>
          </cell>
          <cell r="B6843" t="str">
            <v>PIN, BYPASS MECHANISM, INERTIAL SEPARATOR</v>
          </cell>
        </row>
        <row r="6844">
          <cell r="A6844" t="str">
            <v>310-72-20-0028-001</v>
          </cell>
          <cell r="B6844" t="str">
            <v>ARM, BYPASS MECHANISM, INERTIAL SEPARATOR</v>
          </cell>
        </row>
        <row r="6845">
          <cell r="A6845" t="str">
            <v>310-72-20-0029-401</v>
          </cell>
          <cell r="B6845" t="str">
            <v>ARM, ASSY, BYPASS MECHANISM, INERTIAL SEPARATOR</v>
          </cell>
        </row>
        <row r="6846">
          <cell r="A6846" t="str">
            <v>310-72-20-0030-001</v>
          </cell>
          <cell r="B6846" t="str">
            <v>BUSHING, BYPASS MECHANISM, INERTIAL SEPARATOR</v>
          </cell>
        </row>
        <row r="6847">
          <cell r="A6847" t="str">
            <v>310-72-20-0031-001</v>
          </cell>
          <cell r="B6847" t="str">
            <v>ARM, BYPASS MECHANISM, INERTIAL SEPARATOR</v>
          </cell>
        </row>
        <row r="6848">
          <cell r="A6848" t="str">
            <v>310-72-20-0032-401</v>
          </cell>
          <cell r="B6848" t="str">
            <v>ARM, ASSY, BYPASS MECHANISM, INERTIAL SEPARATOR</v>
          </cell>
        </row>
        <row r="6849">
          <cell r="A6849" t="str">
            <v>310-72-20-0033-301</v>
          </cell>
          <cell r="B6849" t="str">
            <v>ROD, BYPASS MECHANISM, INERTIAL SEPARATOR</v>
          </cell>
        </row>
        <row r="6850">
          <cell r="A6850" t="str">
            <v>310-72-20-0034-501</v>
          </cell>
          <cell r="B6850" t="str">
            <v>ROD, ASSY, BYPASS MECHANISM, INERTIAL SEPARATOR</v>
          </cell>
        </row>
        <row r="6851">
          <cell r="A6851" t="str">
            <v>310-72-20-0035-301</v>
          </cell>
          <cell r="B6851" t="str">
            <v>ROD, BYPASS MECHANISM, INERTIAL SEPARATOR</v>
          </cell>
        </row>
        <row r="6852">
          <cell r="A6852" t="str">
            <v>310-72-20-0036-501</v>
          </cell>
          <cell r="B6852" t="str">
            <v>ROD, ASSY, BYPASS MECHANISM, INERTIAL SEPARATOR</v>
          </cell>
        </row>
        <row r="6853">
          <cell r="A6853" t="str">
            <v>310-72-20-0037-001</v>
          </cell>
          <cell r="B6853" t="str">
            <v>ROD END, BYPASS MECHANISM, INERTIAL SEPARATOR</v>
          </cell>
        </row>
        <row r="6854">
          <cell r="A6854" t="str">
            <v>310-24-00-0240-901</v>
          </cell>
          <cell r="B6854" t="str">
            <v>HARNESS W210, ECBU1 GND, CABIN</v>
          </cell>
        </row>
        <row r="6855">
          <cell r="A6855" t="str">
            <v>310-21-20-0213-001</v>
          </cell>
          <cell r="B6855" t="str">
            <v>SUPPORT, BLEED, AIR COND SYSTEM</v>
          </cell>
        </row>
        <row r="6856">
          <cell r="A6856" t="str">
            <v>310-53-20-0487-003</v>
          </cell>
          <cell r="B6856" t="str">
            <v>SUPPORT 1, HUD, FUSLG</v>
          </cell>
        </row>
        <row r="6857">
          <cell r="A6857" t="str">
            <v>310-53-20-0488-003</v>
          </cell>
          <cell r="B6857" t="str">
            <v>SUPPORT 2, HUD, FUSLG</v>
          </cell>
        </row>
        <row r="6858">
          <cell r="A6858" t="str">
            <v>310-72-20-0039-401</v>
          </cell>
          <cell r="B6858" t="str">
            <v>ARM, ASSY, BYPASS MECHANISM, INERTIAL SEPARATOR</v>
          </cell>
        </row>
        <row r="6859">
          <cell r="A6859" t="str">
            <v>310-72-20-0040-001</v>
          </cell>
          <cell r="B6859" t="str">
            <v>SUPPORT, BYPASS MECHANISM, INERTIAL SEPARATOR</v>
          </cell>
        </row>
        <row r="6860">
          <cell r="A6860" t="str">
            <v>310-72-20-0041-401</v>
          </cell>
          <cell r="B6860" t="str">
            <v>SUPPORT, ASSY, BYPASS MECHANISM, INERTIAL SEPARATOR</v>
          </cell>
        </row>
        <row r="6861">
          <cell r="A6861" t="str">
            <v>310-27-20-0001-801-606h3</v>
          </cell>
          <cell r="B6861" t="str">
            <v>HORIZONT, CONTROL INSTALL</v>
          </cell>
        </row>
        <row r="6862">
          <cell r="A6862" t="str">
            <v>310-72-20-0042-301</v>
          </cell>
          <cell r="B6862" t="str">
            <v>ROD, BYPASS MECHANISM, INERTIAL SEPARATOR</v>
          </cell>
        </row>
        <row r="6863">
          <cell r="A6863" t="str">
            <v>310-72-20-0043-501</v>
          </cell>
          <cell r="B6863" t="str">
            <v>ROD, ASSY, BYPASS MECHANISM, INERTIAL SEPARATOR</v>
          </cell>
        </row>
        <row r="6864">
          <cell r="A6864" t="str">
            <v>310-72-20-0044-001</v>
          </cell>
          <cell r="B6864" t="str">
            <v>ARM, BYPASS MECHANISM, INERTIAL SEPARATOR</v>
          </cell>
        </row>
        <row r="6865">
          <cell r="A6865" t="str">
            <v>310-72-20-0045-401</v>
          </cell>
          <cell r="B6865" t="str">
            <v>ARM, ASSY, BYPASS MECHANISM, INERTIAL SEPARATOR</v>
          </cell>
        </row>
        <row r="6866">
          <cell r="A6866" t="str">
            <v>310-72-20-0046-001</v>
          </cell>
          <cell r="B6866" t="str">
            <v>HOUSING, BYPASS MECHANISM, INERTIAL SEPARATOR</v>
          </cell>
        </row>
        <row r="6867">
          <cell r="A6867" t="str">
            <v>310-72-20-0048-001</v>
          </cell>
          <cell r="B6867" t="str">
            <v>HOUSING, BYPASS MECHANISM, INERTIAL SEPARATOR</v>
          </cell>
        </row>
        <row r="6868">
          <cell r="A6868" t="str">
            <v>310-53-20-0013-301-103B</v>
          </cell>
          <cell r="B6868" t="str">
            <v>SKIN, LEFT, FUSLG, TOOLING</v>
          </cell>
        </row>
        <row r="6869">
          <cell r="A6869" t="str">
            <v>310-72-20-0049-001</v>
          </cell>
          <cell r="B6869" t="str">
            <v>ROD END, BYPASS MECHANISM, INERTIAL SEPARATOR</v>
          </cell>
        </row>
        <row r="6870">
          <cell r="A6870" t="str">
            <v>HP1141500-1</v>
          </cell>
          <cell r="B6870" t="str">
            <v>SPEED BRAKE HYDRAULIC CONTROM VALVE, ALUMINUM, FLIGHT CONTROL SYSTEM</v>
          </cell>
        </row>
        <row r="6871">
          <cell r="A6871" t="str">
            <v>310-25-00-0018-401</v>
          </cell>
          <cell r="B6871" t="str">
            <v>CONSOLE  CENTRAL, EQUIPPED, P1</v>
          </cell>
        </row>
        <row r="6872">
          <cell r="A6872" t="str">
            <v>310-25-00-0019-501</v>
          </cell>
          <cell r="B6872" t="str">
            <v>CONSOLE CENTRAL, BONDING, P1</v>
          </cell>
        </row>
        <row r="6873">
          <cell r="A6873" t="str">
            <v>310-53-20-0640-401</v>
          </cell>
          <cell r="B6873" t="str">
            <v>SUPPORT, STICK LOCKER, ASSY, P1</v>
          </cell>
        </row>
        <row r="6874">
          <cell r="A6874" t="str">
            <v>310-53-20-0641-001</v>
          </cell>
          <cell r="B6874" t="str">
            <v>SUPPORT, CONSOLE CENTRAL, P1</v>
          </cell>
        </row>
        <row r="6875">
          <cell r="A6875" t="str">
            <v>310-53-20-0642-001</v>
          </cell>
          <cell r="B6875" t="str">
            <v>BELLCRANK SUPPORT, PEDALS ADJ  MECHANISM, P1</v>
          </cell>
        </row>
        <row r="6876">
          <cell r="A6876" t="str">
            <v>310-53-20-0643-001</v>
          </cell>
          <cell r="B6876" t="str">
            <v>BELLCRANK STOPPER, PEDALS ADJ  MECHANISM, P1</v>
          </cell>
        </row>
        <row r="6877">
          <cell r="A6877" t="str">
            <v>310-27-20-0251-001</v>
          </cell>
          <cell r="B6877" t="str">
            <v>BELLCRANK, PEDALS ADJ  MECHANISM, P1</v>
          </cell>
        </row>
        <row r="6878">
          <cell r="A6878" t="str">
            <v>310-24-00-0247-901</v>
          </cell>
          <cell r="B6878" t="str">
            <v>HARNESS W406, CDC-CDM, LOWER BAY</v>
          </cell>
        </row>
        <row r="6879">
          <cell r="A6879" t="str">
            <v>310-32-00-0006-801-608H5</v>
          </cell>
          <cell r="B6879" t="str">
            <v>WELDING BASE, TOOLING</v>
          </cell>
        </row>
        <row r="6880">
          <cell r="A6880" t="str">
            <v>310-32-00-0006-801-608H5</v>
          </cell>
          <cell r="B6880" t="str">
            <v>STOP, TOOLING</v>
          </cell>
        </row>
        <row r="6881">
          <cell r="A6881" t="str">
            <v>310-32-00-0006-801-608H6</v>
          </cell>
          <cell r="B6881" t="str">
            <v>ROTATION SYSTEM, TOOLING</v>
          </cell>
        </row>
        <row r="6882">
          <cell r="A6882" t="str">
            <v>310-21-20-0214-901</v>
          </cell>
          <cell r="B6882" t="str">
            <v>SEAL, CONDENSER, AIR COND SYSTEM</v>
          </cell>
        </row>
        <row r="6883">
          <cell r="A6883" t="str">
            <v>310-21-20-0215-901</v>
          </cell>
          <cell r="B6883" t="str">
            <v>SEAL, CONDENSER, AIR COND SYSTEM</v>
          </cell>
        </row>
        <row r="6884">
          <cell r="A6884" t="str">
            <v>310-21-20-0216-901</v>
          </cell>
          <cell r="B6884" t="str">
            <v>SEAL, FAN CONDENSER, AIR COND SYSTEM</v>
          </cell>
        </row>
        <row r="6885">
          <cell r="A6885" t="str">
            <v>310-21-20-0217-901</v>
          </cell>
          <cell r="B6885" t="str">
            <v>SEAL, FAN CONDENSER, AIR COND SYSTEM</v>
          </cell>
        </row>
        <row r="6886">
          <cell r="A6886" t="str">
            <v>310-21-20-0218-901</v>
          </cell>
          <cell r="B6886" t="str">
            <v>SEAL, BLEED, AIR COND SYSTEM</v>
          </cell>
        </row>
        <row r="6887">
          <cell r="A6887" t="str">
            <v>310-21-20-0219-901</v>
          </cell>
          <cell r="B6887" t="str">
            <v>SEAL, BLEED, AIR COND SYSTEM</v>
          </cell>
        </row>
        <row r="6888">
          <cell r="A6888" t="str">
            <v>310-56-40-0013-001</v>
          </cell>
          <cell r="B6888" t="str">
            <v>RETAINER, UPPER, LH, WINDSHIELD</v>
          </cell>
        </row>
        <row r="6889">
          <cell r="A6889" t="str">
            <v>310-56-40-0013-002</v>
          </cell>
          <cell r="B6889" t="str">
            <v>RETAINER, UPPER, RH, WINDSHIELD</v>
          </cell>
        </row>
        <row r="6890">
          <cell r="A6890" t="str">
            <v>310-32-00-0012-901</v>
          </cell>
          <cell r="B6890" t="str">
            <v>CABLE LH, FREE FALL VALVE</v>
          </cell>
        </row>
        <row r="6891">
          <cell r="A6891" t="str">
            <v>310-32-00-0013-901</v>
          </cell>
          <cell r="B6891" t="str">
            <v>CABLE RH, FREE FALL VALVE</v>
          </cell>
        </row>
        <row r="6892">
          <cell r="A6892" t="str">
            <v>310-32-00-0014-901</v>
          </cell>
          <cell r="B6892" t="str">
            <v xml:space="preserve">CABLE LH, UPLOCK BOX, FREE FALL </v>
          </cell>
        </row>
        <row r="6893">
          <cell r="A6893" t="str">
            <v>310-32-00-0015-901</v>
          </cell>
          <cell r="B6893" t="str">
            <v>CABLE RH, UPLOCK BOX, FREE FALL</v>
          </cell>
        </row>
        <row r="6894">
          <cell r="A6894" t="str">
            <v>310-32-00-0016-901</v>
          </cell>
          <cell r="B6894" t="str">
            <v>CABLE, MLG, ACTUATION BELLCRANK, FREE FALL</v>
          </cell>
        </row>
        <row r="6895">
          <cell r="A6895" t="str">
            <v>AGS-CB01-0122</v>
          </cell>
          <cell r="B6895" t="str">
            <v>CABLE LH, FREE FALL VALVE</v>
          </cell>
        </row>
        <row r="6896">
          <cell r="A6896" t="str">
            <v>310-53-20-0644-301</v>
          </cell>
          <cell r="B6896" t="str">
            <v>BEAM, INSTRUMENT PANEL, AFT, FUSLG</v>
          </cell>
        </row>
        <row r="6897">
          <cell r="A6897" t="str">
            <v>AGS-CB01-0123</v>
          </cell>
          <cell r="B6897" t="str">
            <v>CABLE RH, FREE FALL VALVE</v>
          </cell>
        </row>
        <row r="6898">
          <cell r="A6898" t="str">
            <v>AGS-CB01-0124</v>
          </cell>
          <cell r="B6898" t="str">
            <v>CABLE LH, UPLOCK BOX, FREE FALL</v>
          </cell>
        </row>
        <row r="6899">
          <cell r="A6899" t="str">
            <v>AGS-CB01-0125</v>
          </cell>
          <cell r="B6899" t="str">
            <v>CABLE RH, UPLOCK BOX, FREE FALL</v>
          </cell>
        </row>
        <row r="6900">
          <cell r="A6900" t="str">
            <v>310-53-20-0645-301</v>
          </cell>
          <cell r="B6900" t="str">
            <v>GLARESHIELD, INSTRUMENT PANEL, AFT, FUSLG</v>
          </cell>
        </row>
        <row r="6901">
          <cell r="A6901" t="str">
            <v>AGS-CB01-0073</v>
          </cell>
          <cell r="B6901" t="str">
            <v>CABLE, MLG, ACTUATION BELLCRANK, FREE FALL</v>
          </cell>
        </row>
        <row r="6902">
          <cell r="A6902" t="str">
            <v>310-53-20-0646-301</v>
          </cell>
          <cell r="B6902" t="str">
            <v>SUPPORT, INSTRUMENT PANEL, AFT, FUSLG</v>
          </cell>
        </row>
        <row r="6903">
          <cell r="A6903" t="str">
            <v>310-53-20-0647-001</v>
          </cell>
          <cell r="B6903" t="str">
            <v>INSTRUMENT PANEL, AFT, FUSLG</v>
          </cell>
        </row>
        <row r="6904">
          <cell r="A6904" t="str">
            <v>310-32-00-0017-401</v>
          </cell>
          <cell r="B6904" t="str">
            <v>CABLE, ASSY, FREE FALL VALVE</v>
          </cell>
        </row>
        <row r="6905">
          <cell r="A6905" t="str">
            <v>310-32-00-0018-401</v>
          </cell>
          <cell r="B6905" t="str">
            <v xml:space="preserve">CABLE, ASSY, UPLOCK BOX, FREE FALL </v>
          </cell>
        </row>
        <row r="6906">
          <cell r="A6906" t="str">
            <v>310-24-00-0241-501</v>
          </cell>
          <cell r="B6906" t="str">
            <v>SUPPORT Z15C, SCREW 3/16 IN, ASSY</v>
          </cell>
        </row>
        <row r="6907">
          <cell r="A6907" t="str">
            <v>310-24-00-0242-501</v>
          </cell>
          <cell r="B6907" t="str">
            <v>SUPPORT Z25C, SCREW 3/16 IN, ASSY</v>
          </cell>
        </row>
        <row r="6908">
          <cell r="A6908" t="str">
            <v>310-24-00-0243-501</v>
          </cell>
          <cell r="B6908" t="str">
            <v>SUPPORT Z35C, SCREW 3/16 IN, ASSY</v>
          </cell>
        </row>
        <row r="6909">
          <cell r="A6909" t="str">
            <v>310-24-00-0244-501</v>
          </cell>
          <cell r="B6909" t="str">
            <v>SUPPORT L20C, SCREW 3/16 IN, ASSY</v>
          </cell>
        </row>
        <row r="6910">
          <cell r="A6910" t="str">
            <v>310-24-00-0245-501</v>
          </cell>
          <cell r="B6910" t="str">
            <v>SUPPORT L30C, SCREW 3/16 IN, ASSY</v>
          </cell>
        </row>
        <row r="6911">
          <cell r="A6911" t="str">
            <v>310-24-00-0246-501</v>
          </cell>
          <cell r="B6911" t="str">
            <v>SUPPORT L40C, SCREW 3/16 IN, ASSY</v>
          </cell>
        </row>
        <row r="6912">
          <cell r="A6912" t="str">
            <v>310-21-20-0205-001</v>
          </cell>
          <cell r="B6912" t="str">
            <v>SUPPORT, BLEED, AIR COND SYSTEM</v>
          </cell>
        </row>
        <row r="6913">
          <cell r="A6913" t="str">
            <v>310-21-20-0222-401</v>
          </cell>
          <cell r="B6913" t="str">
            <v>SUPPORT, ASSY, BLEED, AIR COND SYSTEM</v>
          </cell>
        </row>
        <row r="6914">
          <cell r="A6914" t="str">
            <v>310-21-20-0223-501</v>
          </cell>
          <cell r="B6914" t="str">
            <v>DUCT, ASSY, UPPER CONDENSER, AIR COND SYSTEM</v>
          </cell>
        </row>
        <row r="6915">
          <cell r="A6915" t="str">
            <v>310-21-20-0224-501</v>
          </cell>
          <cell r="B6915" t="str">
            <v>SUPPORT, ASSY, BASE CONDENSER, AIR COND SYSTEM</v>
          </cell>
        </row>
        <row r="6916">
          <cell r="A6916" t="str">
            <v>310-21-20-0225-501</v>
          </cell>
          <cell r="B6916" t="str">
            <v>DUCT, ASSY, CONDENSER AIR COND</v>
          </cell>
        </row>
        <row r="6917">
          <cell r="A6917" t="str">
            <v>310-32-30-0117-003</v>
          </cell>
          <cell r="B6917" t="str">
            <v>ARM II, UPLOCK BOX ARM</v>
          </cell>
        </row>
        <row r="6918">
          <cell r="A6918" t="str">
            <v>310-32-30-0117-004</v>
          </cell>
          <cell r="B6918" t="str">
            <v>ARM II, UPLOCK BOX ARM</v>
          </cell>
        </row>
        <row r="6919">
          <cell r="A6919" t="str">
            <v>310-32-30-0085-003</v>
          </cell>
          <cell r="B6919" t="str">
            <v>ARM II, UPLOCK BOX ARM</v>
          </cell>
        </row>
        <row r="6920">
          <cell r="A6920" t="str">
            <v>310-32-30-0112-003</v>
          </cell>
          <cell r="B6920" t="str">
            <v>BOX, BELLCRANK ACT UB MLG</v>
          </cell>
        </row>
        <row r="6921">
          <cell r="A6921" t="str">
            <v>310-72-20-0038-001</v>
          </cell>
          <cell r="B6921" t="str">
            <v>ARM, BYPASS MECHANISM, INERTIAL SEPARATOR</v>
          </cell>
        </row>
        <row r="6922">
          <cell r="A6922" t="str">
            <v>310-21-20-0226-501</v>
          </cell>
          <cell r="B6922" t="str">
            <v>DUCT, ASSY, AFT, AIR COND SYSTEM</v>
          </cell>
        </row>
        <row r="6923">
          <cell r="A6923" t="str">
            <v>310-21-20-0227-501</v>
          </cell>
          <cell r="B6923" t="str">
            <v>DUCT, ASSY, AFT, AIR COND SYSTEM</v>
          </cell>
        </row>
        <row r="6924">
          <cell r="A6924" t="str">
            <v>310-72-20-0052-401</v>
          </cell>
          <cell r="B6924" t="str">
            <v>HOUSING, ASSY, BYPASS MECHANISM, INERTIAL SEPARATOR</v>
          </cell>
        </row>
        <row r="6925">
          <cell r="A6925" t="str">
            <v>310-72-20-0053-401</v>
          </cell>
          <cell r="B6925" t="str">
            <v>HOUSING, ASSY, BYPASS MECHANISM, INERTIAL SEPARATOR</v>
          </cell>
        </row>
        <row r="6926">
          <cell r="A6926" t="str">
            <v>310-36-00-0089-501</v>
          </cell>
          <cell r="B6926" t="str">
            <v>HEAT EXCHANGER, ASSY, REAR FUSELAGE</v>
          </cell>
        </row>
        <row r="6927">
          <cell r="A6927" t="str">
            <v>310-72-20-0055-001</v>
          </cell>
          <cell r="B6927" t="str">
            <v>HINGE, BYPASS MECHANISM, INERTIAL SEPARATOR</v>
          </cell>
        </row>
        <row r="6928">
          <cell r="A6928" t="str">
            <v>310-72-20-0057-401</v>
          </cell>
          <cell r="B6928" t="str">
            <v>HINGE, ASSY, BYPASS MECHANISM, INERTIAL SEPARATOR</v>
          </cell>
        </row>
        <row r="6929">
          <cell r="A6929" t="str">
            <v>310-72-20-0056-001</v>
          </cell>
          <cell r="B6929" t="str">
            <v>HINGE, BYPASS MECHANISM, INERTIAL SEPARATOR</v>
          </cell>
        </row>
        <row r="6930">
          <cell r="A6930" t="str">
            <v>310-21-20-0228-501</v>
          </cell>
          <cell r="B6930" t="str">
            <v>DUCT, ASSY, BLEED, AIR COND</v>
          </cell>
        </row>
        <row r="6931">
          <cell r="A6931" t="str">
            <v>310-72-20-0060-301</v>
          </cell>
          <cell r="B6931" t="str">
            <v>REINFORCEMENT, BYPASS DOOR, INERTIAL SEPARATOR</v>
          </cell>
        </row>
        <row r="6932">
          <cell r="A6932" t="str">
            <v>CG4030-EMA-06060606EP1</v>
          </cell>
          <cell r="B6932" t="str">
            <v>BLOCK CLAMP 4 IN LINE 3/8"</v>
          </cell>
        </row>
        <row r="6933">
          <cell r="A6933" t="str">
            <v>310-71-70-0016-303</v>
          </cell>
          <cell r="B6933" t="str">
            <v>OUTLET, DRAIN, POWERPLANT</v>
          </cell>
        </row>
        <row r="6934">
          <cell r="A6934" t="str">
            <v>310-21-20-0152-303</v>
          </cell>
          <cell r="B6934" t="str">
            <v>SUPPORT, OXYGEN SYSTEM</v>
          </cell>
        </row>
        <row r="6935">
          <cell r="A6935" t="str">
            <v>310-21-20-0153-003</v>
          </cell>
          <cell r="B6935" t="str">
            <v>SUPPORT, OXYGEN SYSTEM</v>
          </cell>
        </row>
        <row r="6936">
          <cell r="A6936" t="str">
            <v>310-21-20-0184-503</v>
          </cell>
          <cell r="B6936" t="str">
            <v>SUPPORT, ASSY, OXYGEN SYSTEM</v>
          </cell>
        </row>
        <row r="6937">
          <cell r="A6937" t="str">
            <v>310-53-20-0635-302</v>
          </cell>
          <cell r="B6937" t="str">
            <v>SUPPORT, PANEL FLOOR, P2, RH, FUSLG</v>
          </cell>
        </row>
        <row r="6938">
          <cell r="A6938" t="str">
            <v>310-57-10-0139-003</v>
          </cell>
          <cell r="B6938" t="str">
            <v>BONDING STRAP, WING</v>
          </cell>
        </row>
        <row r="6939">
          <cell r="A6939" t="str">
            <v>310-76-00-0011-003</v>
          </cell>
          <cell r="B6939" t="str">
            <v>SUPPORT, IGNITION BOX, ENGINE</v>
          </cell>
        </row>
        <row r="6940">
          <cell r="A6940" t="str">
            <v>310-76-00-0012-403</v>
          </cell>
          <cell r="B6940" t="str">
            <v>SUPPORT, ASSY, IGNITION BOX, ENGINE</v>
          </cell>
        </row>
        <row r="6941">
          <cell r="A6941" t="str">
            <v>310-71-00-0121-001</v>
          </cell>
          <cell r="B6941" t="str">
            <v>SUPPORT, 35MM, POWERPLANT</v>
          </cell>
        </row>
        <row r="6942">
          <cell r="A6942" t="str">
            <v>310-71-00-0122-001</v>
          </cell>
          <cell r="B6942" t="str">
            <v>SUPPORT, 45MM, POWERPLANT</v>
          </cell>
        </row>
        <row r="6943">
          <cell r="A6943" t="str">
            <v>310-71-00-0123-001</v>
          </cell>
          <cell r="B6943" t="str">
            <v>SUPPORT, 65MM, POWERPLANT</v>
          </cell>
        </row>
        <row r="6944">
          <cell r="A6944" t="str">
            <v>310-53-20-0648-301</v>
          </cell>
          <cell r="B6944" t="str">
            <v>SUPPORT, GLARESHIELD, INSTRUMENT PANEL, AFT, FUSLG</v>
          </cell>
        </row>
        <row r="6945">
          <cell r="A6945" t="str">
            <v>ALODINE 1200S</v>
          </cell>
          <cell r="B6945" t="str">
            <v>ALODINE 1200S, PROTECTIVE COATING</v>
          </cell>
        </row>
        <row r="6946">
          <cell r="A6946" t="str">
            <v>310-53-20-0649-301</v>
          </cell>
          <cell r="B6946" t="str">
            <v>REINFORCEMENT, PRESSURE BULKHEAD, AFT, UPPER, FUSLG</v>
          </cell>
        </row>
        <row r="6947">
          <cell r="A6947" t="str">
            <v>310-27-10-0127-003</v>
          </cell>
          <cell r="B6947" t="str">
            <v>AILERON STOP</v>
          </cell>
        </row>
        <row r="6948">
          <cell r="A6948" t="str">
            <v>310-53-20-0565-301</v>
          </cell>
          <cell r="B6948" t="str">
            <v>SUPPORT, PANEL FLOOR, P2, FUSLG</v>
          </cell>
        </row>
        <row r="6949">
          <cell r="A6949" t="str">
            <v>310-24-00-0248-901</v>
          </cell>
          <cell r="B6949" t="str">
            <v>HARNESS W212, HOTAS, CABIN</v>
          </cell>
        </row>
        <row r="6950">
          <cell r="A6950" t="str">
            <v>310-53-20-0361-301</v>
          </cell>
          <cell r="B6950" t="str">
            <v>REINFORCEMENT, BYPASS, INERTIAL SEPARATOR, FUSLG</v>
          </cell>
        </row>
        <row r="6951">
          <cell r="A6951" t="str">
            <v>310-57-10-0218-001</v>
          </cell>
          <cell r="B6951" t="str">
            <v>SUPPORT, MLG ACTUATOR, LH, WING BOX</v>
          </cell>
        </row>
        <row r="6952">
          <cell r="A6952" t="str">
            <v>310-57-10-0218-002</v>
          </cell>
          <cell r="B6952" t="str">
            <v>SUPPORT, MLG ACTUATOR, RH, WING BOX</v>
          </cell>
        </row>
        <row r="6953">
          <cell r="A6953" t="str">
            <v>P/S 870-B1/2</v>
          </cell>
          <cell r="B6953" t="str">
            <v>SEALANT, CORROSION INHIBITIVE</v>
          </cell>
        </row>
        <row r="6954">
          <cell r="A6954" t="str">
            <v>310-53-20-0650-301</v>
          </cell>
          <cell r="B6954" t="str">
            <v>GLARESHIELD, INSTRUMENT PANEL, FRONT, FUSLG</v>
          </cell>
        </row>
        <row r="6955">
          <cell r="A6955" t="str">
            <v>310-32-30-0139-401</v>
          </cell>
          <cell r="B6955" t="str">
            <v>BELLCRANK ACT, ASSY, FREE FALL</v>
          </cell>
        </row>
        <row r="6956">
          <cell r="A6956" t="str">
            <v>310-32-30-0140-001</v>
          </cell>
          <cell r="B6956" t="str">
            <v>ARM, BELLCRANK ACT, FREE FALL</v>
          </cell>
        </row>
        <row r="6957">
          <cell r="A6957" t="str">
            <v>310-32-30-0141-001</v>
          </cell>
          <cell r="B6957" t="str">
            <v>AXLE, BELLCRANK ACT, FREE FALL</v>
          </cell>
        </row>
        <row r="6958">
          <cell r="A6958" t="str">
            <v>310-32-30-0142-001</v>
          </cell>
          <cell r="B6958" t="str">
            <v>ARM, BELLCRANK ACT, FREE FALL</v>
          </cell>
        </row>
        <row r="6959">
          <cell r="A6959" t="str">
            <v>310-32-30-0143-401</v>
          </cell>
          <cell r="B6959" t="str">
            <v>SUPPORT, BELLCRANK ACT, ASSY, FREE FALL</v>
          </cell>
        </row>
        <row r="6960">
          <cell r="A6960" t="str">
            <v>310-32-30-0144-001</v>
          </cell>
          <cell r="B6960" t="str">
            <v>SUPPORT, BELLCRANK ACT , FREE FALL</v>
          </cell>
        </row>
        <row r="6961">
          <cell r="A6961" t="str">
            <v>310-32-30-0145-401</v>
          </cell>
          <cell r="B6961" t="str">
            <v>HANDLE ACT, ASSY, FREE FALL</v>
          </cell>
        </row>
        <row r="6962">
          <cell r="A6962" t="str">
            <v>310-32-30-0146-001</v>
          </cell>
          <cell r="B6962" t="str">
            <v>PULLEY SUPPORT, FREE FALL</v>
          </cell>
        </row>
        <row r="6963">
          <cell r="A6963" t="str">
            <v>310-53-30-0006-003</v>
          </cell>
          <cell r="B6963" t="str">
            <v>HINGE, DOOR, LH, ENGINE COWLING</v>
          </cell>
        </row>
        <row r="6964">
          <cell r="A6964" t="str">
            <v>310-72-20-0061-001</v>
          </cell>
          <cell r="B6964" t="str">
            <v>ROD, BYPASS MECHANISM, INERTIAL SEPARATOR</v>
          </cell>
        </row>
        <row r="6965">
          <cell r="A6965" t="str">
            <v>310-53-20-0651-501</v>
          </cell>
          <cell r="B6965" t="str">
            <v>VENTRAL FIN, ASSY, CENTER, FUSLG</v>
          </cell>
        </row>
        <row r="6966">
          <cell r="A6966" t="str">
            <v>310-55-20-0095-303</v>
          </cell>
          <cell r="B6966" t="str">
            <v>FAIRING, OUTBD, LH, ELEVATOR</v>
          </cell>
        </row>
        <row r="6967">
          <cell r="A6967" t="str">
            <v>310-55-20-0094-203</v>
          </cell>
          <cell r="B6967" t="str">
            <v>FAIRING, OUTBD, ASSY, LH, ELEVATOR</v>
          </cell>
        </row>
        <row r="6968">
          <cell r="A6968" t="str">
            <v>310-55-20-0082-903</v>
          </cell>
          <cell r="B6968" t="str">
            <v>BALANCING MASS, ELEVATOR</v>
          </cell>
        </row>
        <row r="6969">
          <cell r="A6969" t="str">
            <v>310-53-20-0652-501</v>
          </cell>
          <cell r="B6969" t="str">
            <v>VENTRAL FIN, ASSY, MIDDLE, FUSLG</v>
          </cell>
        </row>
        <row r="6970">
          <cell r="A6970" t="str">
            <v>310-53-20-0653-001</v>
          </cell>
          <cell r="B6970" t="str">
            <v>REINFORCEMENT, VENTRAL FIN, MIDDLE, FUSLG</v>
          </cell>
        </row>
        <row r="6971">
          <cell r="A6971" t="str">
            <v>310-53-20-0654-501</v>
          </cell>
          <cell r="B6971" t="str">
            <v>DOOR, ASSY, VENTRAL FIN, MIDDLE, FUSLG</v>
          </cell>
        </row>
        <row r="6972">
          <cell r="A6972" t="str">
            <v>310-53-20-0655-301</v>
          </cell>
          <cell r="B6972" t="str">
            <v>DOOR, VENTRAL FIN, MIDDLE, FUSLG</v>
          </cell>
        </row>
        <row r="6973">
          <cell r="A6973" t="str">
            <v>310-53-20-0657-001</v>
          </cell>
          <cell r="B6973" t="str">
            <v>HINGE 1, DOOR, VENTRAL FIN, MIDDLE, FUSLG</v>
          </cell>
        </row>
        <row r="6974">
          <cell r="A6974" t="str">
            <v>310-53-20-0658-001</v>
          </cell>
          <cell r="B6974" t="str">
            <v>HINGE 2, DOOR, VENTRAL FIN, MIDDLE, FUSLG</v>
          </cell>
        </row>
        <row r="6975">
          <cell r="A6975" t="str">
            <v>310-53-20-0659-001</v>
          </cell>
          <cell r="B6975" t="str">
            <v>PIN, VENTRAL FIN DOOR, FUSLG</v>
          </cell>
        </row>
        <row r="6976">
          <cell r="A6976" t="str">
            <v>310-53-20-0660-301</v>
          </cell>
          <cell r="B6976" t="str">
            <v>PANEL, CENTRAL CONSOLE, P1, LH, FUSLG</v>
          </cell>
        </row>
        <row r="6977">
          <cell r="A6977" t="str">
            <v>310-53-20-0660-302</v>
          </cell>
          <cell r="B6977" t="str">
            <v>PANEL, CENTRAL CONSOLE, P1, RH, FUSLG</v>
          </cell>
        </row>
        <row r="6978">
          <cell r="A6978" t="str">
            <v>310-53-20-0661-301</v>
          </cell>
          <cell r="B6978" t="str">
            <v>PANEL, CENTRAL CONSOLE, P1, LH, FUSLG</v>
          </cell>
        </row>
        <row r="6979">
          <cell r="A6979" t="str">
            <v>310-53-20-0661-302</v>
          </cell>
          <cell r="B6979" t="str">
            <v>PANEL, CENTRAL CONSOLE, P1, RH, FUSLG</v>
          </cell>
        </row>
        <row r="6980">
          <cell r="A6980" t="str">
            <v>310-53-20-0662-301</v>
          </cell>
          <cell r="B6980" t="str">
            <v>PANEL, CENTRAL CONSOLE, P2, LH, FUSLG</v>
          </cell>
        </row>
        <row r="6981">
          <cell r="A6981" t="str">
            <v>310-53-20-0662-302</v>
          </cell>
          <cell r="B6981" t="str">
            <v>PANEL, CENTRAL CONSOLE, P2, RH, FUSLG</v>
          </cell>
        </row>
        <row r="6982">
          <cell r="A6982" t="str">
            <v>310-53-20-0664-301</v>
          </cell>
          <cell r="B6982" t="str">
            <v>PANEL, CENTRAL CONSOLE, P2, LH, FUSLG</v>
          </cell>
        </row>
        <row r="6983">
          <cell r="A6983" t="str">
            <v>310-53-20-0664-302</v>
          </cell>
          <cell r="B6983" t="str">
            <v>PANEL, CENTRAL CONSOLE, P2, RH, FUSLG</v>
          </cell>
        </row>
        <row r="6984">
          <cell r="A6984" t="str">
            <v>310-27-20-0252-001</v>
          </cell>
          <cell r="B6984" t="str">
            <v>SPECIAL BUSHING, RUDDER PEDALS</v>
          </cell>
        </row>
        <row r="6985">
          <cell r="A6985" t="str">
            <v>310-21-20-0229-901</v>
          </cell>
          <cell r="B6985" t="str">
            <v>TUBE ASSY, CONDENSER AIR COND</v>
          </cell>
        </row>
        <row r="6986">
          <cell r="A6986" t="str">
            <v>310-53-20-0666-001</v>
          </cell>
          <cell r="B6986" t="str">
            <v>SUPPORT 3, ECBU/PDU, P1, FUSLG</v>
          </cell>
        </row>
        <row r="6987">
          <cell r="A6987" t="str">
            <v>310-53-20-0667-401</v>
          </cell>
          <cell r="B6987" t="str">
            <v>SUPPORT 3, ASSY, ECBU/PDU, P1, FUSLG</v>
          </cell>
        </row>
        <row r="6988">
          <cell r="A6988" t="str">
            <v>310-32-00-0006-801-608H8</v>
          </cell>
          <cell r="B6988" t="str">
            <v>WHEEL AXLE SUPPORT, TOOLING</v>
          </cell>
        </row>
        <row r="6989">
          <cell r="A6989" t="str">
            <v>310-32-00-0006-801-608H8</v>
          </cell>
          <cell r="B6989" t="str">
            <v>ACCEL TRANSD SUPPORT, TOOLING</v>
          </cell>
        </row>
        <row r="6990">
          <cell r="A6990" t="str">
            <v>310-32-00-0006-801-608H8</v>
          </cell>
          <cell r="B6990" t="str">
            <v>DISPL TRANSD SUPPORT, TOOLING</v>
          </cell>
        </row>
        <row r="6991">
          <cell r="A6991" t="str">
            <v>310-32-00-0006-801-608H8</v>
          </cell>
          <cell r="B6991" t="str">
            <v>ROTATION TRANSD SUPPORT, TOOLING</v>
          </cell>
        </row>
        <row r="6992">
          <cell r="A6992" t="str">
            <v>310-32-00-0006-801-608H8</v>
          </cell>
          <cell r="B6992" t="str">
            <v>PRESSURE TRANSD SUPPORT, TOOLING</v>
          </cell>
        </row>
        <row r="6993">
          <cell r="A6993" t="str">
            <v>310-32-00-0006-801-608H8</v>
          </cell>
          <cell r="B6993" t="str">
            <v>WHEEL AXLE SUPPORT, TOOLING</v>
          </cell>
        </row>
        <row r="6994">
          <cell r="A6994" t="str">
            <v>310-32-00-0006-801-608H8</v>
          </cell>
          <cell r="B6994" t="str">
            <v>ACCEL TRANSD SUPPORT, TOOLING</v>
          </cell>
        </row>
        <row r="6995">
          <cell r="A6995" t="str">
            <v>310-32-00-0006-801-608H8</v>
          </cell>
          <cell r="B6995" t="str">
            <v>DISPL TRANSD SUPPORT, TOOLING</v>
          </cell>
        </row>
        <row r="6996">
          <cell r="A6996" t="str">
            <v>310-32-00-0006-801-608H8</v>
          </cell>
          <cell r="B6996" t="str">
            <v>ROTATION TRANSD SUPPORT, TOOLING</v>
          </cell>
        </row>
        <row r="6997">
          <cell r="A6997" t="str">
            <v>310-32-00-0006-801-608H8</v>
          </cell>
          <cell r="B6997" t="str">
            <v>PRESSURE TRANSD SUPPORT, TOOLING</v>
          </cell>
        </row>
        <row r="6998">
          <cell r="A6998" t="str">
            <v>DEWE2-M4</v>
          </cell>
          <cell r="B6998" t="str">
            <v>DEWE2 MODULAR MEASUREMENT SYSTEM MAINFRAME, 4 SLOTS</v>
          </cell>
        </row>
        <row r="6999">
          <cell r="A6999" t="str">
            <v>DW2-LAN-2</v>
          </cell>
          <cell r="B6999" t="str">
            <v>DEWE2-M4 ADDITIONAL 1 GBIT LAN INTERFACE</v>
          </cell>
        </row>
        <row r="7000">
          <cell r="A7000" t="str">
            <v>DW2-M4-SYSTEM SSD-120</v>
          </cell>
          <cell r="B7000" t="str">
            <v>DEWE2-M4 INTERNAL SOLID STATE DISK FOR OPERATING SYSTEM</v>
          </cell>
        </row>
        <row r="7001">
          <cell r="A7001" t="str">
            <v>DEWE2-F4s</v>
          </cell>
          <cell r="B7001" t="str">
            <v>DEWE2 MODULAR MEASUREMENT SYSTEM MAINFRAME FRONT-END, 4 SLOTS</v>
          </cell>
        </row>
        <row r="7002">
          <cell r="A7002" t="str">
            <v>DW2-PS-DC-150</v>
          </cell>
          <cell r="B7002" t="str">
            <v>DEWE2-F4s POWER SUPPLY, ISOLATED, INPUT 10 TO 36 VDC, 150 W, 115/230 VAC ADAPTER</v>
          </cell>
        </row>
        <row r="7003">
          <cell r="A7003" t="str">
            <v>LINK-CBL-PCIE-03</v>
          </cell>
          <cell r="B7003" t="str">
            <v xml:space="preserve">PCI EXPRESS 1X CABLE, 3 M </v>
          </cell>
        </row>
        <row r="7004">
          <cell r="A7004" t="str">
            <v>TRION-2402-MULTI-8-L0B-DS</v>
          </cell>
          <cell r="B7004" t="str">
            <v>8 CHANNEL  TRION UNIVERSAL INPUT MODULE WITH ISOLATED CHANNELS</v>
          </cell>
        </row>
        <row r="7005">
          <cell r="A7005" t="str">
            <v>TRION-CBL-L0B9D9-0.5-00</v>
          </cell>
          <cell r="B7005" t="str">
            <v>ADAPTOR CABLE FROM LEMO 0B.309 PLUG TO D-SUB9 SOCKET, 0.5 METERS</v>
          </cell>
        </row>
        <row r="7006">
          <cell r="A7006" t="str">
            <v>TRION-TIMING</v>
          </cell>
          <cell r="B7006" t="str">
            <v>TRION TIMING AND SYNCHRONIZATION MODULE</v>
          </cell>
        </row>
        <row r="7007">
          <cell r="A7007" t="str">
            <v>TRION-A429-16-T</v>
          </cell>
          <cell r="B7007" t="str">
            <v xml:space="preserve">TRION MODULE WITH 8 SHARED TX/RX AND 8 RX CHANNESL FOR ARINC-429 </v>
          </cell>
        </row>
        <row r="7008">
          <cell r="A7008" t="str">
            <v>SCSI-A429-3-01-T</v>
          </cell>
          <cell r="B7008" t="str">
            <v xml:space="preserve">68-PIN SCSI-3 ARINC-429 CONNECTOR TO FLYING LEADS, 3 ft. (0.9 m) CABLE LENGTH </v>
          </cell>
        </row>
        <row r="7009">
          <cell r="A7009" t="str">
            <v>TRION-DI-48</v>
          </cell>
          <cell r="B7009" t="str">
            <v xml:space="preserve">TRION MODULE WITH 48 ISOLATED DIGITAL INPUTS </v>
          </cell>
        </row>
        <row r="7010">
          <cell r="A7010" t="str">
            <v xml:space="preserve">DEWESOFT-7-PROF </v>
          </cell>
          <cell r="B7010" t="str">
            <v>DEWE2 SYSTEM SETUP AND DATA ACQUISITION SOFTWARE PACKAGE, PROFESSIONAL VERSION</v>
          </cell>
        </row>
        <row r="7011">
          <cell r="A7011" t="str">
            <v xml:space="preserve">PLUGIN-ARINC/1553 </v>
          </cell>
          <cell r="B7011" t="str">
            <v>ARINC 429 and 1553 SOFTWARE PLUGIN OPTION FOR DEWESOFT</v>
          </cell>
        </row>
        <row r="7012">
          <cell r="A7012" t="str">
            <v>310-21-20-0231-301</v>
          </cell>
          <cell r="B7012" t="str">
            <v>DUCT, EVAPORATOR, AIR COND</v>
          </cell>
        </row>
        <row r="7013">
          <cell r="A7013" t="str">
            <v>310-53-20-0668-301</v>
          </cell>
          <cell r="B7013" t="str">
            <v>PANEL, AFT P1, RH, FUSLG</v>
          </cell>
        </row>
        <row r="7014">
          <cell r="A7014" t="str">
            <v>310-53-20-0669-501</v>
          </cell>
          <cell r="B7014" t="str">
            <v>PANEL, ASSY, AFT P1, RH, FUSLG</v>
          </cell>
        </row>
        <row r="7015">
          <cell r="A7015" t="str">
            <v>310-53-20-0670-001</v>
          </cell>
          <cell r="B7015" t="str">
            <v>SUPPORT, MAIN BATTERY, FUSLG</v>
          </cell>
        </row>
        <row r="7016">
          <cell r="A7016" t="str">
            <v>310-53-20-0672-401</v>
          </cell>
          <cell r="B7016" t="str">
            <v>SUPPORT, ASSY, MAIN BATTERY, FUSLG</v>
          </cell>
        </row>
        <row r="7017">
          <cell r="A7017" t="str">
            <v>310-53-20-0673-001</v>
          </cell>
          <cell r="B7017" t="str">
            <v>REINFORCEMENT, MAIN BATTERY, FUSLG</v>
          </cell>
        </row>
        <row r="7018">
          <cell r="A7018" t="str">
            <v>310-21-20-0222-501</v>
          </cell>
          <cell r="B7018" t="str">
            <v>SUPPORT, ASSY, BLEED, AIR COND SYSTEM</v>
          </cell>
        </row>
        <row r="7019">
          <cell r="A7019" t="str">
            <v>310-72-20-0062-001</v>
          </cell>
          <cell r="B7019" t="str">
            <v>SUPPORT, ACTUATOR, INERTIAL SEPARATOR</v>
          </cell>
        </row>
        <row r="7020">
          <cell r="A7020" t="str">
            <v>310-72-20-0063-001</v>
          </cell>
          <cell r="B7020" t="str">
            <v>SUPPORT, ACTUATOR, INERTIAL SEPARATOR</v>
          </cell>
        </row>
        <row r="7021">
          <cell r="A7021" t="str">
            <v>310-27-20-0253-401</v>
          </cell>
          <cell r="B7021" t="str">
            <v>ROD END, ASSY, PEDAL ADJUSTMENT, P2</v>
          </cell>
        </row>
        <row r="7022">
          <cell r="A7022" t="str">
            <v>310-27-20-0254-001</v>
          </cell>
          <cell r="B7022" t="str">
            <v>ROD, PEDAL ADJUSTMENT P2</v>
          </cell>
        </row>
        <row r="7023">
          <cell r="A7023" t="str">
            <v>310-27-20-0255-001</v>
          </cell>
          <cell r="B7023" t="str">
            <v>CLEVIS, PULL, ROD END</v>
          </cell>
        </row>
        <row r="7024">
          <cell r="A7024" t="str">
            <v>310-53-20-0674-301</v>
          </cell>
          <cell r="B7024" t="str">
            <v>REINFORCEMENT, CENTRAL CONSOLE, P2, FUSLG</v>
          </cell>
        </row>
        <row r="7025">
          <cell r="A7025" t="str">
            <v>310-53-20-0675-001</v>
          </cell>
          <cell r="B7025" t="str">
            <v>REINFORCEMENT, MAIN BATTERY, FUSLG</v>
          </cell>
        </row>
        <row r="7026">
          <cell r="A7026" t="str">
            <v>310-27-20-0256-401</v>
          </cell>
          <cell r="B7026" t="str">
            <v>LEVER, ASSY, PEDAL ADJUSTMENT P2</v>
          </cell>
        </row>
        <row r="7027">
          <cell r="A7027" t="str">
            <v>310-27-20-0257-001</v>
          </cell>
          <cell r="B7027" t="str">
            <v>LEVER I, PEDAL ADJUSTMENT P2</v>
          </cell>
        </row>
        <row r="7028">
          <cell r="A7028" t="str">
            <v>310-27-20-0258-001</v>
          </cell>
          <cell r="B7028" t="str">
            <v>LEVER II, PEDAL ADJUSTMENT P2</v>
          </cell>
        </row>
        <row r="7029">
          <cell r="A7029" t="str">
            <v>310-27-20-0259-001</v>
          </cell>
          <cell r="B7029" t="str">
            <v>SUPPORT, LEVER, PEDAL ADJUSTMENT P2</v>
          </cell>
        </row>
        <row r="7030">
          <cell r="A7030" t="str">
            <v>310-27-20-0260-401</v>
          </cell>
          <cell r="B7030" t="str">
            <v>ROD END, PEDAL ADJUSTMENT P1</v>
          </cell>
        </row>
        <row r="7031">
          <cell r="A7031" t="str">
            <v>310-27-20-0261-001</v>
          </cell>
          <cell r="B7031" t="str">
            <v>ROD, PEDAL ADJUSTMENT P1</v>
          </cell>
        </row>
        <row r="7032">
          <cell r="A7032" t="str">
            <v>310-53-20-0311-303</v>
          </cell>
          <cell r="B7032" t="str">
            <v>SUPPORT, MAIN BATTERY, PRESSURE BULKHEAD</v>
          </cell>
        </row>
        <row r="7033">
          <cell r="A7033" t="str">
            <v>05DB57A2060</v>
          </cell>
          <cell r="B7033" t="str">
            <v>QUADRUPLE NVG COMBINED INDICATOR, ALUMINUM, FLIGHT CONTROL SYSTEM</v>
          </cell>
        </row>
        <row r="7034">
          <cell r="A7034" t="str">
            <v>YED/429/R1/DAT1</v>
          </cell>
          <cell r="B7034" t="str">
            <v>ARINC429 TO 0-10VDC OUTPUT CONVERTER, ALUMINUM, FLIGHT CONTROL SYSTEM</v>
          </cell>
        </row>
        <row r="7035">
          <cell r="A7035" t="str">
            <v>ACL12G-2</v>
          </cell>
          <cell r="B7035" t="str">
            <v>ROLL TRIM ACTUATOR, ALUMINUM, FLIGHT CONTROL SYSTEM</v>
          </cell>
        </row>
        <row r="7036">
          <cell r="A7036" t="str">
            <v>18530025-502</v>
          </cell>
          <cell r="B7036" t="str">
            <v>NDM-1264-1 NETDAS 64-CHANNEL DISCRETE SIGNAL MULTIPLEXER MODULE</v>
          </cell>
        </row>
        <row r="7037">
          <cell r="A7037" t="str">
            <v>18530026-504</v>
          </cell>
          <cell r="B7037" t="str">
            <v>NFP-3104 NETDAS 4-CHANNEL FREQUENCY/PERIOD MODULE</v>
          </cell>
        </row>
        <row r="7038">
          <cell r="A7038" t="str">
            <v>18540016-516</v>
          </cell>
          <cell r="B7038" t="str">
            <v>NMB-429 NETDAS ARINC-429 BUS MONITOR MODULE</v>
          </cell>
        </row>
        <row r="7039">
          <cell r="A7039" t="str">
            <v>18520191-502</v>
          </cell>
          <cell r="B7039" t="str">
            <v>NSG-2916 NETDAS 16-CHANNEL STRAIN GAUGE INTERFACE MODULE</v>
          </cell>
        </row>
        <row r="7040">
          <cell r="A7040" t="str">
            <v>18520192-502</v>
          </cell>
          <cell r="B7040" t="str">
            <v>NVC-2916 NETDAS 16-CHANNEL VOLTAGE CONDITIONER MODULE</v>
          </cell>
        </row>
        <row r="7041">
          <cell r="A7041" t="str">
            <v>18510051-501</v>
          </cell>
          <cell r="B7041" t="str">
            <v>NPS-803 NETDAS PRIMARY POWER SUPPLY MODULE</v>
          </cell>
        </row>
        <row r="7042">
          <cell r="A7042" t="str">
            <v>18510038-505</v>
          </cell>
          <cell r="B7042" t="str">
            <v>NDC-810-5 NETDAS CONTROLLER MODULE</v>
          </cell>
        </row>
        <row r="7043">
          <cell r="A7043" t="str">
            <v>18510042-501</v>
          </cell>
          <cell r="B7043" t="str">
            <v>EPM-810 NETDAS END PLATE</v>
          </cell>
        </row>
        <row r="7044">
          <cell r="A7044" t="str">
            <v>18510049-501</v>
          </cell>
          <cell r="B7044" t="str">
            <v>NRM-801 NETDAS DATA STORAGE CONTROLLER AND MEDIA MODULE</v>
          </cell>
        </row>
        <row r="7045">
          <cell r="A7045" t="str">
            <v>VISTATEC</v>
          </cell>
          <cell r="B7045" t="str">
            <v>TELEMETRY EQUIPMENT CONFIGURATION SOFTWARE</v>
          </cell>
        </row>
        <row r="7046">
          <cell r="A7046" t="str">
            <v>MFT800</v>
          </cell>
          <cell r="B7046" t="str">
            <v>PCI MULTIFUNCTION TELEMETRY MODULE</v>
          </cell>
        </row>
        <row r="7047">
          <cell r="A7047" t="str">
            <v>CBL-MFT800-SE</v>
          </cell>
          <cell r="B7047" t="str">
            <v>SINGLE ENDED BREAKOUT CABLE ASSEMBLY (12 SIGNAL)</v>
          </cell>
        </row>
        <row r="7048">
          <cell r="A7048" t="str">
            <v>VTS-BASE-64</v>
          </cell>
          <cell r="B7048" t="str">
            <v>VERSION 7 BASE SOFTWARE FOR WINDOWS 7 64BIT OPERATING SYSTEM</v>
          </cell>
        </row>
        <row r="7049">
          <cell r="A7049" t="str">
            <v>IADS-S-RK-NET</v>
          </cell>
          <cell r="B7049" t="str">
            <v>IADS SERVER, 3U RACKMOUNT</v>
          </cell>
        </row>
        <row r="7050">
          <cell r="A7050" t="str">
            <v>IADS-MON-1UK19KT</v>
          </cell>
          <cell r="B7050" t="str">
            <v>1U RACKMOUNT 19” LCD MONITOR WITH KEYBOARD TOUGH PAD DRAWER</v>
          </cell>
        </row>
        <row r="7051">
          <cell r="A7051" t="str">
            <v>IADSRT1</v>
          </cell>
          <cell r="B7051" t="str">
            <v>IADS SOFTWARE PACKAGE SINGLE USER LICENSE</v>
          </cell>
        </row>
        <row r="7052">
          <cell r="A7052" t="str">
            <v>310-27-20-0262-401</v>
          </cell>
          <cell r="B7052" t="str">
            <v>PEDAL ADJUSTMENT, ASSY, AFT, RUDDER CONTROL</v>
          </cell>
        </row>
        <row r="7053">
          <cell r="A7053" t="str">
            <v>310-21-20-0233-401</v>
          </cell>
          <cell r="B7053" t="str">
            <v>SUPPORT, ASSY, ANTI G SYSTEM</v>
          </cell>
        </row>
        <row r="7054">
          <cell r="A7054" t="str">
            <v>310-72-20-0031-003</v>
          </cell>
          <cell r="B7054" t="str">
            <v>ARM, BYPASS MECHANISM, INERTIAL SEPARATOR</v>
          </cell>
        </row>
        <row r="7055">
          <cell r="A7055" t="str">
            <v>310-32-00-0006-801-602H4</v>
          </cell>
          <cell r="B7055" t="str">
            <v>LANDING GEAR, MAIN, INSTALLATION, TOOLING</v>
          </cell>
        </row>
        <row r="7056">
          <cell r="A7056" t="str">
            <v>310-52-80-0087-301</v>
          </cell>
          <cell r="B7056" t="str">
            <v>SEAL, NLG DOOR</v>
          </cell>
        </row>
        <row r="7057">
          <cell r="A7057" t="str">
            <v>310-25-00-0020-501</v>
          </cell>
          <cell r="B7057" t="str">
            <v>CONSOLE CENTRAL, BONDING, P2</v>
          </cell>
        </row>
        <row r="7058">
          <cell r="A7058" t="str">
            <v>310-25-00-0021-401</v>
          </cell>
          <cell r="B7058" t="str">
            <v>CONSOLE CENTRAL, EQUIPPED, P2</v>
          </cell>
        </row>
        <row r="7059">
          <cell r="A7059" t="str">
            <v>310-53-20-0354-303</v>
          </cell>
          <cell r="B7059" t="str">
            <v>DUCT, AFT, INERTIAL SEPARATOR, FUSLG</v>
          </cell>
        </row>
        <row r="7060">
          <cell r="A7060" t="str">
            <v>CB6009CR4-2P</v>
          </cell>
          <cell r="B7060" t="str">
            <v>NUTPLATE, CRES, FLOAT, BONDED, DIA 0.250IN</v>
          </cell>
        </row>
        <row r="7061">
          <cell r="A7061" t="str">
            <v>MS24566-3B</v>
          </cell>
          <cell r="B7061" t="str">
            <v>PULLEY, CONTROL, ANTI-FRICTION BEARING, DIA 0.1875 IN</v>
          </cell>
        </row>
        <row r="7062">
          <cell r="A7062" t="str">
            <v>310-27-20-0263-401</v>
          </cell>
          <cell r="B7062" t="str">
            <v>WIRE ROPE, ASSY, RUDDER</v>
          </cell>
        </row>
        <row r="7063">
          <cell r="A7063" t="str">
            <v>310-53-20-0676-501</v>
          </cell>
          <cell r="B7063" t="str">
            <v>SPLICE, ASSY, DOOR, OIL COOLER, FUSLG</v>
          </cell>
        </row>
        <row r="7064">
          <cell r="A7064" t="str">
            <v>310-53-20-0677-501</v>
          </cell>
          <cell r="B7064" t="str">
            <v>DUCT, FRONT, ASSY, OIL COOLER, FUSLG</v>
          </cell>
        </row>
        <row r="7065">
          <cell r="A7065" t="str">
            <v>310-53-20-0678-501</v>
          </cell>
          <cell r="B7065" t="str">
            <v>DUCT, AFT, ASSY, OIL COOLER, FUSLG</v>
          </cell>
        </row>
        <row r="7066">
          <cell r="A7066" t="str">
            <v>n/a</v>
          </cell>
          <cell r="B7066" t="str">
            <v>RUBBER SHEET, EPDM, HARDNESS 70+/- 5 SHORE A, THK 1.3 MM, WDT 1000 MM</v>
          </cell>
        </row>
        <row r="7067">
          <cell r="A7067" t="str">
            <v>N/A</v>
          </cell>
          <cell r="B7067" t="str">
            <v>RUBBER SHEET, EPDM, HARDNESS 70+/- 5 SHORE A, THK 5.6 MM, WDT 1000 MM</v>
          </cell>
        </row>
        <row r="7068">
          <cell r="A7068" t="str">
            <v>310-53-20-0679-001</v>
          </cell>
          <cell r="B7068" t="str">
            <v>SUPPORT, PANEL FLOOR, P2, LH, FUSLG</v>
          </cell>
        </row>
        <row r="7069">
          <cell r="A7069" t="str">
            <v>310-53-20-0679-002</v>
          </cell>
          <cell r="B7069" t="str">
            <v>SUPPORT, PANEL FLOOR, P2, RH, FUSLG</v>
          </cell>
        </row>
        <row r="7070">
          <cell r="A7070" t="str">
            <v>310-36-00-0087-901</v>
          </cell>
          <cell r="B7070" t="str">
            <v>TUBE ASSY, REAR BLEED SYSTEM</v>
          </cell>
        </row>
        <row r="7071">
          <cell r="A7071" t="str">
            <v>310-36-00-0066-001</v>
          </cell>
          <cell r="B7071" t="str">
            <v>FLANGE 3, FWD BLEED SYSTEM</v>
          </cell>
        </row>
        <row r="7072">
          <cell r="A7072" t="str">
            <v>TB-ET17.01.01-A</v>
          </cell>
          <cell r="B7072" t="str">
            <v>FIXTURE, FLAP CONTROL PANEL</v>
          </cell>
        </row>
        <row r="7073">
          <cell r="A7073" t="str">
            <v>310-21-20-0087-303</v>
          </cell>
          <cell r="B7073" t="str">
            <v>SUPPORT, EVAPORAtOR, aft, air cond</v>
          </cell>
        </row>
        <row r="7074">
          <cell r="A7074" t="str">
            <v>310-21-20-0182-303-103B</v>
          </cell>
          <cell r="B7074" t="str">
            <v>SUPPORT, EVAPORATOR LH, AIR COND, TOOLING</v>
          </cell>
        </row>
        <row r="7075">
          <cell r="A7075" t="str">
            <v>310-52-10-0014-003</v>
          </cell>
          <cell r="B7075" t="str">
            <v>HINGE, UPPER, CANOPY</v>
          </cell>
        </row>
        <row r="7076">
          <cell r="A7076" t="str">
            <v>310-52-10-0085-003</v>
          </cell>
          <cell r="B7076" t="str">
            <v>HINGE, UPPER, CANOPY</v>
          </cell>
        </row>
        <row r="7077">
          <cell r="A7077" t="str">
            <v>310-53-20-0680-001</v>
          </cell>
          <cell r="B7077" t="str">
            <v>BUSHING, ELECTRICAL BONDING, FUSLG</v>
          </cell>
        </row>
        <row r="7078">
          <cell r="A7078" t="str">
            <v>310-53-20-0681-001</v>
          </cell>
          <cell r="B7078" t="str">
            <v>BUSHING, ELECTRICAL BONDING, FUSLG</v>
          </cell>
        </row>
        <row r="7079">
          <cell r="A7079" t="str">
            <v>310-53-20-0682-001</v>
          </cell>
          <cell r="B7079" t="str">
            <v>BONDING STRAP, FUSLG</v>
          </cell>
        </row>
        <row r="7080">
          <cell r="A7080" t="str">
            <v>310-53-20-0683-001</v>
          </cell>
          <cell r="B7080" t="str">
            <v>BONDING SUPPORT, FUSLG</v>
          </cell>
        </row>
        <row r="7081">
          <cell r="A7081" t="str">
            <v>AL-1G</v>
          </cell>
          <cell r="B7081" t="str">
            <v>ANNUNCIATOR LIGHT, ALUMINUM, LANDING GEAR SYSTEM</v>
          </cell>
        </row>
        <row r="7082">
          <cell r="A7082" t="str">
            <v>11056-7</v>
          </cell>
          <cell r="B7082" t="str">
            <v>EMERGENCY PARKING BRAKE VALVE, ALUMINUM, BRAKE SYSTEM</v>
          </cell>
        </row>
        <row r="7083">
          <cell r="A7083" t="str">
            <v>310-53-20-0684-001</v>
          </cell>
          <cell r="B7083" t="str">
            <v>PIN, SUPPORT, HUD, FUSLG</v>
          </cell>
        </row>
        <row r="7084">
          <cell r="A7084" t="str">
            <v>310-53-20-0366-303</v>
          </cell>
          <cell r="B7084" t="str">
            <v>SPLICE, DOOR, OIL COOLER, FUSLG</v>
          </cell>
        </row>
        <row r="7085">
          <cell r="A7085" t="str">
            <v>310-53-20-0014-301-103B</v>
          </cell>
          <cell r="B7085" t="str">
            <v>SKIN, RIGHT, FUSLG, TOOLING</v>
          </cell>
        </row>
        <row r="7086">
          <cell r="A7086" t="str">
            <v>310-21-20-0173-303</v>
          </cell>
          <cell r="B7086" t="str">
            <v>SUPPORT, EVAPORATOR, AFT, AIR COND</v>
          </cell>
        </row>
        <row r="7087">
          <cell r="A7087" t="str">
            <v>310-32-30-0147-901</v>
          </cell>
          <cell r="B7087" t="str">
            <v>CABLE ACTUATION, FREE FALL, LG</v>
          </cell>
        </row>
        <row r="7088">
          <cell r="A7088" t="str">
            <v>310-53-20-0564-501</v>
          </cell>
          <cell r="B7088" t="str">
            <v>SUPPORT, ASSY, PANEL FLOOR, P2, FUSLG</v>
          </cell>
        </row>
        <row r="7089">
          <cell r="A7089" t="str">
            <v>310-32-30-0148-001</v>
          </cell>
          <cell r="B7089" t="str">
            <v>HANDLE ACTUATION, FREE FALL</v>
          </cell>
        </row>
        <row r="7090">
          <cell r="A7090" t="str">
            <v>310-32-30-0149-001</v>
          </cell>
          <cell r="B7090" t="str">
            <v>HANDLE ACTUATION SUPPORT, FREE FALL</v>
          </cell>
        </row>
        <row r="7091">
          <cell r="A7091" t="str">
            <v>310-53-20-0686-001</v>
          </cell>
          <cell r="B7091" t="str">
            <v>SUPPORT, Z35C</v>
          </cell>
        </row>
        <row r="7092">
          <cell r="A7092" t="str">
            <v>310-53-20-0687-401</v>
          </cell>
          <cell r="B7092" t="str">
            <v>SUPPORT Z35C, ASSY</v>
          </cell>
        </row>
        <row r="7093">
          <cell r="A7093" t="str">
            <v>310-53-20-0688-401</v>
          </cell>
          <cell r="B7093" t="str">
            <v>SUPPORT Z35B, ASSY</v>
          </cell>
        </row>
        <row r="7094">
          <cell r="A7094" t="str">
            <v>310-52-10-0083-005</v>
          </cell>
          <cell r="B7094" t="str">
            <v>SUPPORT, CENTRAL ACRYLIC, CANOPY</v>
          </cell>
        </row>
        <row r="7095">
          <cell r="A7095" t="str">
            <v>310-53-20-0689-001</v>
          </cell>
          <cell r="B7095" t="str">
            <v>SUPPORT, Z15</v>
          </cell>
        </row>
        <row r="7096">
          <cell r="A7096" t="str">
            <v>310-53-20-0690-401</v>
          </cell>
          <cell r="B7096" t="str">
            <v>SUPPORT, Z15C, ASSY</v>
          </cell>
        </row>
        <row r="7097">
          <cell r="A7097" t="str">
            <v>310-53-20-0691-401</v>
          </cell>
          <cell r="B7097" t="str">
            <v>SUPPORT, Z15B, ASSY</v>
          </cell>
        </row>
        <row r="7098">
          <cell r="A7098" t="str">
            <v>310-53-20-0693-401</v>
          </cell>
          <cell r="B7098" t="str">
            <v>SUPPORT, L20C, ASSY</v>
          </cell>
        </row>
        <row r="7099">
          <cell r="A7099" t="str">
            <v>310-53-20-0694-401</v>
          </cell>
          <cell r="B7099" t="str">
            <v>SUPPORT, L20B, ASSY</v>
          </cell>
        </row>
        <row r="7100">
          <cell r="A7100" t="str">
            <v>310-53-20-0695-001</v>
          </cell>
          <cell r="B7100" t="str">
            <v>SUPPORT, L30</v>
          </cell>
        </row>
        <row r="7101">
          <cell r="A7101" t="str">
            <v>310-53-20-0696-401</v>
          </cell>
          <cell r="B7101" t="str">
            <v>SUPPORT, L30C, ASSY</v>
          </cell>
        </row>
        <row r="7102">
          <cell r="A7102" t="str">
            <v>310-53-20-0697-401</v>
          </cell>
          <cell r="B7102" t="str">
            <v>SUPPORT, L30B, ASSY</v>
          </cell>
        </row>
        <row r="7103">
          <cell r="A7103" t="str">
            <v>28153-32</v>
          </cell>
          <cell r="B7103" t="str">
            <v>TELESCOPIC UNIT ASSEMBLY, ALLOY STEEL, ENGINE SYSTEM</v>
          </cell>
        </row>
        <row r="7104">
          <cell r="A7104" t="str">
            <v>15488-3</v>
          </cell>
          <cell r="B7104" t="str">
            <v>NUT, ALLOY STEEL, ENGINE SYSTEM</v>
          </cell>
        </row>
        <row r="7105">
          <cell r="A7105" t="str">
            <v>310-53-20-0698-001</v>
          </cell>
          <cell r="B7105" t="str">
            <v>SUPPORT, L40</v>
          </cell>
        </row>
        <row r="7106">
          <cell r="A7106" t="str">
            <v>310-53-20-0699-401</v>
          </cell>
          <cell r="B7106" t="str">
            <v>SUPPORT, L40C, ASSY</v>
          </cell>
        </row>
        <row r="7107">
          <cell r="A7107" t="str">
            <v>310-53-20-0700-401</v>
          </cell>
          <cell r="B7107" t="str">
            <v>SUPPORT, L40B, ASSY</v>
          </cell>
        </row>
        <row r="7108">
          <cell r="A7108" t="str">
            <v>310-21-20-0234-501</v>
          </cell>
          <cell r="B7108" t="str">
            <v>FLANGE, EMERGENCY VENTILATION, AIR COND</v>
          </cell>
        </row>
        <row r="7109">
          <cell r="A7109" t="str">
            <v>310-52-10-0176-001</v>
          </cell>
          <cell r="B7109" t="str">
            <v>LOCK WIRE PLATE</v>
          </cell>
        </row>
        <row r="7110">
          <cell r="A7110" t="str">
            <v>310-21-20-0235-001</v>
          </cell>
          <cell r="B7110" t="str">
            <v>SPACER, EVAPORATOR, AFT, AIR COND</v>
          </cell>
        </row>
        <row r="7111">
          <cell r="A7111" t="str">
            <v>310-21-20-0236-501</v>
          </cell>
          <cell r="B7111" t="str">
            <v>SUPPORT, ASSY, EVAPORATOR, AFT, AIR COND</v>
          </cell>
        </row>
        <row r="7112">
          <cell r="A7112" t="str">
            <v>310-21-20-0237-501</v>
          </cell>
          <cell r="B7112" t="str">
            <v>SUPPORT, ASSY, EVAPORATOR, AFT, AIR COND</v>
          </cell>
        </row>
        <row r="7113">
          <cell r="A7113" t="str">
            <v>310-21-20-0238-301</v>
          </cell>
          <cell r="B7113" t="str">
            <v>FLANGE, EMERGENCY VENTILATION, AIR COND</v>
          </cell>
        </row>
        <row r="7114">
          <cell r="A7114" t="str">
            <v>310-57-30-0060-601</v>
          </cell>
          <cell r="B7114" t="str">
            <v>MINI AIR DATA BOOM, WING TIP, FTI SYSTEM</v>
          </cell>
        </row>
        <row r="7115">
          <cell r="A7115" t="str">
            <v>310-57-30-0061-601</v>
          </cell>
          <cell r="B7115" t="str">
            <v>MINI AIR DATA BOOM, ASSY, WING TIP, FTI SYSTEM</v>
          </cell>
        </row>
        <row r="7116">
          <cell r="A7116" t="str">
            <v>310-57-30-0062-601</v>
          </cell>
          <cell r="B7116" t="str">
            <v>MINI AIR DATA BOOM, LH, WING TIP, FTI SYSTEM</v>
          </cell>
        </row>
        <row r="7117">
          <cell r="A7117" t="str">
            <v>310-57-30-0063-602</v>
          </cell>
          <cell r="B7117" t="str">
            <v>MINI AIR DATA BOOM, RH, WING TIP, FTI SYSTEM</v>
          </cell>
        </row>
        <row r="7118">
          <cell r="A7118" t="str">
            <v>310-57-30-0001-601</v>
          </cell>
          <cell r="B7118" t="str">
            <v>WING TIP, ASSY, FTI SYSTEM</v>
          </cell>
        </row>
        <row r="7119">
          <cell r="A7119" t="str">
            <v>H5100-2-125-330</v>
          </cell>
          <cell r="B7119" t="str">
            <v xml:space="preserve">LATCH ASSY, TRIGGER LOCK, CRES, SINGLE BUTTON </v>
          </cell>
        </row>
        <row r="7120">
          <cell r="A7120" t="str">
            <v>12107000</v>
          </cell>
          <cell r="B7120" t="str">
            <v>RAM AIR FAN, ALUMINUM, AIR CONDITIONING SYSTEM</v>
          </cell>
        </row>
        <row r="7121">
          <cell r="A7121" t="str">
            <v>822-1465-101</v>
          </cell>
          <cell r="B7121" t="str">
            <v>RADIO NAVIGATIONAL AID APPARATUS, AVIONICS SYSTEM</v>
          </cell>
        </row>
        <row r="7122">
          <cell r="A7122" t="str">
            <v>622-9670-002</v>
          </cell>
          <cell r="B7122" t="str">
            <v>MOUNT, FIT &amp; SIM FOR AIRCRAFT, ALUMINUM, AVIONICS SYSTEM</v>
          </cell>
        </row>
        <row r="7123">
          <cell r="A7123" t="str">
            <v>822-1466-001</v>
          </cell>
          <cell r="B7123" t="str">
            <v>RADIO NAVIGATIONAL AID APPARATUS, AVIONICS SYSTEM</v>
          </cell>
        </row>
        <row r="7124">
          <cell r="A7124" t="str">
            <v>822-1872-110</v>
          </cell>
          <cell r="B7124" t="str">
            <v>TRANSMISSION APPARATUS INCOPORATING REC, AVIONICS SYSTEM</v>
          </cell>
        </row>
        <row r="7125">
          <cell r="A7125" t="str">
            <v>622-9210-501</v>
          </cell>
          <cell r="B7125" t="str">
            <v>RADIO NAVIGATIONAL AID APPARATUS, AVIONICS SYSTEM</v>
          </cell>
        </row>
        <row r="7126">
          <cell r="A7126" t="str">
            <v>622-9672-004</v>
          </cell>
          <cell r="B7126" t="str">
            <v>MOUNT, FIT &amp; SIM FOR AIRCRAFT, ALUMINUM, AVIONICS SYSTEM</v>
          </cell>
        </row>
        <row r="7127">
          <cell r="A7127" t="str">
            <v>822-0730-440</v>
          </cell>
          <cell r="B7127" t="str">
            <v>RADIO TUNNING UNIT, AVIONICS SYSTEM</v>
          </cell>
        </row>
        <row r="7128">
          <cell r="A7128" t="str">
            <v>1110-880A-S</v>
          </cell>
          <cell r="B7128" t="str">
            <v>ELECTRICAL CLOCK, AVIONICS SYSTEM</v>
          </cell>
        </row>
        <row r="7129">
          <cell r="A7129" t="str">
            <v>11-05693</v>
          </cell>
          <cell r="B7129" t="str">
            <v>ACCELEROMETER, ALUMINUM, AVIONICS SYSTEM</v>
          </cell>
        </row>
        <row r="7130">
          <cell r="A7130" t="str">
            <v>9200-34500-0601</v>
          </cell>
          <cell r="B7130" t="str">
            <v>ELECTRONIC STAND BY INDICATOR SYSTEM, AVIONICS SYSTEM</v>
          </cell>
        </row>
        <row r="7131">
          <cell r="A7131" t="str">
            <v>9230-34012-01</v>
          </cell>
          <cell r="B7131" t="str">
            <v>DATA CONFIGURATION MODULE, AVIONICS SYSTEM</v>
          </cell>
        </row>
        <row r="7132">
          <cell r="A7132" t="str">
            <v>9060-34000-01</v>
          </cell>
          <cell r="B7132" t="str">
            <v>MOUNT, FIT &amp; SIM FOR AIRCRAFT, ALUMINUM, AVIONICS SYSTEM</v>
          </cell>
        </row>
        <row r="7133">
          <cell r="A7133" t="str">
            <v>866-0206-020</v>
          </cell>
          <cell r="B7133" t="str">
            <v>MAGTOMETER, AVIONICS SYSTEM</v>
          </cell>
        </row>
        <row r="7134">
          <cell r="A7134" t="str">
            <v>504-1895-05</v>
          </cell>
          <cell r="B7134" t="str">
            <v>INSTALLATION MAG-3000, ALUMINUM, AVIONICS SYSTEM</v>
          </cell>
        </row>
        <row r="7135">
          <cell r="A7135" t="str">
            <v>MVP-50T-RC-P</v>
          </cell>
          <cell r="B7135" t="str">
            <v>DISPLAY CONTROL, AVIONICS SYSTEM</v>
          </cell>
        </row>
        <row r="7136">
          <cell r="A7136" t="str">
            <v>MVP-50T-RC-D</v>
          </cell>
          <cell r="B7136" t="str">
            <v>DISPLAY CONTROL, AVIONICS SYSTEM</v>
          </cell>
        </row>
        <row r="7137">
          <cell r="A7137" t="str">
            <v>BC-5</v>
          </cell>
          <cell r="B7137" t="str">
            <v>BUS CONTROL, AVIONICS SYSTEMS</v>
          </cell>
        </row>
        <row r="7138">
          <cell r="A7138" t="str">
            <v>270-3532-180</v>
          </cell>
          <cell r="B7138" t="str">
            <v>AUDIO CONTROL UNIT, AVIONICS SYSTEM</v>
          </cell>
        </row>
        <row r="7139">
          <cell r="A7139" t="str">
            <v>270-3532-010</v>
          </cell>
          <cell r="B7139" t="str">
            <v>REMOTE CONTROL UNIT, AVIONICS SYSTEM</v>
          </cell>
        </row>
        <row r="7140">
          <cell r="A7140" t="str">
            <v>270-3532-020</v>
          </cell>
          <cell r="B7140" t="str">
            <v>MOUNT, FIT &amp; SIM FOR AIRCRAFT, ALUMINUM, AVIONICS SYSTEM</v>
          </cell>
        </row>
        <row r="7141">
          <cell r="A7141" t="str">
            <v>270-3532-030</v>
          </cell>
          <cell r="B7141" t="str">
            <v>CONNECTOR FOR REU6100, ALUMINUM, AVIONICS SYSTEM</v>
          </cell>
        </row>
        <row r="7142">
          <cell r="A7142" t="str">
            <v>270-3532-060</v>
          </cell>
          <cell r="B7142" t="str">
            <v>CONNECTOR FOR ACU6100, AVIONICS SYSTEM</v>
          </cell>
        </row>
        <row r="7143">
          <cell r="A7143" t="str">
            <v>270-3532-150</v>
          </cell>
          <cell r="B7143" t="str">
            <v>CONFIGURATION SET FOR REU6100, AVIONICS SYSTEM</v>
          </cell>
        </row>
        <row r="7144">
          <cell r="A7144" t="str">
            <v>270-3532-070</v>
          </cell>
          <cell r="B7144" t="str">
            <v>AUDIO CONTROL UNIT, AVIONICS SYSTEM</v>
          </cell>
        </row>
        <row r="7145">
          <cell r="A7145" t="str">
            <v>270-3532-080</v>
          </cell>
          <cell r="B7145" t="str">
            <v>AUDIO CONTROL UNIT, AVIONICS SYSTEM</v>
          </cell>
        </row>
        <row r="7146">
          <cell r="A7146" t="str">
            <v>1004KCA2</v>
          </cell>
          <cell r="B7146" t="str">
            <v>STANDBY COMPASS, AVIONICS SYSTEM</v>
          </cell>
        </row>
        <row r="7147">
          <cell r="A7147" t="str">
            <v>310-57-30-0064-601</v>
          </cell>
          <cell r="B7147" t="str">
            <v>MINI AIR DATA BOOM, ASSY, WING TIP, FTI SYSTEM</v>
          </cell>
        </row>
        <row r="7148">
          <cell r="A7148" t="str">
            <v>310-57-30-0065-602</v>
          </cell>
          <cell r="B7148" t="str">
            <v>MINI AIR DATA BOOM, ASSY, WING TIP, FTI SYSTEM</v>
          </cell>
        </row>
        <row r="7149">
          <cell r="A7149" t="str">
            <v>310-57-30-0066-601</v>
          </cell>
          <cell r="B7149" t="str">
            <v>MINI AIR DATA BOOM, ASSY, WING TIP, FTI SYSTEM</v>
          </cell>
        </row>
        <row r="7150">
          <cell r="A7150" t="str">
            <v>310-57-30-0067-601</v>
          </cell>
          <cell r="B7150" t="str">
            <v>MINI AIR DATA BOOM, WING TIP, FTI SYSTEM</v>
          </cell>
        </row>
        <row r="7151">
          <cell r="A7151" t="str">
            <v>310-57-30-0068-601</v>
          </cell>
          <cell r="B7151" t="str">
            <v>MINI AIR DATA BOOM, WING TIP, FTI SYSTEM</v>
          </cell>
        </row>
        <row r="7152">
          <cell r="A7152" t="str">
            <v>310-57-30-0069-601</v>
          </cell>
          <cell r="B7152" t="str">
            <v>MINI AIR DATA BOOM, WING TIP, FTI SYSTEM</v>
          </cell>
        </row>
        <row r="7153">
          <cell r="A7153" t="str">
            <v>310-53-20-0216-503</v>
          </cell>
          <cell r="B7153" t="str">
            <v>SUPPORT, MAIN BATTERY, ASSY, PRESSURE BULKHEAD</v>
          </cell>
        </row>
        <row r="7154">
          <cell r="A7154" t="str">
            <v>NAS509-8C</v>
          </cell>
          <cell r="B7154" t="str">
            <v>NUT, DRILLED, JAM, CRES</v>
          </cell>
        </row>
        <row r="7155">
          <cell r="A7155" t="str">
            <v>310-79-00-0005-901</v>
          </cell>
          <cell r="B7155" t="str">
            <v>SEAL, OIL COOLER, FUSLG</v>
          </cell>
        </row>
        <row r="7156">
          <cell r="A7156" t="str">
            <v>310-53-20-0701-001</v>
          </cell>
          <cell r="B7156" t="str">
            <v>REINFORCEMENT, DUCT, FRONT, FUSLG</v>
          </cell>
        </row>
        <row r="7157">
          <cell r="A7157" t="str">
            <v>310-21-00-0020-501</v>
          </cell>
          <cell r="B7157" t="str">
            <v>TUBE I, ASSY, EMERGENCY VENTILATION, AIR COND</v>
          </cell>
        </row>
        <row r="7158">
          <cell r="A7158" t="str">
            <v>310-53-20-0574-003</v>
          </cell>
          <cell r="B7158" t="str">
            <v>BONDING SUPPORT, FUSLG</v>
          </cell>
        </row>
        <row r="7159">
          <cell r="A7159" t="str">
            <v>PR-2050 CLASS B-1/2</v>
          </cell>
          <cell r="B7159" t="str">
            <v>COMPOUND, RAPID CURING AERODYNAMIC SMOOTHING, BLACK</v>
          </cell>
        </row>
        <row r="7160">
          <cell r="A7160" t="str">
            <v>310-28-20-0134-403</v>
          </cell>
          <cell r="B7160" t="str">
            <v>SUPPORT, ASSY, FUEL SYSTEM</v>
          </cell>
        </row>
        <row r="7161">
          <cell r="A7161" t="str">
            <v>310-21-00-0005-303</v>
          </cell>
          <cell r="B7161" t="str">
            <v>TUBE I, EMERGENCY VENTILATION, AIR COND</v>
          </cell>
        </row>
        <row r="7162">
          <cell r="A7162" t="str">
            <v>310-21-00-0004-303</v>
          </cell>
          <cell r="B7162" t="str">
            <v>FLANGE I, EMERGENCY VENTILATION, AIR COND</v>
          </cell>
        </row>
        <row r="7163">
          <cell r="A7163" t="str">
            <v>1215-30</v>
          </cell>
          <cell r="B7163" t="str">
            <v>IN-SEAT POWER SUPPLY (ISPS), 28VDC INPUT, ELECTRICAL SYSTEM</v>
          </cell>
        </row>
        <row r="7164">
          <cell r="A7164" t="str">
            <v>1295-8-5</v>
          </cell>
          <cell r="B7164" t="str">
            <v>AC/USB OUTLET UNIT, SUPPORT AC ELECTRICAL PLUG &amp; USB, ELECTRICAL SYSTEM</v>
          </cell>
        </row>
        <row r="7165">
          <cell r="A7165" t="str">
            <v>310-53-20-0702-401</v>
          </cell>
          <cell r="B7165" t="str">
            <v>SUPPORT, L20A, ASSY</v>
          </cell>
        </row>
        <row r="7166">
          <cell r="A7166" t="str">
            <v>310-53-20-0703-401</v>
          </cell>
          <cell r="B7166" t="str">
            <v>SUPPORT 1, assy, HUD, FUSLG</v>
          </cell>
        </row>
        <row r="7167">
          <cell r="A7167" t="str">
            <v>310-53-20-0704-401</v>
          </cell>
          <cell r="B7167" t="str">
            <v>SUPPORT 2, assy, HUD, FUSLG</v>
          </cell>
        </row>
        <row r="7168">
          <cell r="A7168" t="str">
            <v>310-57-80-0092-301</v>
          </cell>
          <cell r="B7168" t="str">
            <v>SUPPORT, ROLL TAB CONNECTOR, FLAP</v>
          </cell>
        </row>
        <row r="7169">
          <cell r="A7169" t="str">
            <v>310-57-80-0093-001</v>
          </cell>
          <cell r="B7169" t="str">
            <v>INSERT, ROLL TAB CONNECTOR SUPPORT, FLAP</v>
          </cell>
        </row>
        <row r="7170">
          <cell r="A7170" t="str">
            <v>310-57-80-0094-201</v>
          </cell>
          <cell r="B7170" t="str">
            <v>SUPPORT, ASSY, ROLL TAB CONNECTOR, FLAP</v>
          </cell>
        </row>
        <row r="7171">
          <cell r="A7171" t="str">
            <v>310-57-10-0219-501</v>
          </cell>
          <cell r="B7171" t="str">
            <v>ROD, ASSY, ROLL TAB HARNESS, FLAP</v>
          </cell>
        </row>
        <row r="7172">
          <cell r="A7172" t="str">
            <v>310-57-30-0062-602</v>
          </cell>
          <cell r="B7172" t="str">
            <v>MINI AIR DATA BOOM, LH, WING TIP, FTI SYSTEM</v>
          </cell>
        </row>
        <row r="7173">
          <cell r="A7173" t="str">
            <v>310-57-30-0064-602</v>
          </cell>
          <cell r="B7173" t="str">
            <v>MINI AIR DATA BOOM, ASSY, WING TIP, FTI SYSTEM</v>
          </cell>
        </row>
        <row r="7174">
          <cell r="A7174" t="str">
            <v>310-24-00-0249-901</v>
          </cell>
          <cell r="B7174" t="str">
            <v>HARNESS W213, HOTAS, CABIN</v>
          </cell>
        </row>
        <row r="7175">
          <cell r="A7175" t="str">
            <v>310-27-30-0146-901</v>
          </cell>
          <cell r="B7175" t="str">
            <v>COVER, STICK</v>
          </cell>
        </row>
        <row r="7176">
          <cell r="A7176" t="str">
            <v>310-57-10-0220-001</v>
          </cell>
          <cell r="B7176" t="str">
            <v>INSERT, ROD, ROLL TAB HARNESS, FLAP</v>
          </cell>
        </row>
        <row r="7177">
          <cell r="A7177" t="str">
            <v>310-57-10-0221-001</v>
          </cell>
          <cell r="B7177" t="str">
            <v>ROLLER, ROD, ROLL TAB HARNESS, FLAP</v>
          </cell>
        </row>
        <row r="7178">
          <cell r="A7178" t="str">
            <v>310-57-10-0222-401</v>
          </cell>
          <cell r="B7178" t="str">
            <v>ROLLER, ROD, ASSY, ROLL TAB HARNESS, FLAP</v>
          </cell>
        </row>
        <row r="7179">
          <cell r="A7179" t="str">
            <v>310-57-10-0223-001</v>
          </cell>
          <cell r="B7179" t="str">
            <v>SUPPORT 1, ROD ROLLER, ROLL TAB HARNESS, FLAP</v>
          </cell>
        </row>
        <row r="7180">
          <cell r="A7180" t="str">
            <v>310-57-10-0224-001</v>
          </cell>
          <cell r="B7180" t="str">
            <v>SUPPORT 2, ROD ROLLER, ROLL TAB HARNESS, FLAP</v>
          </cell>
        </row>
        <row r="7181">
          <cell r="A7181" t="str">
            <v>MBEU185096</v>
          </cell>
          <cell r="B7181" t="str">
            <v>LEG LINE ANCHOR BRACKET, EJECTION SYSTEM</v>
          </cell>
        </row>
        <row r="7182">
          <cell r="A7182" t="str">
            <v>310-57-10-0225-301</v>
          </cell>
          <cell r="B7182" t="str">
            <v>ROD, ROLL TAB HARNESS, FLAP</v>
          </cell>
        </row>
        <row r="7183">
          <cell r="A7183" t="str">
            <v>W212-001</v>
          </cell>
          <cell r="B7183" t="str">
            <v>HARNESS W212, HOTAS, CABIN</v>
          </cell>
        </row>
        <row r="7184">
          <cell r="A7184" t="str">
            <v>W213-001</v>
          </cell>
          <cell r="B7184" t="str">
            <v>HARNESS W213, HOTAS, CABIN</v>
          </cell>
        </row>
        <row r="7185">
          <cell r="A7185" t="str">
            <v>310-57-30-0070-601</v>
          </cell>
          <cell r="B7185" t="str">
            <v>MINI AIR DATA BOOM, WING TIP, FTI SYSTEM</v>
          </cell>
        </row>
        <row r="7186">
          <cell r="A7186" t="str">
            <v>310-36-00-0091-001</v>
          </cell>
          <cell r="B7186" t="str">
            <v>DOUBLER, MIXER, BLEED SYSTEM</v>
          </cell>
        </row>
        <row r="7187">
          <cell r="A7187" t="str">
            <v>310-25-00-0022-001</v>
          </cell>
          <cell r="B7187" t="str">
            <v>SPACER I, ISS VALVE</v>
          </cell>
        </row>
        <row r="7188">
          <cell r="A7188" t="str">
            <v>n/a</v>
          </cell>
          <cell r="B7188" t="str">
            <v>STAINLESS STEEL, SHEET 304, 1/4 HARD, THK 0.016 IN</v>
          </cell>
        </row>
        <row r="7189">
          <cell r="A7189" t="str">
            <v>310-25-00-0023-001</v>
          </cell>
          <cell r="B7189" t="str">
            <v>SPACER II, ISS VALVE</v>
          </cell>
        </row>
        <row r="7190">
          <cell r="A7190" t="str">
            <v>310-53-20-0705-001</v>
          </cell>
          <cell r="B7190" t="str">
            <v>REINFORCEMENT, CENTRAL CONSOLE, P2, FUSLG</v>
          </cell>
        </row>
        <row r="7191">
          <cell r="A7191" t="str">
            <v>310-53-20-0706-001</v>
          </cell>
          <cell r="B7191" t="str">
            <v>SUPPORT, PANEL FLOOR, P2, FUSLG</v>
          </cell>
        </row>
        <row r="7192">
          <cell r="A7192" t="str">
            <v>310-53-20-0707-401</v>
          </cell>
          <cell r="B7192" t="str">
            <v>SUPPORT, ASSY, PANEL FLOOR, P2, FUSLG</v>
          </cell>
        </row>
        <row r="7193">
          <cell r="A7193" t="str">
            <v>310-71-00-0106-301-103B</v>
          </cell>
          <cell r="B7193" t="str">
            <v>DUCT, OUTLET, SGEN, TOOLING</v>
          </cell>
        </row>
        <row r="7194">
          <cell r="A7194" t="str">
            <v>310-53-20-0708-501</v>
          </cell>
          <cell r="B7194" t="str">
            <v>BEAM, ASSY, PANEL, FUSLG</v>
          </cell>
        </row>
        <row r="7195">
          <cell r="A7195" t="str">
            <v>310-21-00-0006-303</v>
          </cell>
          <cell r="B7195" t="str">
            <v>TUBE II, EMERGENCY VENTILATION, AIR COND</v>
          </cell>
        </row>
        <row r="7196">
          <cell r="A7196" t="str">
            <v>310-21-00-0007-303</v>
          </cell>
          <cell r="B7196" t="str">
            <v>FLANGE II, EMERGENCY VENTILATION, AIR COND</v>
          </cell>
        </row>
        <row r="7197">
          <cell r="A7197" t="str">
            <v>HST110AG8-12</v>
          </cell>
          <cell r="B7197" t="str">
            <v>HI-LITE, TITANIUM, PROTRUNDIN HEAD, 1/64 OVERSIZE</v>
          </cell>
        </row>
        <row r="7198">
          <cell r="A7198" t="str">
            <v>310-29-20-0018-001</v>
          </cell>
          <cell r="B7198" t="str">
            <v>SPLICE, HYDR PANNEL, HYDR SYS</v>
          </cell>
        </row>
        <row r="7199">
          <cell r="A7199" t="str">
            <v>310-53-90-0003-301</v>
          </cell>
          <cell r="B7199" t="str">
            <v>DOOR ACCESS, HYDRA SYS, FRONT, FUSLG</v>
          </cell>
        </row>
        <row r="7200">
          <cell r="A7200" t="str">
            <v>310-29-20-0019-401</v>
          </cell>
          <cell r="B7200" t="str">
            <v>RESERVOIR, ASSY, HYD SYS</v>
          </cell>
        </row>
        <row r="7201">
          <cell r="A7201" t="str">
            <v>310-53-90-0004-001</v>
          </cell>
          <cell r="B7201" t="str">
            <v>REINFORCEMENT DOOR, HYDRA SYS, FRONT, FUSLG</v>
          </cell>
        </row>
        <row r="7202">
          <cell r="A7202" t="str">
            <v>310-21-00-0021-301</v>
          </cell>
          <cell r="B7202" t="str">
            <v>HOSE, EMERGENCY VENTILATION, AIR COND</v>
          </cell>
        </row>
        <row r="7203">
          <cell r="A7203" t="str">
            <v>310-21-00-0022-301</v>
          </cell>
          <cell r="B7203" t="str">
            <v>HOSE, EMERGENCY VENTILATION, AIR COND</v>
          </cell>
        </row>
        <row r="7204">
          <cell r="A7204" t="str">
            <v>310-57-10-0226-001</v>
          </cell>
          <cell r="B7204" t="str">
            <v>CABLE GUIDE, ROLL TAB HARNESS, WING</v>
          </cell>
        </row>
        <row r="7205">
          <cell r="A7205" t="str">
            <v>310-53-20-0709-901</v>
          </cell>
          <cell r="B7205" t="str">
            <v>METALIC SCREEN, INERTIAL SEPARATOR, FUSLG</v>
          </cell>
        </row>
        <row r="7206">
          <cell r="A7206" t="str">
            <v>310-53-20-0710-401</v>
          </cell>
          <cell r="B7206" t="str">
            <v>METALIC SCREEN, ASSY, INERTIAL SEPARATOR, FUSLG</v>
          </cell>
        </row>
        <row r="7207">
          <cell r="A7207" t="str">
            <v>225A105-3</v>
          </cell>
          <cell r="B7207" t="str">
            <v>MOTOR FOR FCU TEST, 27VDC</v>
          </cell>
        </row>
        <row r="7208">
          <cell r="A7208" t="str">
            <v>LS03-05005-3</v>
          </cell>
          <cell r="B7208" t="str">
            <v>MULTI-VOLT CONVERTER 28VDC TO 6.75VDC, ALUMINUM, FLIGHT CONTROL SYSTEM</v>
          </cell>
        </row>
        <row r="7209">
          <cell r="A7209" t="str">
            <v>310-29-20-0008-903</v>
          </cell>
          <cell r="B7209" t="str">
            <v>TUBE ASSY 2 ACCUM FRONT BRK PRESS</v>
          </cell>
        </row>
        <row r="7210">
          <cell r="A7210" t="str">
            <v>310-53-90-0005-401</v>
          </cell>
          <cell r="B7210" t="str">
            <v>REINFORCEMENT DOOR, ASSY, HYDRA SYS, FRONT, FUSLG</v>
          </cell>
        </row>
        <row r="7211">
          <cell r="A7211" t="str">
            <v>D5-PRC35-ACN</v>
          </cell>
          <cell r="B7211" t="str">
            <v>RECEPTACLE, SINGLE HOLE, ALUMINUM, ANODIZED</v>
          </cell>
        </row>
        <row r="7212">
          <cell r="A7212" t="str">
            <v>D5-PR35S9-ACN</v>
          </cell>
          <cell r="B7212" t="str">
            <v>RECEPTACLE, ANGLE 90°, ALUMINUM, ANODIZED</v>
          </cell>
        </row>
        <row r="7213">
          <cell r="A7213" t="str">
            <v>310-32-40-0114-001</v>
          </cell>
          <cell r="B7213" t="str">
            <v>WHEEL, ASSY, NLG, DROP TEST</v>
          </cell>
        </row>
        <row r="7214">
          <cell r="A7214" t="str">
            <v>310-32-40-0116-401</v>
          </cell>
          <cell r="B7214" t="str">
            <v>WHEEL AND TIRE, ASSY, NLG, DROP TEST</v>
          </cell>
        </row>
        <row r="7215">
          <cell r="A7215" t="str">
            <v>310-21-00-0019-303</v>
          </cell>
          <cell r="B7215" t="str">
            <v>TUBE, EMERGENCY VENTILATION, AIR COND</v>
          </cell>
        </row>
        <row r="7216">
          <cell r="A7216" t="str">
            <v>310-21-20-0085-303-103B</v>
          </cell>
          <cell r="B7216" t="str">
            <v>SUPPORT, EVAPORATOR LH, AIR COND, TOOLING</v>
          </cell>
        </row>
        <row r="7217">
          <cell r="A7217" t="str">
            <v/>
          </cell>
          <cell r="B7217" t="str">
            <v>gasket,bleed system</v>
          </cell>
        </row>
        <row r="7218">
          <cell r="A7218" t="str">
            <v>310-53-20-0711-001</v>
          </cell>
          <cell r="B7218" t="str">
            <v>SUPPORT 1, HUD, FUSLG</v>
          </cell>
        </row>
        <row r="7219">
          <cell r="A7219" t="str">
            <v>310-53-20-0712-001</v>
          </cell>
          <cell r="B7219" t="str">
            <v>SUPPORT 2, HUD, FUSLG</v>
          </cell>
        </row>
        <row r="7220">
          <cell r="A7220" t="str">
            <v>NSE-B-001</v>
          </cell>
          <cell r="B7220" t="str">
            <v>CABLE TEST 1, NICKEL PLATED COPPER &amp; EXTRUDED PFA, FLIGHT CONTROL SYSTEM</v>
          </cell>
        </row>
        <row r="7221">
          <cell r="A7221" t="str">
            <v>NSE-B-002</v>
          </cell>
          <cell r="B7221" t="str">
            <v>CABLE TEST 2, NICKEL PLATED COPPER &amp; EXTRUDED PFA, FLIGHT CONTROL SYSTEM</v>
          </cell>
        </row>
        <row r="7222">
          <cell r="A7222" t="str">
            <v>NSE-B-003</v>
          </cell>
          <cell r="B7222" t="str">
            <v>CABLE TEST 3, NICKEL PLATED COPPER &amp; EXTRUDED PFA, FLIGHT CONTROL SYSTEM</v>
          </cell>
        </row>
        <row r="7223">
          <cell r="A7223" t="str">
            <v>310-57-10-0124-301</v>
          </cell>
          <cell r="B7223" t="str">
            <v>SKIN, UPPER, MAIN WING BOX</v>
          </cell>
        </row>
        <row r="7224">
          <cell r="A7224" t="str">
            <v>310-52-10-0160-303</v>
          </cell>
          <cell r="B7224" t="str">
            <v>SEAL, CANOPY</v>
          </cell>
        </row>
        <row r="7225">
          <cell r="A7225" t="str">
            <v>310-53-20-0713-301</v>
          </cell>
          <cell r="B7225" t="str">
            <v>PRESSURE BLKD AND NLG BOX, FRONT, FUSLG</v>
          </cell>
        </row>
        <row r="7226">
          <cell r="A7226" t="str">
            <v>310-53-20-0714-301</v>
          </cell>
          <cell r="B7226" t="str">
            <v>PRESSURE BLKD AND NLG BOX, FRONT, FUSLG</v>
          </cell>
        </row>
        <row r="7227">
          <cell r="A7227" t="str">
            <v>M24308/4-4F</v>
          </cell>
          <cell r="B7227" t="str">
            <v>CONNECTOR D-SUBMINIATURE PIN 37 POS, STEEL, AVIONIC SYSTEM</v>
          </cell>
        </row>
        <row r="7228">
          <cell r="A7228" t="str">
            <v>M85049/48-2-4F</v>
          </cell>
          <cell r="B7228" t="str">
            <v>METAL BACKSHELL, STEEL, AVIONIC SYSTEM</v>
          </cell>
        </row>
        <row r="7229">
          <cell r="A7229" t="str">
            <v>D20419-48</v>
          </cell>
          <cell r="B7229" t="str">
            <v>MALE SCREW LOCK, STEEL, AVIONIC SYSTEM</v>
          </cell>
        </row>
        <row r="7230">
          <cell r="A7230" t="str">
            <v>372-2514-110</v>
          </cell>
          <cell r="B7230" t="str">
            <v>CONTACT, STEEL, AVIONIC SYSTEM</v>
          </cell>
        </row>
        <row r="7231">
          <cell r="A7231" t="str">
            <v>653-4238-001</v>
          </cell>
          <cell r="B7231" t="str">
            <v>COAX GROUND, STEEL, AVIONIC SYSTEM</v>
          </cell>
        </row>
        <row r="7232">
          <cell r="A7232" t="str">
            <v>372-2519-100</v>
          </cell>
          <cell r="B7232" t="str">
            <v>COAX INSERT, STEEL, AVIONIC SYSTEM</v>
          </cell>
        </row>
        <row r="7233">
          <cell r="A7233" t="str">
            <v>992-3477-004</v>
          </cell>
          <cell r="B7233" t="str">
            <v>GROUNDING BRACKET, STEEL, AVIONIC SYSTEM</v>
          </cell>
        </row>
        <row r="7234">
          <cell r="A7234" t="str">
            <v>653-4118-001</v>
          </cell>
          <cell r="B7234" t="str">
            <v>COAX INSERT, STEEL, AVIONIC SYSTEM</v>
          </cell>
        </row>
        <row r="7235">
          <cell r="A7235" t="str">
            <v>628-8657-001</v>
          </cell>
          <cell r="B7235" t="str">
            <v>CONNECTOR PLATE, STEEL, AVIONIC SYSTEM</v>
          </cell>
        </row>
        <row r="7236">
          <cell r="A7236" t="str">
            <v>634-1112-001</v>
          </cell>
          <cell r="B7236" t="str">
            <v>CONNECTOR 60-PIN MALE, STEEL, AVIONIC SYSTEM</v>
          </cell>
        </row>
        <row r="7237">
          <cell r="A7237" t="str">
            <v>634-1116-001</v>
          </cell>
          <cell r="B7237" t="str">
            <v>KEYWAY, STEEL, AVIONIC SYSTEM</v>
          </cell>
        </row>
        <row r="7238">
          <cell r="A7238" t="str">
            <v>634-1117-001</v>
          </cell>
          <cell r="B7238" t="str">
            <v>RETAINER, KEYWAY, STEEL, AVIONIC SYSTEM</v>
          </cell>
        </row>
        <row r="7239">
          <cell r="A7239" t="str">
            <v>334-2117-010</v>
          </cell>
          <cell r="B7239" t="str">
            <v>INSERT, FASTENER, STEEL, AVIONIC SYSTEM</v>
          </cell>
        </row>
        <row r="7240">
          <cell r="A7240" t="str">
            <v>372-2514-180</v>
          </cell>
          <cell r="B7240" t="str">
            <v>CONTACT, STEEL, AVIONIC SYSTEM</v>
          </cell>
        </row>
        <row r="7241">
          <cell r="A7241" t="str">
            <v>357-7351-010</v>
          </cell>
          <cell r="B7241" t="str">
            <v>COAX CONNECTOR, STEEL, AVIONIC SYSTEM</v>
          </cell>
        </row>
        <row r="7242">
          <cell r="A7242" t="str">
            <v>634-1120-001</v>
          </cell>
          <cell r="B7242" t="str">
            <v>SPRING GROUND 3STEEL, AVIONIC SYSTEM</v>
          </cell>
        </row>
        <row r="7243">
          <cell r="A7243" t="str">
            <v>324-2604-000</v>
          </cell>
          <cell r="B7243" t="str">
            <v>SCREW CAP SOCKET HEAD, STEEL, AVIONIC SYSTEM</v>
          </cell>
        </row>
        <row r="7244">
          <cell r="A7244" t="str">
            <v>343-0168-000</v>
          </cell>
          <cell r="B7244" t="str">
            <v>SCREW MACHINE, STEEL, AVIONIC SYSTEM</v>
          </cell>
        </row>
        <row r="7245">
          <cell r="A7245" t="str">
            <v>31-6157</v>
          </cell>
          <cell r="B7245" t="str">
            <v>RF CONNECTOR, STEEL, AVIONIC SYSTEM</v>
          </cell>
        </row>
        <row r="7246">
          <cell r="A7246" t="str">
            <v>170-050-273L010</v>
          </cell>
          <cell r="B7246" t="str">
            <v>CONNECTOR 50-POL, STEEL, AVIONIC SYSTEM</v>
          </cell>
        </row>
        <row r="7247">
          <cell r="A7247" t="str">
            <v>MS3126F14-19S</v>
          </cell>
          <cell r="B7247" t="str">
            <v>CONNECTOR 19-POL, STEEL, AVIONIC SYSTEM</v>
          </cell>
        </row>
        <row r="7248">
          <cell r="A7248" t="str">
            <v>M24308/4-1F</v>
          </cell>
          <cell r="B7248" t="str">
            <v>CONNECTOR 9 POSITIONS, MALE, STEEL, AVIONIC SYSTEM</v>
          </cell>
        </row>
        <row r="7249">
          <cell r="A7249" t="str">
            <v>M85049/48-2-1F</v>
          </cell>
          <cell r="B7249" t="str">
            <v>METAL BACKSHELL, STEEL, AVIONIC SYSTEM</v>
          </cell>
        </row>
        <row r="7250">
          <cell r="A7250" t="str">
            <v>M24308/4-3F</v>
          </cell>
          <cell r="B7250" t="str">
            <v>CONNECTOR 25 POSITIONS, MALE, STEEL, AVIONIC SYSTEM</v>
          </cell>
        </row>
        <row r="7251">
          <cell r="A7251" t="str">
            <v>M85049/48-2-3F</v>
          </cell>
          <cell r="B7251" t="str">
            <v>METAL BACKSHELL, STEEL, AVIONIC SYSTEM</v>
          </cell>
        </row>
        <row r="7252">
          <cell r="A7252" t="str">
            <v>MS3126F12-10S(amphenol)</v>
          </cell>
          <cell r="B7252" t="str">
            <v>CONNECTOR 10 POSITIONS, FEMALE, STEEL, AVIONIC SYSTEM</v>
          </cell>
        </row>
        <row r="7253">
          <cell r="A7253" t="str">
            <v>MS3126F14-19S(amphenol)</v>
          </cell>
          <cell r="B7253" t="str">
            <v>CONNECTOR 10 POSITIONS, FEMALE, STEEL, AVIONIC SYSTEM</v>
          </cell>
        </row>
        <row r="7254">
          <cell r="A7254" t="str">
            <v>JT06RT-22-55S(023)</v>
          </cell>
          <cell r="B7254" t="str">
            <v>CIRCULAR CONNECTOR, STEEL, AVIONIC SYSTEM</v>
          </cell>
        </row>
        <row r="7255">
          <cell r="A7255" t="str">
            <v>M24308/2-1F</v>
          </cell>
          <cell r="B7255" t="str">
            <v>CONNECTOR 9 POSITIONS, FEMALE, STEEL, AVIONIC SYSTEM</v>
          </cell>
        </row>
        <row r="7256">
          <cell r="A7256" t="str">
            <v>D20419-18</v>
          </cell>
          <cell r="B7256" t="str">
            <v>SCREW LOCK, MALE, STEEL, AVIONIC SYSTEM</v>
          </cell>
        </row>
        <row r="7257">
          <cell r="A7257" t="str">
            <v>D20418-101</v>
          </cell>
          <cell r="B7257" t="str">
            <v>SCREW LOCK, MALE, STEEL, AVIONIC SYSTEM</v>
          </cell>
        </row>
        <row r="7258">
          <cell r="A7258" t="str">
            <v>MS27484T22F35S</v>
          </cell>
          <cell r="B7258" t="str">
            <v>CIRCULAR CONNECTOR, STEEL, AVIONIC SYSTEM</v>
          </cell>
        </row>
        <row r="7259">
          <cell r="A7259" t="str">
            <v>M85049/47SN22(90°)</v>
          </cell>
          <cell r="B7259" t="str">
            <v>BACKSHELL 90 DEG, STEEL, AVIONIC SYSTEM</v>
          </cell>
        </row>
        <row r="7260">
          <cell r="A7260" t="str">
            <v>M85049/49-2-22N</v>
          </cell>
          <cell r="B7260" t="str">
            <v>CIRCULAR ADAPTER, STEEL, AVIONIC SYSTEM</v>
          </cell>
        </row>
        <row r="7261">
          <cell r="A7261" t="str">
            <v>D38999/20JA98SN</v>
          </cell>
          <cell r="B7261" t="str">
            <v>CIRCULAR CONNECTOR, STEEL, AVIONIC SYSTEM</v>
          </cell>
        </row>
        <row r="7262">
          <cell r="A7262" t="str">
            <v>M85049/38S9W</v>
          </cell>
          <cell r="B7262" t="str">
            <v>CIRCULAR ADAPTER, STEEL, AVIONIC SYSTEM</v>
          </cell>
        </row>
        <row r="7263">
          <cell r="A7263" t="str">
            <v>030-2259-000</v>
          </cell>
          <cell r="B7263" t="str">
            <v>PIN, STEEL, AVIONIC SYSTEM</v>
          </cell>
        </row>
        <row r="7264">
          <cell r="A7264" t="str">
            <v>031-1303-000</v>
          </cell>
          <cell r="B7264" t="str">
            <v>SOCKET, CRIMP, STEEL, AVIONIC SYSTEM</v>
          </cell>
        </row>
        <row r="7265">
          <cell r="A7265" t="str">
            <v>249-2078-000</v>
          </cell>
          <cell r="B7265" t="str">
            <v>CONTACT COAX, STEEL, AVIONIC SYSTEM</v>
          </cell>
        </row>
        <row r="7266">
          <cell r="A7266" t="str">
            <v>BKAD1-67400-72</v>
          </cell>
          <cell r="B7266" t="str">
            <v>SHELL ARINC 600, STEEL, AVIONIC SYSTEM</v>
          </cell>
        </row>
        <row r="7267">
          <cell r="A7267" t="str">
            <v>634-1116-001</v>
          </cell>
          <cell r="B7267" t="str">
            <v>KEYWAY, CONNECTOR, STEEL, AVIONIC SYSTEM</v>
          </cell>
        </row>
        <row r="7268">
          <cell r="A7268" t="str">
            <v>634-1117-001</v>
          </cell>
          <cell r="B7268" t="str">
            <v>RING CAPTIVE, STEEL, AVIONIC SYSTEM</v>
          </cell>
        </row>
        <row r="7269">
          <cell r="A7269" t="str">
            <v>324-2604-000</v>
          </cell>
          <cell r="B7269" t="str">
            <v>SCREW HEX SKT 4-40 X 3/8", STEEL, AVIONIC SYSTEM</v>
          </cell>
        </row>
        <row r="7270">
          <cell r="A7270" t="str">
            <v>857-1511-010</v>
          </cell>
          <cell r="B7270" t="str">
            <v>CONNECTOR MALE, STEEL, AVIONIC SYSTEM</v>
          </cell>
        </row>
        <row r="7271">
          <cell r="A7271" t="str">
            <v>D38999/26WE35SN</v>
          </cell>
          <cell r="B7271" t="str">
            <v>PRINCIPAL CONNECTOR, STEEL, AVIONIC SYSTEM</v>
          </cell>
        </row>
        <row r="7272">
          <cell r="A7272" t="str">
            <v>D38999/26WE35SC</v>
          </cell>
          <cell r="B7272" t="str">
            <v>1553 DATA FILL ANT CONT ETC (J5), STEEL, AVIONIC SYSTEM</v>
          </cell>
        </row>
        <row r="7273">
          <cell r="A7273" t="str">
            <v>D38999/26WA35SN</v>
          </cell>
          <cell r="B7273" t="str">
            <v>PRIMANRY POWER, STEEL, AVIONIC SYSTEM</v>
          </cell>
        </row>
        <row r="7274">
          <cell r="A7274" t="str">
            <v>359-0675-060</v>
          </cell>
          <cell r="B7274" t="str">
            <v>STRAIN RELIEF RIGHT ANGLE (J2 J5), STEEL, AVIONIC SYSTEM</v>
          </cell>
        </row>
        <row r="7275">
          <cell r="A7275" t="str">
            <v>M85049/3859W</v>
          </cell>
          <cell r="B7275" t="str">
            <v>STRAIN STRAIGHT, STEEL, AVIONIC SYSTEM</v>
          </cell>
        </row>
        <row r="7276">
          <cell r="A7276" t="str">
            <v>D38999/26WD35SN</v>
          </cell>
          <cell r="B7276" t="str">
            <v>REMOTE CONTROL, STEEL, AVIONIC SYSTEM</v>
          </cell>
        </row>
        <row r="7277">
          <cell r="A7277" t="str">
            <v>M85049/38S15W</v>
          </cell>
          <cell r="B7277" t="str">
            <v>STRAIN RELIEF, STEEL, AVIONIC SYSTEM</v>
          </cell>
        </row>
        <row r="7278">
          <cell r="A7278" t="str">
            <v>AGS-TB01-0742</v>
          </cell>
          <cell r="B7278" t="str">
            <v>TUBE ASSY, AFT BLEED SYSTEM</v>
          </cell>
        </row>
        <row r="7279">
          <cell r="A7279" t="str">
            <v>AGS-TB01-0743</v>
          </cell>
          <cell r="B7279" t="str">
            <v>TUBE ASSY, REAR BLEED SYSTEM</v>
          </cell>
        </row>
        <row r="7280">
          <cell r="A7280" t="str">
            <v>AGS-TB01-0740</v>
          </cell>
          <cell r="B7280" t="str">
            <v>TUBE, OXYGEN SYSTEM</v>
          </cell>
        </row>
        <row r="7281">
          <cell r="A7281" t="str">
            <v>AGS-TB01-0741</v>
          </cell>
          <cell r="B7281" t="str">
            <v>TUBE ASSY, AFT BLEED SYSTEM</v>
          </cell>
        </row>
        <row r="7282">
          <cell r="A7282" t="str">
            <v>AGS-TB01-0723</v>
          </cell>
          <cell r="B7282" t="str">
            <v>FLANGE,FLOW CONTROL VALVE BLEED SYSTEM</v>
          </cell>
        </row>
        <row r="7283">
          <cell r="A7283" t="str">
            <v>310-28-20-0187-001</v>
          </cell>
          <cell r="B7283" t="str">
            <v>PIN, PICK UP, FUEL SYSTEM</v>
          </cell>
        </row>
        <row r="7284">
          <cell r="A7284" t="str">
            <v>M81969/14-01</v>
          </cell>
          <cell r="B7284" t="str">
            <v>EXTRACTOR, PLASTIC, ELECTRICAL SYSTEM</v>
          </cell>
        </row>
        <row r="7285">
          <cell r="A7285" t="str">
            <v>M81969/14-10</v>
          </cell>
          <cell r="B7285" t="str">
            <v>EXTRACTOR, PLASTIC, ELECTRICAL SYSTEM</v>
          </cell>
        </row>
        <row r="7286">
          <cell r="A7286" t="str">
            <v>SR002-802(1-321898-0)</v>
          </cell>
          <cell r="B7286" t="str">
            <v>TERMINAL, ALUMEL, ELECTRICAL SYSTEM</v>
          </cell>
        </row>
        <row r="7287">
          <cell r="A7287" t="str">
            <v>SR002-801(1-321897-0)</v>
          </cell>
          <cell r="B7287" t="str">
            <v>TERMINAL, CHROMEL, ELECTRICAL SYSTEM</v>
          </cell>
        </row>
        <row r="7288">
          <cell r="A7288" t="str">
            <v>MS27488-22-1</v>
          </cell>
          <cell r="B7288" t="str">
            <v>SEALING PLUG, POLYMER, ELECTRICAL SYSTEM</v>
          </cell>
        </row>
        <row r="7289">
          <cell r="A7289" t="str">
            <v>MS27488-16-1</v>
          </cell>
          <cell r="B7289" t="str">
            <v>SEALING PLUG, POLYMER, ELECTRICAL SYSTEM</v>
          </cell>
        </row>
        <row r="7290">
          <cell r="A7290" t="str">
            <v>MS27488-20-1</v>
          </cell>
          <cell r="B7290" t="str">
            <v>SEALING PLUG, POLYMER, ELECTRICAL SYSTEM</v>
          </cell>
        </row>
        <row r="7291">
          <cell r="A7291" t="str">
            <v>MS27488-12-1</v>
          </cell>
          <cell r="B7291" t="str">
            <v>SEALING PLUG, POLYMER, ELECTRICAL SYSTEM</v>
          </cell>
        </row>
        <row r="7292">
          <cell r="A7292" t="str">
            <v>MS27488-08-1</v>
          </cell>
          <cell r="B7292" t="str">
            <v>SEALING PLUG, POLYMER, ELECTRICAL SYSTEM</v>
          </cell>
        </row>
        <row r="7293">
          <cell r="A7293" t="str">
            <v>D-436-76</v>
          </cell>
          <cell r="B7293" t="str">
            <v>SPLICE, COOPER ALLOY, ELECTRICAL SYSTEM</v>
          </cell>
        </row>
        <row r="7294">
          <cell r="A7294" t="str">
            <v>D-436-83</v>
          </cell>
          <cell r="B7294" t="str">
            <v>SPLICE, COOPER ALLOY, ELECTRICAL SYSTEM</v>
          </cell>
        </row>
        <row r="7295">
          <cell r="A7295" t="str">
            <v>D-436-82</v>
          </cell>
          <cell r="B7295" t="str">
            <v>SPLICE, COOPER ALLOY, ELECTRICAL SYSTEM</v>
          </cell>
        </row>
        <row r="7296">
          <cell r="A7296" t="str">
            <v>310-53-20-0715-001</v>
          </cell>
          <cell r="B7296" t="str">
            <v>SUPPORT, RACK 2, LH, FUSLG</v>
          </cell>
        </row>
        <row r="7297">
          <cell r="A7297" t="str">
            <v>310-53-20-0716-401</v>
          </cell>
          <cell r="B7297" t="str">
            <v>SUPPORT, ASSY, RACK 2, LH, FUSLG</v>
          </cell>
        </row>
        <row r="7298">
          <cell r="A7298" t="str">
            <v>310-53-20-0713-301-103B</v>
          </cell>
          <cell r="B7298" t="str">
            <v xml:space="preserve">	PRESSURE BLKD AND NLG BOX, FRONT, FUSLG, TOOLING</v>
          </cell>
        </row>
        <row r="7299">
          <cell r="A7299" t="str">
            <v>310-53-20-0714-301-103B</v>
          </cell>
          <cell r="B7299" t="str">
            <v>PRESSURE BLKD AND NLG BOX, FRONT, FUSLG, TOOLING</v>
          </cell>
        </row>
        <row r="7300">
          <cell r="A7300" t="str">
            <v>310-53-20-0333-203-103B</v>
          </cell>
          <cell r="B7300" t="str">
            <v>PRESSURE BULKHEAD, FRONT, FUSLG, TOOLING</v>
          </cell>
        </row>
        <row r="7301">
          <cell r="A7301" t="str">
            <v>310-21-20-0239-301</v>
          </cell>
          <cell r="B7301" t="str">
            <v>DUCT, RACK VENTILATION, AIR COND</v>
          </cell>
        </row>
        <row r="7302">
          <cell r="A7302" t="str">
            <v>310-53-20-0582-302</v>
          </cell>
          <cell r="B7302" t="str">
            <v>SUPPORT, PANEL, LATERAL CONSOLE, RH, P1, FUSLG</v>
          </cell>
        </row>
        <row r="7303">
          <cell r="A7303" t="str">
            <v>310-53-20-0605-502</v>
          </cell>
          <cell r="B7303" t="str">
            <v>SUPPORT, ASSY, PANEL, LATERAL CONSOLE, RH, FUSLG</v>
          </cell>
        </row>
        <row r="7304">
          <cell r="A7304" t="str">
            <v>310-32-10-0094-001</v>
          </cell>
          <cell r="B7304" t="str">
            <v>NUT SPECIAL, SELF-LOCKING, MLG</v>
          </cell>
        </row>
        <row r="7305">
          <cell r="A7305" t="str">
            <v>310-53-20-0718-001</v>
          </cell>
          <cell r="B7305" t="str">
            <v>INSERT, RACK PLATE, FUSLG</v>
          </cell>
        </row>
        <row r="7306">
          <cell r="A7306" t="str">
            <v>140N2021</v>
          </cell>
          <cell r="B7306" t="str">
            <v>VALVE RETAINER, PLASTIC, AIR CONDITIONING SYSTEM</v>
          </cell>
        </row>
        <row r="7307">
          <cell r="A7307" t="str">
            <v>140N2022-S1</v>
          </cell>
          <cell r="B7307" t="str">
            <v>DRAIN VALVE, PLASTIC, AIR CONDITIONING SYSTEM</v>
          </cell>
        </row>
        <row r="7308">
          <cell r="A7308" t="str">
            <v>2120-00-G-00</v>
          </cell>
          <cell r="B7308" t="str">
            <v>AIR VALVE ASSEMBLY, ALUMINUM, AIR CONDITIONING SYSTEM</v>
          </cell>
        </row>
        <row r="7309">
          <cell r="A7309" t="str">
            <v>FFPP025NPC</v>
          </cell>
          <cell r="B7309" t="str">
            <v>EXTRA FLEXIBLE CABLE, ELECTRICAL SYSTEM</v>
          </cell>
        </row>
        <row r="7310">
          <cell r="A7310" t="str">
            <v>FFPP070NPC</v>
          </cell>
          <cell r="B7310" t="str">
            <v>EXTRA FLEXIBLE CABLE, ELECTRICAL SYSTEM</v>
          </cell>
        </row>
        <row r="7311">
          <cell r="A7311" t="str">
            <v>FFKK008</v>
          </cell>
          <cell r="B7311" t="str">
            <v>EXTRA FLEXIBLE CABLE, ELECTRICAL SYSTEM</v>
          </cell>
        </row>
        <row r="7312">
          <cell r="A7312" t="str">
            <v>FFKK035</v>
          </cell>
          <cell r="B7312" t="str">
            <v>EXTRA FLEXIBLE CABLE, ELECTRICAL SYSTEM</v>
          </cell>
        </row>
        <row r="7313">
          <cell r="A7313" t="str">
            <v>FFKK041</v>
          </cell>
          <cell r="B7313" t="str">
            <v>EXTRA FLEXIBLE CABLE, ELECTRICAL SYSTEM</v>
          </cell>
        </row>
        <row r="7314">
          <cell r="A7314" t="str">
            <v>310-21-20-0240-001</v>
          </cell>
          <cell r="B7314" t="str">
            <v>SUPPORT, DUCT, AIR COND</v>
          </cell>
        </row>
        <row r="7315">
          <cell r="A7315" t="str">
            <v>78-7191</v>
          </cell>
          <cell r="B7315" t="str">
            <v>RECEPTACLE WIRE SPLICE, METAL, ELECTRICAL SYSTEM</v>
          </cell>
        </row>
        <row r="7316">
          <cell r="A7316" t="str">
            <v>78-7190</v>
          </cell>
          <cell r="B7316" t="str">
            <v>PLUG WIRE SPLICE, METAL, ELECTRICAL SYSTEM</v>
          </cell>
        </row>
        <row r="7317">
          <cell r="A7317" t="str">
            <v>770-003S102R</v>
          </cell>
          <cell r="B7317" t="str">
            <v>BOOT 90°, POLYOLEFIN, ELECTRICAL SYSTEM</v>
          </cell>
        </row>
        <row r="7318">
          <cell r="A7318" t="str">
            <v>770-003S108R</v>
          </cell>
          <cell r="B7318" t="str">
            <v>BOOT 90°, POLYOLEFIN, ELECTRICAL SYSTEM</v>
          </cell>
        </row>
        <row r="7319">
          <cell r="A7319" t="str">
            <v>770-004S103R</v>
          </cell>
          <cell r="B7319" t="str">
            <v>BOOT, POLYOLEFIN, ELECTRICAL SYSTEM</v>
          </cell>
        </row>
        <row r="7320">
          <cell r="A7320" t="str">
            <v>770-004S104R</v>
          </cell>
          <cell r="B7320" t="str">
            <v>BOOT, POLYOLEFIN, ELECTRICAL SYSTEM</v>
          </cell>
        </row>
        <row r="7321">
          <cell r="A7321" t="str">
            <v>DR-251/4</v>
          </cell>
          <cell r="B7321" t="str">
            <v>HEAT-SHRINKABLE TUBING, POLYOLEFIN, ELECTRICAL SYSTEM</v>
          </cell>
        </row>
        <row r="7322">
          <cell r="A7322" t="str">
            <v>DR-251/8</v>
          </cell>
          <cell r="B7322" t="str">
            <v>HEAT-SHRINKABLE TUBING, POLYOLEFIN, ELECTRICAL SYSTEM</v>
          </cell>
        </row>
        <row r="7323">
          <cell r="A7323" t="str">
            <v>DR-253/8</v>
          </cell>
          <cell r="B7323" t="str">
            <v>HEAT-SHRINKABLE TUBING, POLYOLEFIN, ELECTRICAL SYSTEM</v>
          </cell>
        </row>
        <row r="7324">
          <cell r="A7324" t="str">
            <v>DR-253/16</v>
          </cell>
          <cell r="B7324" t="str">
            <v>HEAT-SHRINKABLE TUBING, POLYOLEFIN, ELECTRICAL SYSTEM</v>
          </cell>
        </row>
        <row r="7325">
          <cell r="A7325" t="str">
            <v>EXNL-20</v>
          </cell>
          <cell r="B7325" t="str">
            <v>SLEEVING BRAIDED, POLYARAMID, ELECTRICAL SYSTEM</v>
          </cell>
        </row>
        <row r="7326">
          <cell r="A7326" t="str">
            <v>120-144-06VS-XX</v>
          </cell>
          <cell r="B7326" t="str">
            <v>ANNULAR TUBING, POLYMER, ELECTRICAL SYSTEM</v>
          </cell>
        </row>
        <row r="7327">
          <cell r="A7327" t="str">
            <v>120-144-12VS-XX</v>
          </cell>
          <cell r="B7327" t="str">
            <v>ANNULAR TUBING, POLYMER, ELECTRICAL SYSTEM</v>
          </cell>
        </row>
        <row r="7328">
          <cell r="A7328" t="str">
            <v>120-144-14VS-XX</v>
          </cell>
          <cell r="B7328" t="str">
            <v>ANNULAR TUBING, POLYMER, ELECTRICAL SYSTEM</v>
          </cell>
        </row>
        <row r="7329">
          <cell r="A7329" t="str">
            <v>M81969/14-03</v>
          </cell>
          <cell r="B7329" t="str">
            <v>EXTRATION, PLASTIC, ELECTRICAL SYSTEM</v>
          </cell>
        </row>
        <row r="7330">
          <cell r="A7330" t="str">
            <v>M81969/14-11</v>
          </cell>
          <cell r="B7330" t="str">
            <v>EXTRATION, PLASTIC, ELECTRICAL SYSTEM</v>
          </cell>
        </row>
        <row r="7331">
          <cell r="A7331" t="str">
            <v>M81969/14-04</v>
          </cell>
          <cell r="B7331" t="str">
            <v>EXTRATION, PLASTIC, ELECTRICAL SYSTEM</v>
          </cell>
        </row>
        <row r="7332">
          <cell r="A7332" t="str">
            <v>M81714/63-20S</v>
          </cell>
          <cell r="B7332" t="str">
            <v>SOCKET GROUND MODULE, ELECTRICAL SYSTEM</v>
          </cell>
        </row>
        <row r="7333">
          <cell r="A7333" t="str">
            <v>M81714/63-16S</v>
          </cell>
          <cell r="B7333" t="str">
            <v>SOCKET GROUND MODULE, ELECTRICAL SYSTEM</v>
          </cell>
        </row>
        <row r="7334">
          <cell r="A7334" t="str">
            <v>RAY-103-20.0</v>
          </cell>
          <cell r="B7334" t="str">
            <v>OVERBRAID, PLATED COOPER BRAID, ELECTRICAL SYSTEM</v>
          </cell>
        </row>
        <row r="7335">
          <cell r="A7335" t="str">
            <v>TMS-SCE-1K-1/4-2.0-4</v>
          </cell>
          <cell r="B7335" t="str">
            <v>HEAT-SHRINKABLE IDENTIFICATION, POLYOLEFIN, ELECTRICAL SYSTEM</v>
          </cell>
        </row>
        <row r="7336">
          <cell r="A7336" t="str">
            <v>TMS-SCE-1K-1/2-2.0-4</v>
          </cell>
          <cell r="B7336" t="str">
            <v>HEAT-SHRINKABLE IDENTIFICATION, POLYOLEFIN, ELECTRICAL SYSTEM</v>
          </cell>
        </row>
        <row r="7337">
          <cell r="A7337" t="str">
            <v>M39029/87-475</v>
          </cell>
          <cell r="B7337" t="str">
            <v>PIN CONTACT, ALUMEL, ELECTRICAL SYSTEM</v>
          </cell>
        </row>
        <row r="7338">
          <cell r="A7338" t="str">
            <v>M39029/87-476</v>
          </cell>
          <cell r="B7338" t="str">
            <v>PIN CONTACT, CHROMEL, ELECTRICAL SYSTEM</v>
          </cell>
        </row>
        <row r="7339">
          <cell r="A7339" t="str">
            <v>M39029/88-487</v>
          </cell>
          <cell r="B7339" t="str">
            <v>SOCKET CONTACT, ALUMEL, ELECTRICAL SYSTEM</v>
          </cell>
        </row>
        <row r="7340">
          <cell r="A7340" t="str">
            <v>M39029/88-488</v>
          </cell>
          <cell r="B7340" t="str">
            <v>SOCKET CONTACT, CHROMEL, ELECTRICAL SYSTEM</v>
          </cell>
        </row>
        <row r="7341">
          <cell r="A7341" t="str">
            <v>SR002-801 (1-321897-0)</v>
          </cell>
          <cell r="B7341" t="str">
            <v>TERMINAL, CHROMEL, ELECTRICAL SYSTEM</v>
          </cell>
        </row>
        <row r="7342">
          <cell r="A7342" t="str">
            <v>DWTC-4/1</v>
          </cell>
          <cell r="B7342" t="str">
            <v>TUBING, PVC, ELECTRICAL SYSTEM</v>
          </cell>
        </row>
        <row r="7343">
          <cell r="A7343" t="str">
            <v>DWTC-8/2</v>
          </cell>
          <cell r="B7343" t="str">
            <v>TUBING, PVC, ELECTRICAL SYSTEM</v>
          </cell>
        </row>
        <row r="7344">
          <cell r="A7344" t="str">
            <v>DWTC-12/3</v>
          </cell>
          <cell r="B7344" t="str">
            <v>TUBING, PVC, ELECTRICAL SYSTEM</v>
          </cell>
        </row>
        <row r="7345">
          <cell r="A7345" t="str">
            <v>RNF-100-1/4-9</v>
          </cell>
          <cell r="B7345" t="str">
            <v>HEAT-SHRINKABLE TUBING, POLYOLEFIN, ELECTRICAL SYSTEM</v>
          </cell>
        </row>
        <row r="7346">
          <cell r="A7346" t="str">
            <v>RNF-100-1-9</v>
          </cell>
          <cell r="B7346" t="str">
            <v>HEAT-SHRINKABLE TUBING, POLYOLEFIN, ELECTRICAL SYSTEM</v>
          </cell>
        </row>
        <row r="7347">
          <cell r="A7347" t="str">
            <v>GS83519/1-03 (M83519/1-3)</v>
          </cell>
          <cell r="B7347" t="str">
            <v>SOLDER SLEEVE, POLYVINYLIDENE, ELECTRICAL SYSTEM</v>
          </cell>
        </row>
        <row r="7348">
          <cell r="A7348" t="str">
            <v>D-436-0146</v>
          </cell>
          <cell r="B7348" t="str">
            <v>SPLICE, COOPER ALLOY, ELECTRICAL SYSTEM</v>
          </cell>
        </row>
        <row r="7349">
          <cell r="A7349" t="str">
            <v>310-55-40-0084-301</v>
          </cell>
          <cell r="B7349" t="str">
            <v>SUPPORT, INSERT ATTACHMENT, RUDDER</v>
          </cell>
        </row>
        <row r="7350">
          <cell r="A7350" t="str">
            <v>310-53-20-0018-303</v>
          </cell>
          <cell r="B7350" t="str">
            <v>PRESSURE BLKD AND NLG BOX, FRONT, FUSLG</v>
          </cell>
        </row>
        <row r="7351">
          <cell r="A7351" t="str">
            <v>310-53-20-0333-203</v>
          </cell>
          <cell r="B7351" t="str">
            <v>PRESSURE BULKHEAD, FRONT, FUSLG</v>
          </cell>
        </row>
        <row r="7352">
          <cell r="A7352" t="str">
            <v>310-21-20-0241-301</v>
          </cell>
          <cell r="B7352" t="str">
            <v>LOWER DUCT, AIR COND</v>
          </cell>
        </row>
        <row r="7353">
          <cell r="A7353" t="str">
            <v>AGS-CB01-0127</v>
          </cell>
          <cell r="B7353" t="str">
            <v>CABLE ACTUATION, FREE FALL, LG</v>
          </cell>
        </row>
        <row r="7354">
          <cell r="A7354" t="str">
            <v>310-55-40-0085-501</v>
          </cell>
          <cell r="B7354" t="str">
            <v>SUPPORT, ASSY, INSERT ATTACHMENT, RUDDER</v>
          </cell>
        </row>
        <row r="7355">
          <cell r="A7355" t="str">
            <v>310-53-30-0044-001</v>
          </cell>
          <cell r="B7355" t="str">
            <v>STRAP, SEAL, EXHAUST, LH UPPER, FUSLG</v>
          </cell>
        </row>
        <row r="7356">
          <cell r="A7356" t="str">
            <v>310-53-30-0047-001</v>
          </cell>
          <cell r="B7356" t="str">
            <v>STRAP, SEAL, EXHAUST, LOWER, FUSLG</v>
          </cell>
        </row>
        <row r="7357">
          <cell r="A7357" t="str">
            <v>310-53-30-0044-002</v>
          </cell>
          <cell r="B7357" t="str">
            <v>STRAP, SEAL, EXHAUST, RH UPPER, FUSLG</v>
          </cell>
        </row>
        <row r="7358">
          <cell r="A7358" t="str">
            <v>310-53-30-0048-301</v>
          </cell>
          <cell r="B7358" t="str">
            <v>SEAL, EXHAUST, LH UPPER, FUSLG</v>
          </cell>
        </row>
        <row r="7359">
          <cell r="A7359" t="str">
            <v>310-53-30-0049-301</v>
          </cell>
          <cell r="B7359" t="str">
            <v>SEAL, EXHAUST, LH LOWER, FUSLG</v>
          </cell>
        </row>
        <row r="7360">
          <cell r="A7360" t="str">
            <v>310-53-30-0050-301</v>
          </cell>
          <cell r="B7360" t="str">
            <v>SEAL, EXHAUST, RH UPPER, FUSLG</v>
          </cell>
        </row>
        <row r="7361">
          <cell r="A7361" t="str">
            <v>310-53-30-0051-301</v>
          </cell>
          <cell r="B7361" t="str">
            <v>SEAL, EXHAUST, RH LOWER, FUSLG</v>
          </cell>
        </row>
        <row r="7362">
          <cell r="A7362" t="str">
            <v>310-71-70-0023-901</v>
          </cell>
          <cell r="B7362" t="str">
            <v>TUBE ASSY 4, DRAIN, POWERPLANT</v>
          </cell>
        </row>
        <row r="7363">
          <cell r="A7363" t="str">
            <v>310-71-70-0024-901</v>
          </cell>
          <cell r="B7363" t="str">
            <v>TUBE ASSY 5, DRAIN, POWERPLANT</v>
          </cell>
        </row>
        <row r="7364">
          <cell r="A7364" t="str">
            <v>310-71-70-0025-901</v>
          </cell>
          <cell r="B7364" t="str">
            <v>TUBE ASSY 6, DRAIN, POWERPLANT</v>
          </cell>
        </row>
        <row r="7365">
          <cell r="A7365" t="str">
            <v>310-71-70-0026-901</v>
          </cell>
          <cell r="B7365" t="str">
            <v>TUBE ASSY 7, DRAIN, POWERPLANT</v>
          </cell>
        </row>
        <row r="7366">
          <cell r="A7366" t="str">
            <v>310-71-70-0027-901</v>
          </cell>
          <cell r="B7366" t="str">
            <v>TUBE ASSY 8, DRAIN, POWERPLANT</v>
          </cell>
        </row>
        <row r="7367">
          <cell r="A7367" t="str">
            <v>310-71-70-0028-901</v>
          </cell>
          <cell r="B7367" t="str">
            <v>TUBE ASSY 9, DRAIN, POWERPLANT</v>
          </cell>
        </row>
        <row r="7368">
          <cell r="A7368" t="str">
            <v>310-53-20-0719-001</v>
          </cell>
          <cell r="B7368" t="str">
            <v>INSERT, RACK PLATE, FUSLG</v>
          </cell>
        </row>
        <row r="7369">
          <cell r="A7369" t="str">
            <v>310-55-40-0021-003</v>
          </cell>
          <cell r="B7369" t="str">
            <v>INSERT, RUDDER</v>
          </cell>
        </row>
        <row r="7370">
          <cell r="A7370" t="str">
            <v>128-1V21-830</v>
          </cell>
          <cell r="B7370" t="str">
            <v>ELECTRONIC STANDBY DISPLAY, STEEL, ELECTRICAL SYSTEM</v>
          </cell>
        </row>
        <row r="7371">
          <cell r="A7371" t="str">
            <v>SN3-2-A3-024</v>
          </cell>
          <cell r="B7371" t="str">
            <v>BUSHING, PLAIN, BR-AL, DIA 0.1875 IN</v>
          </cell>
        </row>
        <row r="7372">
          <cell r="A7372" t="str">
            <v>310-24-00-0250-501</v>
          </cell>
          <cell r="B7372" t="str">
            <v>SUPPORT L30, ASSY</v>
          </cell>
        </row>
        <row r="7373">
          <cell r="A7373" t="str">
            <v>310-76-10-0001-401</v>
          </cell>
          <cell r="B7373" t="str">
            <v>SUPPORT, ASSY, FWD PCL, LH PANEL</v>
          </cell>
        </row>
        <row r="7374">
          <cell r="A7374" t="str">
            <v>310-53-20-0720-501</v>
          </cell>
          <cell r="B7374" t="str">
            <v>SUPPORT, ASSY, LATERAL CONSOLE, P2, FUSLG</v>
          </cell>
        </row>
        <row r="7375">
          <cell r="A7375" t="str">
            <v>310-76-10-0002-401</v>
          </cell>
          <cell r="B7375" t="str">
            <v>SUPPORT, ASSY, AFT PCL, RH PANEL</v>
          </cell>
        </row>
        <row r="7376">
          <cell r="A7376" t="str">
            <v>310-76-10-0003-001</v>
          </cell>
          <cell r="B7376" t="str">
            <v>SUPPORT, AFT PCL, RH PANEL</v>
          </cell>
        </row>
        <row r="7377">
          <cell r="A7377" t="str">
            <v>310-53-20-0721-501</v>
          </cell>
          <cell r="B7377" t="str">
            <v>SUPPORT, ASSY, PANEL, P2, LH, FUSLG</v>
          </cell>
        </row>
        <row r="7378">
          <cell r="A7378" t="str">
            <v>310-76-10-0006-001</v>
          </cell>
          <cell r="B7378" t="str">
            <v>SUPPORT,TELESCOPIC UNIT, LH PANEL</v>
          </cell>
        </row>
        <row r="7379">
          <cell r="A7379" t="str">
            <v>310-76-10-0007-001</v>
          </cell>
          <cell r="B7379" t="str">
            <v>SUPPORT, GATE LEVER CABLE, LH PANEL</v>
          </cell>
        </row>
        <row r="7380">
          <cell r="A7380" t="str">
            <v>310-53-20-0721-502</v>
          </cell>
          <cell r="B7380" t="str">
            <v>SUPPORT, ASSY, PANEL, P2, RH, FUSLG</v>
          </cell>
        </row>
        <row r="7381">
          <cell r="A7381" t="str">
            <v>310-53-20-0722-501</v>
          </cell>
          <cell r="B7381" t="str">
            <v>SUPPORT, ASSY, LATERAL CONSOLE, P2, FUSLG</v>
          </cell>
        </row>
        <row r="7382">
          <cell r="A7382" t="str">
            <v>310-76-10-0008-001</v>
          </cell>
          <cell r="B7382" t="str">
            <v>AXLE, PCL MECHANISM, LH PANEL</v>
          </cell>
        </row>
        <row r="7383">
          <cell r="A7383" t="str">
            <v>310-53-20-0723-501</v>
          </cell>
          <cell r="B7383" t="str">
            <v>SUPPORT, ASSY, PANEL, P2, LH, FUSLG</v>
          </cell>
        </row>
        <row r="7384">
          <cell r="A7384" t="str">
            <v>310-53-20-0723-502</v>
          </cell>
          <cell r="B7384" t="str">
            <v>SUPPORT, ASSY, PANEL, P2, RH, FUSLG</v>
          </cell>
        </row>
        <row r="7385">
          <cell r="A7385" t="str">
            <v>310-53-20-0725-401</v>
          </cell>
          <cell r="B7385" t="str">
            <v>SUPPORT, ASSY, SEAT STRAP, AFT, LH, FUSLG</v>
          </cell>
        </row>
        <row r="7386">
          <cell r="A7386" t="str">
            <v>310-76-10-0009-401</v>
          </cell>
          <cell r="B7386" t="str">
            <v>BELLCRANK, ASSY, FWD PCL, LH PANEL</v>
          </cell>
        </row>
        <row r="7387">
          <cell r="A7387" t="str">
            <v>310-53-20-0725-402</v>
          </cell>
          <cell r="B7387" t="str">
            <v>SUPPORT, ASSY, SEAT STRAP, AFT, RH, FUSLG</v>
          </cell>
        </row>
        <row r="7388">
          <cell r="A7388" t="str">
            <v>310-76-10-0010-001</v>
          </cell>
          <cell r="B7388" t="str">
            <v>BELLCRANK, FWD PCL, LH PANEL</v>
          </cell>
        </row>
        <row r="7389">
          <cell r="A7389" t="str">
            <v>310-53-20-0726-401</v>
          </cell>
          <cell r="B7389" t="str">
            <v>SUPPORT, ASSY, PANEL FLOOR, P2, LH, FUSLG</v>
          </cell>
        </row>
        <row r="7390">
          <cell r="A7390" t="str">
            <v>310-76-10-0011-401</v>
          </cell>
          <cell r="B7390" t="str">
            <v>BELLCRANK, ASSY, AFT PCL, LH PANEL</v>
          </cell>
        </row>
        <row r="7391">
          <cell r="A7391" t="str">
            <v>310-53-20-0726-402</v>
          </cell>
          <cell r="B7391" t="str">
            <v>SUPPORT, ASSY, PANEL FLOOR, P2, RH, FUSLG</v>
          </cell>
        </row>
        <row r="7392">
          <cell r="A7392" t="str">
            <v>310-76-10-0012-001</v>
          </cell>
          <cell r="B7392" t="str">
            <v>BELLCRANK, AFT PCL, LH PANEL</v>
          </cell>
        </row>
        <row r="7393">
          <cell r="A7393" t="str">
            <v>310-76-10-0013-401</v>
          </cell>
          <cell r="B7393" t="str">
            <v>BELLCRANK, ASSY, FWD GATE, LH PANEL</v>
          </cell>
        </row>
        <row r="7394">
          <cell r="A7394" t="str">
            <v>310-76-10-0014-001</v>
          </cell>
          <cell r="B7394" t="str">
            <v>BELLCRANK, FWD GATE, LH PANEL</v>
          </cell>
        </row>
        <row r="7395">
          <cell r="A7395" t="str">
            <v>310-76-10-0015-401</v>
          </cell>
          <cell r="B7395" t="str">
            <v>BELLCRANK, ASSY, AFT GATE, LH PANEL</v>
          </cell>
        </row>
        <row r="7396">
          <cell r="A7396" t="str">
            <v>310-76-10-0016-001</v>
          </cell>
          <cell r="B7396" t="str">
            <v>BELLCRANK, AFT GATE, LH PANEL</v>
          </cell>
        </row>
        <row r="7397">
          <cell r="A7397" t="str">
            <v>310-76-10-0018-401</v>
          </cell>
          <cell r="B7397" t="str">
            <v>LINK, ASSY, FWD PCL, LH PANEL</v>
          </cell>
        </row>
        <row r="7398">
          <cell r="A7398" t="str">
            <v>310-76-10-0019-001</v>
          </cell>
          <cell r="B7398" t="str">
            <v>LINK, FWD PCL, LH PANEL</v>
          </cell>
        </row>
        <row r="7399">
          <cell r="A7399" t="str">
            <v>310-76-10-0020-401</v>
          </cell>
          <cell r="B7399" t="str">
            <v>LINK, ASSY, AFT PCL, LH PANEL</v>
          </cell>
        </row>
        <row r="7400">
          <cell r="A7400" t="str">
            <v>310-53-20-0727-301</v>
          </cell>
          <cell r="B7400" t="str">
            <v>SUPPORT, PRESSURE BULKHEAD ATTACHMENT, FUSLG</v>
          </cell>
        </row>
        <row r="7401">
          <cell r="A7401" t="str">
            <v>310-76-10-0021-001</v>
          </cell>
          <cell r="B7401" t="str">
            <v>LINK, AFT PCL, LH PANEL</v>
          </cell>
        </row>
        <row r="7402">
          <cell r="A7402" t="str">
            <v>310-76-10-0022-401</v>
          </cell>
          <cell r="B7402" t="str">
            <v>LINK, ASSY, FWD GATE, LH PANEL</v>
          </cell>
        </row>
        <row r="7403">
          <cell r="A7403" t="str">
            <v>310-53-20-0728-501</v>
          </cell>
          <cell r="B7403" t="str">
            <v>PRESSURE BLKD AND NLG BOX, ASSY, FRONT, FUSLG</v>
          </cell>
        </row>
        <row r="7404">
          <cell r="A7404" t="str">
            <v>310-76-10-0023-001</v>
          </cell>
          <cell r="B7404" t="str">
            <v>LINK, FWD GATE, LH PANEL</v>
          </cell>
        </row>
        <row r="7405">
          <cell r="A7405" t="str">
            <v>310-76-10-0024-401</v>
          </cell>
          <cell r="B7405" t="str">
            <v>LINK, ASSY, AFT GATE, LH PANEL</v>
          </cell>
        </row>
        <row r="7406">
          <cell r="A7406" t="str">
            <v>310-76-10-0025-001</v>
          </cell>
          <cell r="B7406" t="str">
            <v>LINK, AFT GATE, LH PANEL</v>
          </cell>
        </row>
        <row r="7407">
          <cell r="A7407" t="str">
            <v>310-76-10-0026-401</v>
          </cell>
          <cell r="B7407" t="str">
            <v>LINK, ASSY,TELESCOPIC UNIT, LH PANEL</v>
          </cell>
        </row>
        <row r="7408">
          <cell r="A7408" t="str">
            <v>310-76-10-0027-001</v>
          </cell>
          <cell r="B7408" t="str">
            <v>LINK,TELESCOPIC UNIT, LH PANEL</v>
          </cell>
        </row>
        <row r="7409">
          <cell r="A7409" t="str">
            <v>310-76-10-0028-001</v>
          </cell>
          <cell r="B7409" t="str">
            <v>SUPPORT, FWD PCL, LH PANEL</v>
          </cell>
        </row>
        <row r="7410">
          <cell r="A7410" t="str">
            <v>310-76-10-0029-001</v>
          </cell>
          <cell r="B7410" t="str">
            <v>SPACER, PCL SUPPORT, LH PANEL</v>
          </cell>
        </row>
        <row r="7411">
          <cell r="A7411" t="str">
            <v>310-76-10-0030-001</v>
          </cell>
          <cell r="B7411" t="str">
            <v>SPACER 1, PCL AXIS, LH PANEL</v>
          </cell>
        </row>
        <row r="7412">
          <cell r="A7412" t="str">
            <v>310-76-10-0031-001</v>
          </cell>
          <cell r="B7412" t="str">
            <v>SPACER 2, PCL AXIS, LH PANEL</v>
          </cell>
        </row>
        <row r="7413">
          <cell r="A7413" t="str">
            <v>310-76-10-0032-001</v>
          </cell>
          <cell r="B7413" t="str">
            <v>SPACER 3, PCL AXIS, LH PANEL</v>
          </cell>
        </row>
        <row r="7414">
          <cell r="A7414" t="str">
            <v>310-76-10-0033-001</v>
          </cell>
          <cell r="B7414" t="str">
            <v>SPACER 4, PCL AXIS, LH PANEL</v>
          </cell>
        </row>
        <row r="7415">
          <cell r="A7415" t="str">
            <v>310-76-10-0034-001</v>
          </cell>
          <cell r="B7415" t="str">
            <v>SPACER 5, PCL AXIS, LH PANEL</v>
          </cell>
        </row>
        <row r="7416">
          <cell r="A7416" t="str">
            <v>310-76-10-0035-001</v>
          </cell>
          <cell r="B7416" t="str">
            <v>SPACER 6, PCL AXIS, LH PANEL</v>
          </cell>
        </row>
        <row r="7417">
          <cell r="A7417" t="str">
            <v>310-76-10-0036-401</v>
          </cell>
          <cell r="B7417" t="str">
            <v>ROD, ASSY, PCL, LH PANEL</v>
          </cell>
        </row>
        <row r="7418">
          <cell r="A7418" t="str">
            <v>310-76-10-0037-301</v>
          </cell>
          <cell r="B7418" t="str">
            <v>ROD 1, PCL, LH PANEL</v>
          </cell>
        </row>
        <row r="7419">
          <cell r="A7419" t="str">
            <v>310-76-10-0038-301</v>
          </cell>
          <cell r="B7419" t="str">
            <v>ROD 2, PCL, LH PANEL</v>
          </cell>
        </row>
        <row r="7420">
          <cell r="A7420" t="str">
            <v>310-76-10-0039-001</v>
          </cell>
          <cell r="B7420" t="str">
            <v>SPLICE, PCL ROD, LH PANEL</v>
          </cell>
        </row>
        <row r="7421">
          <cell r="A7421" t="str">
            <v>310-76-10-0040-001</v>
          </cell>
          <cell r="B7421" t="str">
            <v>FITTING, PCL ROD, LH PANEL</v>
          </cell>
        </row>
        <row r="7422">
          <cell r="A7422" t="str">
            <v>310-36-00-0092-301</v>
          </cell>
          <cell r="B7422" t="str">
            <v>FLAT GASKET, REAR, BLEED SYSTEM</v>
          </cell>
        </row>
        <row r="7423">
          <cell r="A7423" t="str">
            <v>310-36-00-0093-301</v>
          </cell>
          <cell r="B7423" t="str">
            <v>FLAT GASKET, REAR, BLEED SYSTEM</v>
          </cell>
        </row>
        <row r="7424">
          <cell r="A7424" t="str">
            <v>9-3500913-50</v>
          </cell>
          <cell r="B7424" t="str">
            <v>GAS, SPRING, STEEL, ENGINE COWLING</v>
          </cell>
        </row>
        <row r="7425">
          <cell r="A7425" t="str">
            <v>310-53-20-0637-303</v>
          </cell>
          <cell r="B7425" t="str">
            <v>CONSOLE, CENTRAL, P1, FUSLG</v>
          </cell>
        </row>
        <row r="7426">
          <cell r="A7426" t="str">
            <v>310-57-10-0227-301</v>
          </cell>
          <cell r="B7426" t="str">
            <v>SEAL, WING FUSLG, WING</v>
          </cell>
        </row>
        <row r="7427">
          <cell r="A7427" t="str">
            <v>310-57-10-0228-301</v>
          </cell>
          <cell r="B7427" t="str">
            <v>SEAL, CTRL, WING FUSLG, WING</v>
          </cell>
        </row>
        <row r="7428">
          <cell r="A7428" t="str">
            <v>310-57-10-0229-301</v>
          </cell>
          <cell r="B7428" t="str">
            <v>SEAL, WING FLAP, WING</v>
          </cell>
        </row>
        <row r="7429">
          <cell r="A7429" t="str">
            <v>310-71-70-0041-901</v>
          </cell>
          <cell r="B7429" t="str">
            <v>tube ASSY, oil sensor, powerplant</v>
          </cell>
        </row>
        <row r="7430">
          <cell r="A7430" t="str">
            <v>310-53-20-0638-303</v>
          </cell>
          <cell r="B7430" t="str">
            <v>CONSOLE, CENTRAL, P2, FUSLG</v>
          </cell>
        </row>
        <row r="7431">
          <cell r="A7431" t="str">
            <v>310-57-10-0231-301</v>
          </cell>
          <cell r="B7431" t="str">
            <v>SEAL, WING FLAP, WING</v>
          </cell>
        </row>
        <row r="7432">
          <cell r="A7432" t="str">
            <v>310-57-10-0005-501-202C2</v>
          </cell>
          <cell r="B7432" t="str">
            <v>gi_posic_intercambiabilidade_asa/fuselagem</v>
          </cell>
        </row>
        <row r="7433">
          <cell r="A7433" t="str">
            <v>310-56-40-0001-501-202C2</v>
          </cell>
          <cell r="B7433" t="str">
            <v>WINDSHIELD STRUCTURE ASSY, TOOLING</v>
          </cell>
        </row>
        <row r="7434">
          <cell r="A7434" t="str">
            <v>310-53-20-0578-301-103B</v>
          </cell>
          <cell r="B7434" t="str">
            <v>FAIRING, FLOOR PROTECTION, P1, FUSLG, TOOLING</v>
          </cell>
        </row>
        <row r="7435">
          <cell r="A7435" t="str">
            <v>310-53-20-0579-301-103B</v>
          </cell>
          <cell r="B7435" t="str">
            <v>SUPPORT, PANEL, P1, FUSLG, TOOLING</v>
          </cell>
        </row>
        <row r="7436">
          <cell r="A7436" t="str">
            <v>310-53-20-0593-301-103B</v>
          </cell>
          <cell r="B7436" t="str">
            <v>FLANGE, CAP, FLOOR, FUSLG, TOOLING</v>
          </cell>
        </row>
        <row r="7437">
          <cell r="A7437" t="str">
            <v>310-36-00-0094-001</v>
          </cell>
          <cell r="B7437" t="str">
            <v>SUPPORT, ANTI FAILING, BLEED SYSTEM</v>
          </cell>
        </row>
        <row r="7438">
          <cell r="A7438" t="str">
            <v>310-53-20-0573-301-103B</v>
          </cell>
          <cell r="B7438" t="str">
            <v>KEEL BEAM, RIGHT, FUSLG, TOOLING</v>
          </cell>
        </row>
        <row r="7439">
          <cell r="A7439" t="str">
            <v>310-57-10-0124-303-602H</v>
          </cell>
          <cell r="B7439" t="str">
            <v>SKIN, UPPER, MAIN WING BOX, TOOLING</v>
          </cell>
        </row>
        <row r="7440">
          <cell r="A7440" t="str">
            <v>310-53-20-0311-303-103B</v>
          </cell>
          <cell r="B7440" t="str">
            <v>SUPPORT, MAIN BATTERY, PRESSURE BULKHEAD, TOOLING</v>
          </cell>
        </row>
        <row r="7441">
          <cell r="A7441" t="str">
            <v>310-53-20-0223-303-103B</v>
          </cell>
          <cell r="B7441" t="str">
            <v>REINFORCEMENT, SEAT BASE, FUSLG, TOOLING</v>
          </cell>
        </row>
        <row r="7442">
          <cell r="A7442" t="str">
            <v>310-21-20-0087-303-103B</v>
          </cell>
          <cell r="B7442" t="str">
            <v>SUPPORT, EVAPORATOR, AFT, AIR COND, TOOLING</v>
          </cell>
        </row>
        <row r="7443">
          <cell r="A7443" t="str">
            <v>310-21-20-0087-303-103B</v>
          </cell>
          <cell r="B7443" t="str">
            <v>SUPPORT, EVAPORATOR, AFT, AIR COND, TOOLING</v>
          </cell>
        </row>
        <row r="7444">
          <cell r="A7444" t="str">
            <v>310-53-20-0513-302-103B</v>
          </cell>
          <cell r="B7444" t="str">
            <v>SUPPORT, LATERAL CONSOLE, P1, RH, FUSLG, TOOLING</v>
          </cell>
        </row>
        <row r="7445">
          <cell r="A7445" t="str">
            <v>310-53-20-0523-302-103B</v>
          </cell>
          <cell r="B7445" t="str">
            <v>SUPPORT, LATERAL CONSOLE, P2, RH, FUSLG, TOOLING</v>
          </cell>
        </row>
        <row r="7446">
          <cell r="A7446" t="str">
            <v>310-53-20-0578-301-103B</v>
          </cell>
          <cell r="B7446" t="str">
            <v>FAIRING, FLOOR PROTECTION, P1, FUSLG, TOOLING</v>
          </cell>
        </row>
        <row r="7447">
          <cell r="A7447" t="str">
            <v>310-53-20-0579-301-103B</v>
          </cell>
          <cell r="B7447" t="str">
            <v>SUPPORT, PANEL, P1, FUSLG, TOOLING</v>
          </cell>
        </row>
        <row r="7448">
          <cell r="A7448" t="str">
            <v>310-53-20-0579-301-103B</v>
          </cell>
          <cell r="B7448" t="str">
            <v>SUPPORT, PANEL, P1, FUSLG, TOOLING</v>
          </cell>
        </row>
        <row r="7449">
          <cell r="A7449" t="str">
            <v>310-53-20-0579-301-103B</v>
          </cell>
          <cell r="B7449" t="str">
            <v>SUPPORT, PANEL, P1, FUSLG, TOOLING</v>
          </cell>
        </row>
        <row r="7450">
          <cell r="A7450" t="str">
            <v>310-53-20-0579-301-103B</v>
          </cell>
          <cell r="B7450" t="str">
            <v>SUPPORT, PANEL, P1, FUSLG, TOOLING</v>
          </cell>
        </row>
        <row r="7451">
          <cell r="A7451" t="str">
            <v>310-53-20-0593-301-103B</v>
          </cell>
          <cell r="B7451" t="str">
            <v>FLANGE, CAP, FLOOR, FUSLG, TOOLING</v>
          </cell>
        </row>
        <row r="7452">
          <cell r="A7452" t="str">
            <v>310-53-20-0579-301-103B</v>
          </cell>
          <cell r="B7452" t="str">
            <v>SUPPORT, PANEL, P1, FUSLG, TOOLING</v>
          </cell>
        </row>
        <row r="7453">
          <cell r="A7453" t="str">
            <v>310-53-20-0579-301-103B</v>
          </cell>
          <cell r="B7453" t="str">
            <v>SUPPORT, PANEL, P1, FUSLG, TOOLING</v>
          </cell>
        </row>
        <row r="7454">
          <cell r="A7454" t="str">
            <v>310-53-20-0579-301-103B</v>
          </cell>
          <cell r="B7454" t="str">
            <v>SUPPORT, PANEL, P1, FUSLG, TOOLING</v>
          </cell>
        </row>
        <row r="7455">
          <cell r="A7455" t="str">
            <v>310-53-20-0579-301-103B</v>
          </cell>
          <cell r="B7455" t="str">
            <v>SUPPORT, PANEL, P1, FUSLG, TOOLING</v>
          </cell>
        </row>
        <row r="7456">
          <cell r="A7456" t="str">
            <v>310-53-20-0579-301-103B</v>
          </cell>
          <cell r="B7456" t="str">
            <v>SUPPORT, PANEL, P1, FUSLG, TOOLING</v>
          </cell>
        </row>
        <row r="7457">
          <cell r="A7457" t="str">
            <v>310-53-20-0579-301-103B</v>
          </cell>
          <cell r="B7457" t="str">
            <v>SUPPORT, PANEL, P1, FUSLG, TOOLING</v>
          </cell>
        </row>
        <row r="7458">
          <cell r="A7458" t="str">
            <v>310-53-20-0579-301-103B</v>
          </cell>
          <cell r="B7458" t="str">
            <v>SUPPORT, PANEL, P1, FUSLG, TOOLING</v>
          </cell>
        </row>
        <row r="7459">
          <cell r="A7459" t="str">
            <v>310-53-20-0573-301-103B</v>
          </cell>
          <cell r="B7459" t="str">
            <v>KEEL BEAM, RIGHT, FUSLG, TOOLING</v>
          </cell>
        </row>
        <row r="7460">
          <cell r="A7460" t="str">
            <v>310-53-20-0649-301_103B</v>
          </cell>
          <cell r="B7460" t="str">
            <v>REINFORCEMENT, PRESSURE BULKHEAD, AFT, UPPER, FUSLG, TOOLING</v>
          </cell>
        </row>
        <row r="7461">
          <cell r="A7461" t="str">
            <v>310-53-20-0638-301-103B</v>
          </cell>
          <cell r="B7461" t="str">
            <v>CONSOLE, CENTRAL, P2, FUSLG, TOOLING</v>
          </cell>
        </row>
        <row r="7462">
          <cell r="A7462" t="str">
            <v>310-53-20-0636-301-103B</v>
          </cell>
          <cell r="B7462" t="str">
            <v>FAIRING, FLOOR PROTECTION, P2, FUSLG, TOOLING</v>
          </cell>
        </row>
        <row r="7463">
          <cell r="A7463" t="str">
            <v>310-53-20-0662-301_103B</v>
          </cell>
          <cell r="B7463" t="str">
            <v>PANEL, CENTRAL CONSOLE, P2, LH, FUSLG, TOOLING</v>
          </cell>
        </row>
        <row r="7464">
          <cell r="A7464" t="str">
            <v>310-53-20-0662-301_103B</v>
          </cell>
          <cell r="B7464" t="str">
            <v>PANEL, CENTRAL CONSOLE, P2, LH, FUSLG, TOOLING</v>
          </cell>
        </row>
        <row r="7465">
          <cell r="A7465" t="str">
            <v>310-53-20-0646-301_103B</v>
          </cell>
          <cell r="B7465" t="str">
            <v>SUPPORT, INSTRUMENT PANEL, AFT, FUSLG, TOOLING</v>
          </cell>
        </row>
        <row r="7466">
          <cell r="A7466" t="str">
            <v>310-53-20-0637-301_103B</v>
          </cell>
          <cell r="B7466" t="str">
            <v>CONSOLE, CENTRAL, P1, FUSLG, TOOLING</v>
          </cell>
        </row>
        <row r="7467">
          <cell r="A7467" t="str">
            <v>310-53-20-0366-303-103B</v>
          </cell>
          <cell r="B7467" t="str">
            <v>SPLICE, DOOR, OIL COOLER, FUSLG, TOOLING</v>
          </cell>
        </row>
        <row r="7468">
          <cell r="A7468" t="str">
            <v>310-21-20-0209-301-103B</v>
          </cell>
          <cell r="B7468" t="str">
            <v>DUCT, UPPER CONDENSER, AIR COND SYSTEM, TOOLING</v>
          </cell>
        </row>
        <row r="7469">
          <cell r="A7469" t="str">
            <v>310-21-20-0207-301_103B</v>
          </cell>
          <cell r="B7469" t="str">
            <v>SUPPORT, BASE CONDENSER, AIR COND SYSTEM, TOOLING</v>
          </cell>
        </row>
        <row r="7470">
          <cell r="A7470" t="str">
            <v>310-21-20-0171-301_103B</v>
          </cell>
          <cell r="B7470" t="str">
            <v>DUCT, CONDENSER AIR COND, TOOLING</v>
          </cell>
        </row>
        <row r="7471">
          <cell r="A7471" t="str">
            <v>310-53-20-0127-302-103B</v>
          </cell>
          <cell r="B7471" t="str">
            <v>FRAME 6, AFT, FUSLG, TOOLING</v>
          </cell>
        </row>
        <row r="7472">
          <cell r="A7472" t="str">
            <v>310-71-70-0038-301-103B</v>
          </cell>
          <cell r="B7472" t="str">
            <v>SUPPORT, VENT TUBE, POWERPLANT, TOOLING</v>
          </cell>
        </row>
        <row r="7473">
          <cell r="A7473" t="str">
            <v>310-53-20-0583-301-103B</v>
          </cell>
          <cell r="B7473" t="str">
            <v>PANEL, LATERAL CONSOLE, LH, FUSLG, TOOLING</v>
          </cell>
        </row>
        <row r="7474">
          <cell r="A7474" t="str">
            <v>310-53-20-0584-301-103B</v>
          </cell>
          <cell r="B7474" t="str">
            <v>PANEL, LATERAL CONSOLE, RH, FUSLG, TOOLING</v>
          </cell>
        </row>
        <row r="7475">
          <cell r="A7475" t="str">
            <v>310-53-20-0600-301-103B</v>
          </cell>
          <cell r="B7475" t="str">
            <v>PANEL, AFT P1, LH, FUSLG, TOOLING</v>
          </cell>
        </row>
        <row r="7476">
          <cell r="A7476" t="str">
            <v>310-53-20-0612-301-103B</v>
          </cell>
          <cell r="B7476" t="str">
            <v>SUPPORT, AFT PANEL, P1, FUSLG, TOOLING</v>
          </cell>
        </row>
        <row r="7477">
          <cell r="A7477" t="str">
            <v>310-53-20-0600-302-103B</v>
          </cell>
          <cell r="B7477" t="str">
            <v>PANEL, AFT P1, LH, FUSLG, TOOLING</v>
          </cell>
        </row>
        <row r="7478">
          <cell r="A7478" t="str">
            <v>310-53-20-0668-301_103B</v>
          </cell>
          <cell r="B7478" t="str">
            <v>PANEL, AFT P1, RH, FUSLG, TOOLING</v>
          </cell>
        </row>
        <row r="7479">
          <cell r="A7479" t="str">
            <v>310-53-20-0644-301_103B</v>
          </cell>
          <cell r="B7479" t="str">
            <v>BEAM, INSTRUMENT PANEL, AFT, FUSLG, TOOLING</v>
          </cell>
        </row>
        <row r="7480">
          <cell r="A7480" t="str">
            <v>310-21-00-0004-303-103B</v>
          </cell>
          <cell r="B7480" t="str">
            <v>FLANGE I, EMERGENCY VENTILATION, AIR COND, TOOLING</v>
          </cell>
        </row>
        <row r="7481">
          <cell r="A7481" t="str">
            <v>310-21-00-0005-303-103B</v>
          </cell>
          <cell r="B7481" t="str">
            <v>TUBE I, EMERGENCY VENTILATION, AIR COND, TOOLING</v>
          </cell>
        </row>
        <row r="7482">
          <cell r="A7482" t="str">
            <v>310-21-20-0231-301-103B</v>
          </cell>
          <cell r="B7482" t="str">
            <v>DUCT, EVAPORATOR, AIR COND, TOOLING</v>
          </cell>
        </row>
        <row r="7483">
          <cell r="A7483">
            <v>0</v>
          </cell>
          <cell r="B7483">
            <v>0</v>
          </cell>
        </row>
        <row r="7484">
          <cell r="A7484">
            <v>0</v>
          </cell>
          <cell r="B7484">
            <v>0</v>
          </cell>
        </row>
        <row r="7485">
          <cell r="A7485">
            <v>0</v>
          </cell>
          <cell r="B7485">
            <v>0</v>
          </cell>
        </row>
        <row r="7486">
          <cell r="A7486">
            <v>0</v>
          </cell>
          <cell r="B7486">
            <v>0</v>
          </cell>
        </row>
        <row r="7487">
          <cell r="A7487">
            <v>0</v>
          </cell>
          <cell r="B7487">
            <v>0</v>
          </cell>
        </row>
        <row r="7488">
          <cell r="A7488">
            <v>0</v>
          </cell>
          <cell r="B7488">
            <v>0</v>
          </cell>
        </row>
        <row r="7489">
          <cell r="A7489">
            <v>0</v>
          </cell>
          <cell r="B7489">
            <v>0</v>
          </cell>
        </row>
        <row r="7490">
          <cell r="A7490">
            <v>0</v>
          </cell>
          <cell r="B7490">
            <v>0</v>
          </cell>
        </row>
        <row r="7491">
          <cell r="A7491">
            <v>0</v>
          </cell>
          <cell r="B7491">
            <v>0</v>
          </cell>
        </row>
        <row r="7492">
          <cell r="A7492">
            <v>0</v>
          </cell>
          <cell r="B7492">
            <v>0</v>
          </cell>
        </row>
        <row r="7493">
          <cell r="A7493">
            <v>0</v>
          </cell>
          <cell r="B7493">
            <v>0</v>
          </cell>
        </row>
        <row r="7494">
          <cell r="A7494">
            <v>0</v>
          </cell>
          <cell r="B7494">
            <v>0</v>
          </cell>
        </row>
        <row r="7495">
          <cell r="A7495">
            <v>0</v>
          </cell>
          <cell r="B7495">
            <v>0</v>
          </cell>
        </row>
        <row r="7496">
          <cell r="A7496">
            <v>0</v>
          </cell>
          <cell r="B7496">
            <v>0</v>
          </cell>
        </row>
        <row r="7497">
          <cell r="A7497">
            <v>0</v>
          </cell>
          <cell r="B7497">
            <v>0</v>
          </cell>
        </row>
        <row r="7498">
          <cell r="A7498">
            <v>0</v>
          </cell>
          <cell r="B7498">
            <v>0</v>
          </cell>
        </row>
        <row r="7499">
          <cell r="A7499">
            <v>0</v>
          </cell>
          <cell r="B7499">
            <v>0</v>
          </cell>
        </row>
        <row r="7500">
          <cell r="A7500">
            <v>0</v>
          </cell>
          <cell r="B7500">
            <v>0</v>
          </cell>
        </row>
        <row r="7501">
          <cell r="A7501">
            <v>0</v>
          </cell>
          <cell r="B7501">
            <v>0</v>
          </cell>
        </row>
        <row r="7502">
          <cell r="A7502">
            <v>0</v>
          </cell>
          <cell r="B7502">
            <v>0</v>
          </cell>
        </row>
        <row r="7503">
          <cell r="A7503">
            <v>0</v>
          </cell>
          <cell r="B7503">
            <v>0</v>
          </cell>
        </row>
        <row r="7504">
          <cell r="A7504">
            <v>0</v>
          </cell>
          <cell r="B7504">
            <v>0</v>
          </cell>
        </row>
        <row r="7505">
          <cell r="A7505">
            <v>0</v>
          </cell>
          <cell r="B7505">
            <v>0</v>
          </cell>
        </row>
        <row r="7506">
          <cell r="A7506">
            <v>0</v>
          </cell>
          <cell r="B7506">
            <v>0</v>
          </cell>
        </row>
        <row r="7507">
          <cell r="A7507">
            <v>0</v>
          </cell>
          <cell r="B7507">
            <v>0</v>
          </cell>
        </row>
        <row r="7508">
          <cell r="A7508">
            <v>0</v>
          </cell>
          <cell r="B7508">
            <v>0</v>
          </cell>
        </row>
        <row r="7509">
          <cell r="A7509">
            <v>0</v>
          </cell>
          <cell r="B7509">
            <v>0</v>
          </cell>
        </row>
        <row r="7510">
          <cell r="A7510">
            <v>0</v>
          </cell>
          <cell r="B7510">
            <v>0</v>
          </cell>
        </row>
        <row r="7511">
          <cell r="A7511">
            <v>0</v>
          </cell>
          <cell r="B7511">
            <v>0</v>
          </cell>
        </row>
        <row r="7512">
          <cell r="A7512">
            <v>0</v>
          </cell>
          <cell r="B7512">
            <v>0</v>
          </cell>
        </row>
        <row r="7513">
          <cell r="A7513">
            <v>0</v>
          </cell>
          <cell r="B7513">
            <v>0</v>
          </cell>
        </row>
        <row r="7514">
          <cell r="A7514">
            <v>0</v>
          </cell>
          <cell r="B7514">
            <v>0</v>
          </cell>
        </row>
        <row r="7515">
          <cell r="A7515">
            <v>0</v>
          </cell>
          <cell r="B7515">
            <v>0</v>
          </cell>
        </row>
        <row r="7516">
          <cell r="A7516">
            <v>0</v>
          </cell>
          <cell r="B7516">
            <v>0</v>
          </cell>
        </row>
        <row r="7517">
          <cell r="A7517">
            <v>0</v>
          </cell>
          <cell r="B7517">
            <v>0</v>
          </cell>
        </row>
        <row r="7518">
          <cell r="A7518">
            <v>0</v>
          </cell>
          <cell r="B7518">
            <v>0</v>
          </cell>
        </row>
        <row r="7519">
          <cell r="A7519">
            <v>0</v>
          </cell>
          <cell r="B7519">
            <v>0</v>
          </cell>
        </row>
        <row r="7520">
          <cell r="A7520">
            <v>0</v>
          </cell>
          <cell r="B7520">
            <v>0</v>
          </cell>
        </row>
        <row r="7521">
          <cell r="A7521">
            <v>0</v>
          </cell>
          <cell r="B7521">
            <v>0</v>
          </cell>
        </row>
        <row r="7522">
          <cell r="A7522">
            <v>0</v>
          </cell>
          <cell r="B7522">
            <v>0</v>
          </cell>
        </row>
        <row r="7523">
          <cell r="A7523">
            <v>0</v>
          </cell>
          <cell r="B7523">
            <v>0</v>
          </cell>
        </row>
        <row r="7524">
          <cell r="A7524">
            <v>0</v>
          </cell>
          <cell r="B7524">
            <v>0</v>
          </cell>
        </row>
        <row r="7525">
          <cell r="A7525">
            <v>0</v>
          </cell>
          <cell r="B7525">
            <v>0</v>
          </cell>
        </row>
        <row r="7526">
          <cell r="A7526">
            <v>0</v>
          </cell>
          <cell r="B7526">
            <v>0</v>
          </cell>
        </row>
        <row r="7527">
          <cell r="A7527">
            <v>0</v>
          </cell>
          <cell r="B7527">
            <v>0</v>
          </cell>
        </row>
        <row r="7528">
          <cell r="A7528">
            <v>0</v>
          </cell>
          <cell r="B7528">
            <v>0</v>
          </cell>
        </row>
        <row r="7529">
          <cell r="A7529">
            <v>0</v>
          </cell>
          <cell r="B7529">
            <v>0</v>
          </cell>
        </row>
        <row r="7530">
          <cell r="A7530">
            <v>0</v>
          </cell>
          <cell r="B7530">
            <v>0</v>
          </cell>
        </row>
        <row r="7531">
          <cell r="A7531">
            <v>0</v>
          </cell>
          <cell r="B7531">
            <v>0</v>
          </cell>
        </row>
        <row r="7532">
          <cell r="A7532">
            <v>0</v>
          </cell>
          <cell r="B7532">
            <v>0</v>
          </cell>
        </row>
        <row r="7533">
          <cell r="A7533">
            <v>0</v>
          </cell>
          <cell r="B7533">
            <v>0</v>
          </cell>
        </row>
        <row r="7534">
          <cell r="A7534">
            <v>0</v>
          </cell>
          <cell r="B7534">
            <v>0</v>
          </cell>
        </row>
        <row r="7535">
          <cell r="A7535">
            <v>0</v>
          </cell>
          <cell r="B7535">
            <v>0</v>
          </cell>
        </row>
        <row r="7536">
          <cell r="A7536">
            <v>0</v>
          </cell>
          <cell r="B7536">
            <v>0</v>
          </cell>
        </row>
        <row r="7537">
          <cell r="A7537">
            <v>0</v>
          </cell>
          <cell r="B7537">
            <v>0</v>
          </cell>
        </row>
        <row r="7538">
          <cell r="A7538">
            <v>0</v>
          </cell>
          <cell r="B7538">
            <v>0</v>
          </cell>
        </row>
        <row r="7539">
          <cell r="A7539">
            <v>0</v>
          </cell>
          <cell r="B7539">
            <v>0</v>
          </cell>
        </row>
        <row r="7540">
          <cell r="A7540">
            <v>0</v>
          </cell>
          <cell r="B7540">
            <v>0</v>
          </cell>
        </row>
        <row r="7541">
          <cell r="A7541">
            <v>0</v>
          </cell>
          <cell r="B7541">
            <v>0</v>
          </cell>
        </row>
        <row r="7542">
          <cell r="A7542">
            <v>0</v>
          </cell>
          <cell r="B7542">
            <v>0</v>
          </cell>
        </row>
        <row r="7543">
          <cell r="A7543">
            <v>0</v>
          </cell>
          <cell r="B7543">
            <v>0</v>
          </cell>
        </row>
        <row r="7544">
          <cell r="A7544">
            <v>0</v>
          </cell>
          <cell r="B7544">
            <v>0</v>
          </cell>
        </row>
        <row r="7545">
          <cell r="A7545">
            <v>0</v>
          </cell>
          <cell r="B7545">
            <v>0</v>
          </cell>
        </row>
        <row r="7546">
          <cell r="A7546">
            <v>0</v>
          </cell>
          <cell r="B7546">
            <v>0</v>
          </cell>
        </row>
        <row r="7547">
          <cell r="A7547">
            <v>0</v>
          </cell>
          <cell r="B7547">
            <v>0</v>
          </cell>
        </row>
        <row r="7548">
          <cell r="A7548">
            <v>0</v>
          </cell>
          <cell r="B7548">
            <v>0</v>
          </cell>
        </row>
        <row r="7549">
          <cell r="A7549">
            <v>0</v>
          </cell>
          <cell r="B7549">
            <v>0</v>
          </cell>
        </row>
        <row r="7550">
          <cell r="A7550">
            <v>0</v>
          </cell>
          <cell r="B7550">
            <v>0</v>
          </cell>
        </row>
        <row r="7551">
          <cell r="A7551">
            <v>0</v>
          </cell>
          <cell r="B7551">
            <v>0</v>
          </cell>
        </row>
        <row r="7552">
          <cell r="A7552">
            <v>0</v>
          </cell>
          <cell r="B7552">
            <v>0</v>
          </cell>
        </row>
        <row r="7553">
          <cell r="A7553">
            <v>0</v>
          </cell>
          <cell r="B7553">
            <v>0</v>
          </cell>
        </row>
        <row r="7554">
          <cell r="A7554">
            <v>0</v>
          </cell>
          <cell r="B7554">
            <v>0</v>
          </cell>
        </row>
        <row r="7555">
          <cell r="A7555">
            <v>0</v>
          </cell>
          <cell r="B7555">
            <v>0</v>
          </cell>
        </row>
        <row r="7556">
          <cell r="A7556">
            <v>0</v>
          </cell>
          <cell r="B7556">
            <v>0</v>
          </cell>
        </row>
        <row r="7557">
          <cell r="A7557">
            <v>0</v>
          </cell>
          <cell r="B7557">
            <v>0</v>
          </cell>
        </row>
        <row r="7558">
          <cell r="A7558">
            <v>0</v>
          </cell>
          <cell r="B7558">
            <v>0</v>
          </cell>
        </row>
        <row r="7559">
          <cell r="A7559">
            <v>0</v>
          </cell>
          <cell r="B7559">
            <v>0</v>
          </cell>
        </row>
        <row r="7560">
          <cell r="A7560">
            <v>0</v>
          </cell>
          <cell r="B7560">
            <v>0</v>
          </cell>
        </row>
        <row r="7561">
          <cell r="A7561">
            <v>0</v>
          </cell>
          <cell r="B7561">
            <v>0</v>
          </cell>
        </row>
        <row r="7562">
          <cell r="A7562">
            <v>0</v>
          </cell>
          <cell r="B7562">
            <v>0</v>
          </cell>
        </row>
        <row r="7563">
          <cell r="A7563">
            <v>0</v>
          </cell>
          <cell r="B7563">
            <v>0</v>
          </cell>
        </row>
        <row r="7564">
          <cell r="A7564">
            <v>0</v>
          </cell>
          <cell r="B7564">
            <v>0</v>
          </cell>
        </row>
        <row r="7565">
          <cell r="A7565">
            <v>0</v>
          </cell>
          <cell r="B7565">
            <v>0</v>
          </cell>
        </row>
        <row r="7566">
          <cell r="A7566">
            <v>0</v>
          </cell>
          <cell r="B7566">
            <v>0</v>
          </cell>
        </row>
        <row r="7567">
          <cell r="A7567">
            <v>0</v>
          </cell>
          <cell r="B7567">
            <v>0</v>
          </cell>
        </row>
        <row r="7568">
          <cell r="A7568">
            <v>0</v>
          </cell>
          <cell r="B7568">
            <v>0</v>
          </cell>
        </row>
        <row r="7569">
          <cell r="A7569">
            <v>0</v>
          </cell>
          <cell r="B7569">
            <v>0</v>
          </cell>
        </row>
        <row r="7570">
          <cell r="A7570">
            <v>0</v>
          </cell>
          <cell r="B7570">
            <v>0</v>
          </cell>
        </row>
        <row r="7571">
          <cell r="A7571">
            <v>0</v>
          </cell>
          <cell r="B7571">
            <v>0</v>
          </cell>
        </row>
        <row r="7572">
          <cell r="A7572">
            <v>0</v>
          </cell>
          <cell r="B7572">
            <v>0</v>
          </cell>
        </row>
        <row r="7573">
          <cell r="A7573">
            <v>0</v>
          </cell>
          <cell r="B7573">
            <v>0</v>
          </cell>
        </row>
        <row r="7574">
          <cell r="A7574">
            <v>0</v>
          </cell>
          <cell r="B7574">
            <v>0</v>
          </cell>
        </row>
        <row r="7575">
          <cell r="A7575">
            <v>0</v>
          </cell>
          <cell r="B7575">
            <v>0</v>
          </cell>
        </row>
        <row r="7576">
          <cell r="A7576">
            <v>0</v>
          </cell>
          <cell r="B7576">
            <v>0</v>
          </cell>
        </row>
        <row r="7577">
          <cell r="A7577">
            <v>0</v>
          </cell>
          <cell r="B7577">
            <v>0</v>
          </cell>
        </row>
        <row r="7578">
          <cell r="A7578">
            <v>0</v>
          </cell>
          <cell r="B7578">
            <v>0</v>
          </cell>
        </row>
        <row r="7579">
          <cell r="A7579">
            <v>0</v>
          </cell>
          <cell r="B7579">
            <v>0</v>
          </cell>
        </row>
        <row r="7580">
          <cell r="A7580">
            <v>0</v>
          </cell>
          <cell r="B7580">
            <v>0</v>
          </cell>
        </row>
        <row r="7581">
          <cell r="A7581">
            <v>0</v>
          </cell>
          <cell r="B7581">
            <v>0</v>
          </cell>
        </row>
        <row r="7582">
          <cell r="A7582">
            <v>0</v>
          </cell>
          <cell r="B7582">
            <v>0</v>
          </cell>
        </row>
        <row r="7583">
          <cell r="A7583">
            <v>0</v>
          </cell>
          <cell r="B7583">
            <v>0</v>
          </cell>
        </row>
        <row r="7584">
          <cell r="A7584">
            <v>0</v>
          </cell>
          <cell r="B7584">
            <v>0</v>
          </cell>
        </row>
        <row r="7585">
          <cell r="A7585">
            <v>0</v>
          </cell>
          <cell r="B7585">
            <v>0</v>
          </cell>
        </row>
        <row r="7586">
          <cell r="A7586">
            <v>0</v>
          </cell>
          <cell r="B7586">
            <v>0</v>
          </cell>
        </row>
        <row r="7587">
          <cell r="A7587">
            <v>0</v>
          </cell>
          <cell r="B7587">
            <v>0</v>
          </cell>
        </row>
        <row r="7588">
          <cell r="A7588">
            <v>0</v>
          </cell>
          <cell r="B7588">
            <v>0</v>
          </cell>
        </row>
        <row r="7589">
          <cell r="A7589">
            <v>0</v>
          </cell>
          <cell r="B7589">
            <v>0</v>
          </cell>
        </row>
        <row r="7590">
          <cell r="A7590">
            <v>0</v>
          </cell>
          <cell r="B7590">
            <v>0</v>
          </cell>
        </row>
        <row r="7591">
          <cell r="A7591">
            <v>0</v>
          </cell>
          <cell r="B7591">
            <v>0</v>
          </cell>
        </row>
        <row r="7592">
          <cell r="A7592">
            <v>0</v>
          </cell>
          <cell r="B7592">
            <v>0</v>
          </cell>
        </row>
        <row r="7593">
          <cell r="A7593">
            <v>0</v>
          </cell>
          <cell r="B7593">
            <v>0</v>
          </cell>
        </row>
        <row r="7594">
          <cell r="A7594">
            <v>0</v>
          </cell>
          <cell r="B7594">
            <v>0</v>
          </cell>
        </row>
        <row r="7595">
          <cell r="A7595">
            <v>0</v>
          </cell>
          <cell r="B7595">
            <v>0</v>
          </cell>
        </row>
        <row r="7596">
          <cell r="A7596">
            <v>0</v>
          </cell>
          <cell r="B7596">
            <v>0</v>
          </cell>
        </row>
        <row r="7597">
          <cell r="A7597">
            <v>0</v>
          </cell>
          <cell r="B7597">
            <v>0</v>
          </cell>
        </row>
        <row r="7598">
          <cell r="A7598">
            <v>0</v>
          </cell>
          <cell r="B7598">
            <v>0</v>
          </cell>
        </row>
        <row r="7599">
          <cell r="A7599">
            <v>0</v>
          </cell>
          <cell r="B7599">
            <v>0</v>
          </cell>
        </row>
        <row r="7600">
          <cell r="A7600">
            <v>0</v>
          </cell>
          <cell r="B7600">
            <v>0</v>
          </cell>
        </row>
        <row r="7601">
          <cell r="A7601">
            <v>0</v>
          </cell>
          <cell r="B7601">
            <v>0</v>
          </cell>
        </row>
        <row r="7602">
          <cell r="A7602">
            <v>0</v>
          </cell>
          <cell r="B7602">
            <v>0</v>
          </cell>
        </row>
        <row r="7603">
          <cell r="A7603">
            <v>0</v>
          </cell>
          <cell r="B7603">
            <v>0</v>
          </cell>
        </row>
        <row r="7604">
          <cell r="A7604">
            <v>0</v>
          </cell>
          <cell r="B7604">
            <v>0</v>
          </cell>
        </row>
        <row r="7605">
          <cell r="A7605">
            <v>0</v>
          </cell>
          <cell r="B7605">
            <v>0</v>
          </cell>
        </row>
        <row r="7606">
          <cell r="A7606">
            <v>0</v>
          </cell>
          <cell r="B7606">
            <v>0</v>
          </cell>
        </row>
        <row r="7607">
          <cell r="A7607">
            <v>0</v>
          </cell>
          <cell r="B7607">
            <v>0</v>
          </cell>
        </row>
        <row r="7608">
          <cell r="A7608">
            <v>0</v>
          </cell>
          <cell r="B7608">
            <v>0</v>
          </cell>
        </row>
        <row r="7609">
          <cell r="A7609">
            <v>0</v>
          </cell>
          <cell r="B7609">
            <v>0</v>
          </cell>
        </row>
        <row r="7610">
          <cell r="A7610">
            <v>0</v>
          </cell>
          <cell r="B7610">
            <v>0</v>
          </cell>
        </row>
        <row r="7611">
          <cell r="A7611">
            <v>0</v>
          </cell>
          <cell r="B7611">
            <v>0</v>
          </cell>
        </row>
        <row r="7612">
          <cell r="A7612">
            <v>0</v>
          </cell>
          <cell r="B7612">
            <v>0</v>
          </cell>
        </row>
        <row r="7613">
          <cell r="A7613">
            <v>0</v>
          </cell>
          <cell r="B7613">
            <v>0</v>
          </cell>
        </row>
        <row r="7614">
          <cell r="A7614">
            <v>0</v>
          </cell>
          <cell r="B7614">
            <v>0</v>
          </cell>
        </row>
        <row r="7615">
          <cell r="A7615">
            <v>0</v>
          </cell>
          <cell r="B7615">
            <v>0</v>
          </cell>
        </row>
        <row r="7616">
          <cell r="A7616">
            <v>0</v>
          </cell>
          <cell r="B7616">
            <v>0</v>
          </cell>
        </row>
        <row r="7617">
          <cell r="A7617">
            <v>0</v>
          </cell>
          <cell r="B7617">
            <v>0</v>
          </cell>
        </row>
        <row r="7618">
          <cell r="A7618">
            <v>0</v>
          </cell>
          <cell r="B7618">
            <v>0</v>
          </cell>
        </row>
        <row r="7619">
          <cell r="A7619">
            <v>0</v>
          </cell>
          <cell r="B7619">
            <v>0</v>
          </cell>
        </row>
        <row r="7620">
          <cell r="A7620">
            <v>0</v>
          </cell>
          <cell r="B7620">
            <v>0</v>
          </cell>
        </row>
        <row r="7621">
          <cell r="A7621">
            <v>0</v>
          </cell>
          <cell r="B7621">
            <v>0</v>
          </cell>
        </row>
        <row r="7622">
          <cell r="A7622">
            <v>0</v>
          </cell>
          <cell r="B7622">
            <v>0</v>
          </cell>
        </row>
        <row r="7623">
          <cell r="A7623">
            <v>0</v>
          </cell>
          <cell r="B7623">
            <v>0</v>
          </cell>
        </row>
        <row r="7624">
          <cell r="A7624">
            <v>0</v>
          </cell>
          <cell r="B7624">
            <v>0</v>
          </cell>
        </row>
        <row r="7625">
          <cell r="A7625">
            <v>0</v>
          </cell>
          <cell r="B7625">
            <v>0</v>
          </cell>
        </row>
        <row r="7626">
          <cell r="A7626">
            <v>0</v>
          </cell>
          <cell r="B7626">
            <v>0</v>
          </cell>
        </row>
        <row r="7627">
          <cell r="A7627">
            <v>0</v>
          </cell>
          <cell r="B7627">
            <v>0</v>
          </cell>
        </row>
        <row r="7628">
          <cell r="A7628">
            <v>0</v>
          </cell>
          <cell r="B7628">
            <v>0</v>
          </cell>
        </row>
        <row r="7629">
          <cell r="A7629">
            <v>0</v>
          </cell>
          <cell r="B7629">
            <v>0</v>
          </cell>
        </row>
        <row r="7630">
          <cell r="A7630">
            <v>0</v>
          </cell>
          <cell r="B7630">
            <v>0</v>
          </cell>
        </row>
        <row r="7631">
          <cell r="A7631">
            <v>0</v>
          </cell>
          <cell r="B7631">
            <v>0</v>
          </cell>
        </row>
        <row r="7632">
          <cell r="A7632">
            <v>0</v>
          </cell>
          <cell r="B7632">
            <v>0</v>
          </cell>
        </row>
        <row r="7633">
          <cell r="A7633">
            <v>0</v>
          </cell>
          <cell r="B7633">
            <v>0</v>
          </cell>
        </row>
        <row r="7634">
          <cell r="A7634">
            <v>0</v>
          </cell>
          <cell r="B7634">
            <v>0</v>
          </cell>
        </row>
        <row r="7635">
          <cell r="A7635">
            <v>0</v>
          </cell>
          <cell r="B7635">
            <v>0</v>
          </cell>
        </row>
        <row r="7636">
          <cell r="A7636">
            <v>0</v>
          </cell>
          <cell r="B7636">
            <v>0</v>
          </cell>
        </row>
        <row r="7637">
          <cell r="A7637">
            <v>0</v>
          </cell>
          <cell r="B7637">
            <v>0</v>
          </cell>
        </row>
        <row r="7638">
          <cell r="A7638">
            <v>0</v>
          </cell>
          <cell r="B7638">
            <v>0</v>
          </cell>
        </row>
        <row r="7639">
          <cell r="A7639">
            <v>0</v>
          </cell>
          <cell r="B7639">
            <v>0</v>
          </cell>
        </row>
        <row r="7640">
          <cell r="A7640">
            <v>0</v>
          </cell>
          <cell r="B7640">
            <v>0</v>
          </cell>
        </row>
        <row r="7641">
          <cell r="A7641">
            <v>0</v>
          </cell>
          <cell r="B7641">
            <v>0</v>
          </cell>
        </row>
        <row r="7642">
          <cell r="A7642">
            <v>0</v>
          </cell>
          <cell r="B7642">
            <v>0</v>
          </cell>
        </row>
        <row r="7643">
          <cell r="A7643">
            <v>0</v>
          </cell>
          <cell r="B7643">
            <v>0</v>
          </cell>
        </row>
        <row r="7644">
          <cell r="A7644">
            <v>0</v>
          </cell>
          <cell r="B7644">
            <v>0</v>
          </cell>
        </row>
        <row r="7645">
          <cell r="A7645">
            <v>0</v>
          </cell>
          <cell r="B7645">
            <v>0</v>
          </cell>
        </row>
        <row r="7646">
          <cell r="A7646">
            <v>0</v>
          </cell>
          <cell r="B7646">
            <v>0</v>
          </cell>
        </row>
        <row r="7647">
          <cell r="A7647">
            <v>0</v>
          </cell>
          <cell r="B7647">
            <v>0</v>
          </cell>
        </row>
        <row r="7648">
          <cell r="A7648">
            <v>0</v>
          </cell>
          <cell r="B7648">
            <v>0</v>
          </cell>
        </row>
        <row r="7649">
          <cell r="A7649">
            <v>0</v>
          </cell>
          <cell r="B7649">
            <v>0</v>
          </cell>
        </row>
        <row r="7650">
          <cell r="A7650">
            <v>0</v>
          </cell>
          <cell r="B7650">
            <v>0</v>
          </cell>
        </row>
        <row r="7651">
          <cell r="A7651">
            <v>0</v>
          </cell>
          <cell r="B7651">
            <v>0</v>
          </cell>
        </row>
        <row r="7652">
          <cell r="A7652">
            <v>0</v>
          </cell>
          <cell r="B7652">
            <v>0</v>
          </cell>
        </row>
        <row r="7653">
          <cell r="A7653">
            <v>0</v>
          </cell>
          <cell r="B7653">
            <v>0</v>
          </cell>
        </row>
        <row r="7654">
          <cell r="A7654">
            <v>0</v>
          </cell>
          <cell r="B7654">
            <v>0</v>
          </cell>
        </row>
        <row r="7655">
          <cell r="A7655">
            <v>0</v>
          </cell>
          <cell r="B7655">
            <v>0</v>
          </cell>
        </row>
        <row r="7656">
          <cell r="A7656">
            <v>0</v>
          </cell>
          <cell r="B7656">
            <v>0</v>
          </cell>
        </row>
        <row r="7657">
          <cell r="A7657">
            <v>0</v>
          </cell>
          <cell r="B7657">
            <v>0</v>
          </cell>
        </row>
        <row r="7658">
          <cell r="A7658">
            <v>0</v>
          </cell>
          <cell r="B7658">
            <v>0</v>
          </cell>
        </row>
        <row r="7659">
          <cell r="A7659">
            <v>0</v>
          </cell>
          <cell r="B7659">
            <v>0</v>
          </cell>
        </row>
        <row r="7660">
          <cell r="A7660">
            <v>0</v>
          </cell>
          <cell r="B7660">
            <v>0</v>
          </cell>
        </row>
        <row r="7661">
          <cell r="A7661">
            <v>0</v>
          </cell>
          <cell r="B7661">
            <v>0</v>
          </cell>
        </row>
        <row r="7662">
          <cell r="A7662">
            <v>0</v>
          </cell>
          <cell r="B7662">
            <v>0</v>
          </cell>
        </row>
        <row r="7663">
          <cell r="A7663">
            <v>0</v>
          </cell>
          <cell r="B7663">
            <v>0</v>
          </cell>
        </row>
        <row r="7664">
          <cell r="A7664">
            <v>0</v>
          </cell>
          <cell r="B7664">
            <v>0</v>
          </cell>
        </row>
        <row r="7665">
          <cell r="A7665">
            <v>0</v>
          </cell>
          <cell r="B7665">
            <v>0</v>
          </cell>
        </row>
        <row r="7666">
          <cell r="A7666">
            <v>0</v>
          </cell>
          <cell r="B7666">
            <v>0</v>
          </cell>
        </row>
        <row r="7667">
          <cell r="A7667">
            <v>0</v>
          </cell>
          <cell r="B7667">
            <v>0</v>
          </cell>
        </row>
        <row r="7668">
          <cell r="A7668">
            <v>0</v>
          </cell>
          <cell r="B7668">
            <v>0</v>
          </cell>
        </row>
        <row r="7669">
          <cell r="A7669">
            <v>0</v>
          </cell>
          <cell r="B7669">
            <v>0</v>
          </cell>
        </row>
        <row r="7670">
          <cell r="A7670">
            <v>0</v>
          </cell>
          <cell r="B7670">
            <v>0</v>
          </cell>
        </row>
        <row r="7671">
          <cell r="A7671">
            <v>0</v>
          </cell>
          <cell r="B7671">
            <v>0</v>
          </cell>
        </row>
        <row r="7672">
          <cell r="A7672">
            <v>0</v>
          </cell>
          <cell r="B7672">
            <v>0</v>
          </cell>
        </row>
        <row r="7673">
          <cell r="A7673">
            <v>0</v>
          </cell>
          <cell r="B7673">
            <v>0</v>
          </cell>
        </row>
        <row r="7674">
          <cell r="A7674">
            <v>0</v>
          </cell>
          <cell r="B7674">
            <v>0</v>
          </cell>
        </row>
        <row r="7675">
          <cell r="A7675">
            <v>0</v>
          </cell>
          <cell r="B7675">
            <v>0</v>
          </cell>
        </row>
        <row r="7676">
          <cell r="A7676">
            <v>0</v>
          </cell>
          <cell r="B7676">
            <v>0</v>
          </cell>
        </row>
        <row r="7677">
          <cell r="A7677">
            <v>0</v>
          </cell>
          <cell r="B7677">
            <v>0</v>
          </cell>
        </row>
        <row r="7678">
          <cell r="A7678">
            <v>0</v>
          </cell>
          <cell r="B7678">
            <v>0</v>
          </cell>
        </row>
        <row r="7679">
          <cell r="A7679">
            <v>0</v>
          </cell>
          <cell r="B7679">
            <v>0</v>
          </cell>
        </row>
        <row r="7680">
          <cell r="A7680">
            <v>0</v>
          </cell>
          <cell r="B7680">
            <v>0</v>
          </cell>
        </row>
        <row r="7681">
          <cell r="A7681">
            <v>0</v>
          </cell>
          <cell r="B7681">
            <v>0</v>
          </cell>
        </row>
        <row r="7682">
          <cell r="A7682">
            <v>0</v>
          </cell>
          <cell r="B7682">
            <v>0</v>
          </cell>
        </row>
        <row r="7683">
          <cell r="A7683">
            <v>0</v>
          </cell>
          <cell r="B7683">
            <v>0</v>
          </cell>
        </row>
        <row r="7684">
          <cell r="A7684">
            <v>0</v>
          </cell>
          <cell r="B7684">
            <v>0</v>
          </cell>
        </row>
        <row r="7685">
          <cell r="A7685">
            <v>0</v>
          </cell>
          <cell r="B7685">
            <v>0</v>
          </cell>
        </row>
        <row r="7686">
          <cell r="A7686">
            <v>0</v>
          </cell>
          <cell r="B7686">
            <v>0</v>
          </cell>
        </row>
        <row r="7687">
          <cell r="A7687">
            <v>0</v>
          </cell>
          <cell r="B7687">
            <v>0</v>
          </cell>
        </row>
        <row r="7688">
          <cell r="A7688">
            <v>0</v>
          </cell>
          <cell r="B7688">
            <v>0</v>
          </cell>
        </row>
        <row r="7689">
          <cell r="A7689">
            <v>0</v>
          </cell>
          <cell r="B7689">
            <v>0</v>
          </cell>
        </row>
        <row r="7690">
          <cell r="A7690">
            <v>0</v>
          </cell>
          <cell r="B7690">
            <v>0</v>
          </cell>
        </row>
        <row r="7691">
          <cell r="A7691">
            <v>0</v>
          </cell>
          <cell r="B7691">
            <v>0</v>
          </cell>
        </row>
        <row r="7692">
          <cell r="A7692">
            <v>0</v>
          </cell>
          <cell r="B7692">
            <v>0</v>
          </cell>
        </row>
        <row r="7693">
          <cell r="A7693">
            <v>0</v>
          </cell>
          <cell r="B7693">
            <v>0</v>
          </cell>
        </row>
        <row r="7694">
          <cell r="A7694">
            <v>0</v>
          </cell>
          <cell r="B7694">
            <v>0</v>
          </cell>
        </row>
        <row r="7695">
          <cell r="A7695">
            <v>0</v>
          </cell>
          <cell r="B7695">
            <v>0</v>
          </cell>
        </row>
        <row r="7696">
          <cell r="A7696">
            <v>0</v>
          </cell>
          <cell r="B7696">
            <v>0</v>
          </cell>
        </row>
        <row r="7697">
          <cell r="A7697">
            <v>0</v>
          </cell>
          <cell r="B7697">
            <v>0</v>
          </cell>
        </row>
        <row r="7698">
          <cell r="A7698">
            <v>0</v>
          </cell>
          <cell r="B7698">
            <v>0</v>
          </cell>
        </row>
        <row r="7699">
          <cell r="A7699">
            <v>0</v>
          </cell>
          <cell r="B7699">
            <v>0</v>
          </cell>
        </row>
        <row r="7700">
          <cell r="A7700">
            <v>0</v>
          </cell>
          <cell r="B7700">
            <v>0</v>
          </cell>
        </row>
        <row r="7701">
          <cell r="A7701">
            <v>0</v>
          </cell>
          <cell r="B7701">
            <v>0</v>
          </cell>
        </row>
        <row r="7702">
          <cell r="A7702">
            <v>0</v>
          </cell>
          <cell r="B7702">
            <v>0</v>
          </cell>
        </row>
        <row r="7703">
          <cell r="A7703">
            <v>0</v>
          </cell>
          <cell r="B7703">
            <v>0</v>
          </cell>
        </row>
        <row r="7704">
          <cell r="A7704">
            <v>0</v>
          </cell>
          <cell r="B7704">
            <v>0</v>
          </cell>
        </row>
        <row r="7705">
          <cell r="A7705">
            <v>0</v>
          </cell>
          <cell r="B7705">
            <v>0</v>
          </cell>
        </row>
        <row r="7706">
          <cell r="A7706">
            <v>0</v>
          </cell>
          <cell r="B7706">
            <v>0</v>
          </cell>
        </row>
        <row r="7707">
          <cell r="A7707">
            <v>0</v>
          </cell>
          <cell r="B7707">
            <v>0</v>
          </cell>
        </row>
        <row r="7708">
          <cell r="A7708">
            <v>0</v>
          </cell>
          <cell r="B7708">
            <v>0</v>
          </cell>
        </row>
        <row r="7709">
          <cell r="A7709">
            <v>0</v>
          </cell>
          <cell r="B7709">
            <v>0</v>
          </cell>
        </row>
        <row r="7710">
          <cell r="A7710">
            <v>0</v>
          </cell>
          <cell r="B7710">
            <v>0</v>
          </cell>
        </row>
        <row r="7711">
          <cell r="A7711">
            <v>0</v>
          </cell>
          <cell r="B7711">
            <v>0</v>
          </cell>
        </row>
        <row r="7712">
          <cell r="A7712">
            <v>0</v>
          </cell>
          <cell r="B7712">
            <v>0</v>
          </cell>
        </row>
        <row r="7713">
          <cell r="A7713">
            <v>0</v>
          </cell>
          <cell r="B7713">
            <v>0</v>
          </cell>
        </row>
        <row r="7714">
          <cell r="A7714">
            <v>0</v>
          </cell>
          <cell r="B7714">
            <v>0</v>
          </cell>
        </row>
        <row r="7715">
          <cell r="A7715">
            <v>0</v>
          </cell>
          <cell r="B7715">
            <v>0</v>
          </cell>
        </row>
        <row r="7716">
          <cell r="A7716">
            <v>0</v>
          </cell>
          <cell r="B7716">
            <v>0</v>
          </cell>
        </row>
        <row r="7717">
          <cell r="A7717">
            <v>0</v>
          </cell>
          <cell r="B7717">
            <v>0</v>
          </cell>
        </row>
        <row r="7718">
          <cell r="A7718">
            <v>0</v>
          </cell>
          <cell r="B7718">
            <v>0</v>
          </cell>
        </row>
        <row r="7719">
          <cell r="A7719">
            <v>0</v>
          </cell>
          <cell r="B7719">
            <v>0</v>
          </cell>
        </row>
        <row r="7720">
          <cell r="A7720">
            <v>0</v>
          </cell>
          <cell r="B7720">
            <v>0</v>
          </cell>
        </row>
        <row r="7721">
          <cell r="A7721">
            <v>0</v>
          </cell>
          <cell r="B7721">
            <v>0</v>
          </cell>
        </row>
        <row r="7722">
          <cell r="A7722">
            <v>0</v>
          </cell>
          <cell r="B7722">
            <v>0</v>
          </cell>
        </row>
        <row r="7723">
          <cell r="A7723">
            <v>0</v>
          </cell>
          <cell r="B7723">
            <v>0</v>
          </cell>
        </row>
        <row r="7724">
          <cell r="A7724">
            <v>0</v>
          </cell>
          <cell r="B7724">
            <v>0</v>
          </cell>
        </row>
        <row r="7725">
          <cell r="A7725">
            <v>0</v>
          </cell>
          <cell r="B7725">
            <v>0</v>
          </cell>
        </row>
        <row r="7726">
          <cell r="A7726">
            <v>0</v>
          </cell>
          <cell r="B7726">
            <v>0</v>
          </cell>
        </row>
        <row r="7727">
          <cell r="A7727">
            <v>0</v>
          </cell>
          <cell r="B7727">
            <v>0</v>
          </cell>
        </row>
        <row r="7728">
          <cell r="A7728">
            <v>0</v>
          </cell>
          <cell r="B7728">
            <v>0</v>
          </cell>
        </row>
        <row r="7729">
          <cell r="A7729">
            <v>0</v>
          </cell>
          <cell r="B7729">
            <v>0</v>
          </cell>
        </row>
        <row r="7730">
          <cell r="A7730">
            <v>0</v>
          </cell>
          <cell r="B7730">
            <v>0</v>
          </cell>
        </row>
        <row r="7731">
          <cell r="A7731">
            <v>0</v>
          </cell>
          <cell r="B7731">
            <v>0</v>
          </cell>
        </row>
        <row r="7732">
          <cell r="A7732">
            <v>0</v>
          </cell>
          <cell r="B7732">
            <v>0</v>
          </cell>
        </row>
        <row r="7733">
          <cell r="A7733">
            <v>0</v>
          </cell>
          <cell r="B7733">
            <v>0</v>
          </cell>
        </row>
        <row r="7734">
          <cell r="A7734">
            <v>0</v>
          </cell>
          <cell r="B7734">
            <v>0</v>
          </cell>
        </row>
        <row r="7735">
          <cell r="A7735">
            <v>0</v>
          </cell>
          <cell r="B7735">
            <v>0</v>
          </cell>
        </row>
        <row r="7736">
          <cell r="A7736">
            <v>0</v>
          </cell>
          <cell r="B7736">
            <v>0</v>
          </cell>
        </row>
        <row r="7737">
          <cell r="A7737">
            <v>0</v>
          </cell>
          <cell r="B7737">
            <v>0</v>
          </cell>
        </row>
        <row r="7738">
          <cell r="A7738">
            <v>0</v>
          </cell>
          <cell r="B7738">
            <v>0</v>
          </cell>
        </row>
        <row r="7739">
          <cell r="A7739">
            <v>0</v>
          </cell>
          <cell r="B7739">
            <v>0</v>
          </cell>
        </row>
        <row r="7740">
          <cell r="A7740">
            <v>0</v>
          </cell>
          <cell r="B7740">
            <v>0</v>
          </cell>
        </row>
        <row r="7741">
          <cell r="A7741">
            <v>0</v>
          </cell>
          <cell r="B7741">
            <v>0</v>
          </cell>
        </row>
        <row r="7742">
          <cell r="A7742">
            <v>0</v>
          </cell>
          <cell r="B7742">
            <v>0</v>
          </cell>
        </row>
        <row r="7743">
          <cell r="A7743">
            <v>0</v>
          </cell>
          <cell r="B7743">
            <v>0</v>
          </cell>
        </row>
        <row r="7744">
          <cell r="A7744">
            <v>0</v>
          </cell>
          <cell r="B7744">
            <v>0</v>
          </cell>
        </row>
        <row r="7745">
          <cell r="A7745">
            <v>0</v>
          </cell>
          <cell r="B7745">
            <v>0</v>
          </cell>
        </row>
        <row r="7746">
          <cell r="A7746">
            <v>0</v>
          </cell>
          <cell r="B7746">
            <v>0</v>
          </cell>
        </row>
        <row r="7747">
          <cell r="A7747">
            <v>0</v>
          </cell>
          <cell r="B7747">
            <v>0</v>
          </cell>
        </row>
        <row r="7748">
          <cell r="A7748">
            <v>0</v>
          </cell>
          <cell r="B7748">
            <v>0</v>
          </cell>
        </row>
        <row r="7749">
          <cell r="A7749">
            <v>0</v>
          </cell>
          <cell r="B7749">
            <v>0</v>
          </cell>
        </row>
        <row r="7750">
          <cell r="A7750">
            <v>0</v>
          </cell>
          <cell r="B7750">
            <v>0</v>
          </cell>
        </row>
        <row r="7751">
          <cell r="A7751">
            <v>0</v>
          </cell>
          <cell r="B7751">
            <v>0</v>
          </cell>
        </row>
        <row r="7752">
          <cell r="A7752">
            <v>0</v>
          </cell>
          <cell r="B7752">
            <v>0</v>
          </cell>
        </row>
        <row r="7753">
          <cell r="A7753">
            <v>0</v>
          </cell>
          <cell r="B7753">
            <v>0</v>
          </cell>
        </row>
        <row r="7754">
          <cell r="A7754">
            <v>0</v>
          </cell>
          <cell r="B7754">
            <v>0</v>
          </cell>
        </row>
        <row r="7755">
          <cell r="A7755">
            <v>0</v>
          </cell>
          <cell r="B7755">
            <v>0</v>
          </cell>
        </row>
        <row r="7756">
          <cell r="A7756">
            <v>0</v>
          </cell>
          <cell r="B7756">
            <v>0</v>
          </cell>
        </row>
        <row r="7757">
          <cell r="A7757">
            <v>0</v>
          </cell>
          <cell r="B7757">
            <v>0</v>
          </cell>
        </row>
        <row r="7758">
          <cell r="A7758">
            <v>0</v>
          </cell>
          <cell r="B7758">
            <v>0</v>
          </cell>
        </row>
        <row r="7759">
          <cell r="A7759">
            <v>0</v>
          </cell>
          <cell r="B7759">
            <v>0</v>
          </cell>
        </row>
        <row r="7760">
          <cell r="A7760">
            <v>0</v>
          </cell>
          <cell r="B7760">
            <v>0</v>
          </cell>
        </row>
        <row r="7761">
          <cell r="A7761">
            <v>0</v>
          </cell>
          <cell r="B7761">
            <v>0</v>
          </cell>
        </row>
        <row r="7762">
          <cell r="A7762">
            <v>0</v>
          </cell>
          <cell r="B7762">
            <v>0</v>
          </cell>
        </row>
        <row r="7763">
          <cell r="A7763">
            <v>0</v>
          </cell>
          <cell r="B7763">
            <v>0</v>
          </cell>
        </row>
        <row r="7764">
          <cell r="A7764">
            <v>0</v>
          </cell>
          <cell r="B7764">
            <v>0</v>
          </cell>
        </row>
        <row r="7765">
          <cell r="A7765">
            <v>0</v>
          </cell>
          <cell r="B7765">
            <v>0</v>
          </cell>
        </row>
        <row r="7766">
          <cell r="A7766">
            <v>0</v>
          </cell>
          <cell r="B7766">
            <v>0</v>
          </cell>
        </row>
        <row r="7767">
          <cell r="A7767">
            <v>0</v>
          </cell>
          <cell r="B7767">
            <v>0</v>
          </cell>
        </row>
        <row r="7768">
          <cell r="A7768">
            <v>0</v>
          </cell>
          <cell r="B7768">
            <v>0</v>
          </cell>
        </row>
        <row r="7769">
          <cell r="A7769">
            <v>0</v>
          </cell>
          <cell r="B7769">
            <v>0</v>
          </cell>
        </row>
        <row r="7770">
          <cell r="A7770">
            <v>0</v>
          </cell>
          <cell r="B7770">
            <v>0</v>
          </cell>
        </row>
        <row r="7771">
          <cell r="A7771">
            <v>0</v>
          </cell>
          <cell r="B7771">
            <v>0</v>
          </cell>
        </row>
        <row r="7772">
          <cell r="A7772">
            <v>0</v>
          </cell>
          <cell r="B7772">
            <v>0</v>
          </cell>
        </row>
        <row r="7773">
          <cell r="A7773">
            <v>0</v>
          </cell>
          <cell r="B7773">
            <v>0</v>
          </cell>
        </row>
        <row r="7774">
          <cell r="A7774">
            <v>0</v>
          </cell>
          <cell r="B7774">
            <v>0</v>
          </cell>
        </row>
        <row r="7775">
          <cell r="A7775">
            <v>0</v>
          </cell>
          <cell r="B7775">
            <v>0</v>
          </cell>
        </row>
        <row r="7776">
          <cell r="A7776">
            <v>0</v>
          </cell>
          <cell r="B7776">
            <v>0</v>
          </cell>
        </row>
        <row r="7777">
          <cell r="A7777">
            <v>0</v>
          </cell>
          <cell r="B7777">
            <v>0</v>
          </cell>
        </row>
        <row r="7778">
          <cell r="A7778">
            <v>0</v>
          </cell>
          <cell r="B7778">
            <v>0</v>
          </cell>
        </row>
        <row r="7779">
          <cell r="A7779">
            <v>0</v>
          </cell>
          <cell r="B7779">
            <v>0</v>
          </cell>
        </row>
        <row r="7780">
          <cell r="A7780">
            <v>0</v>
          </cell>
          <cell r="B7780">
            <v>0</v>
          </cell>
        </row>
        <row r="7781">
          <cell r="A7781">
            <v>0</v>
          </cell>
          <cell r="B7781">
            <v>0</v>
          </cell>
        </row>
        <row r="7782">
          <cell r="A7782">
            <v>0</v>
          </cell>
          <cell r="B7782">
            <v>0</v>
          </cell>
        </row>
        <row r="7783">
          <cell r="A7783">
            <v>0</v>
          </cell>
          <cell r="B7783">
            <v>0</v>
          </cell>
        </row>
        <row r="7784">
          <cell r="A7784">
            <v>0</v>
          </cell>
          <cell r="B7784">
            <v>0</v>
          </cell>
        </row>
        <row r="7785">
          <cell r="A7785">
            <v>0</v>
          </cell>
          <cell r="B7785">
            <v>0</v>
          </cell>
        </row>
        <row r="7786">
          <cell r="A7786">
            <v>0</v>
          </cell>
          <cell r="B7786">
            <v>0</v>
          </cell>
        </row>
        <row r="7787">
          <cell r="A7787">
            <v>0</v>
          </cell>
          <cell r="B7787">
            <v>0</v>
          </cell>
        </row>
        <row r="7788">
          <cell r="A7788">
            <v>0</v>
          </cell>
          <cell r="B7788">
            <v>0</v>
          </cell>
        </row>
        <row r="7789">
          <cell r="A7789">
            <v>0</v>
          </cell>
          <cell r="B7789">
            <v>0</v>
          </cell>
        </row>
        <row r="7790">
          <cell r="A7790">
            <v>0</v>
          </cell>
          <cell r="B7790">
            <v>0</v>
          </cell>
        </row>
        <row r="7791">
          <cell r="A7791">
            <v>0</v>
          </cell>
          <cell r="B7791">
            <v>0</v>
          </cell>
        </row>
        <row r="7792">
          <cell r="A7792">
            <v>0</v>
          </cell>
          <cell r="B7792">
            <v>0</v>
          </cell>
        </row>
        <row r="7793">
          <cell r="A7793">
            <v>0</v>
          </cell>
          <cell r="B7793">
            <v>0</v>
          </cell>
        </row>
        <row r="7794">
          <cell r="A7794">
            <v>0</v>
          </cell>
          <cell r="B7794">
            <v>0</v>
          </cell>
        </row>
        <row r="7795">
          <cell r="A7795">
            <v>0</v>
          </cell>
          <cell r="B7795">
            <v>0</v>
          </cell>
        </row>
        <row r="7796">
          <cell r="A7796">
            <v>0</v>
          </cell>
          <cell r="B7796">
            <v>0</v>
          </cell>
        </row>
        <row r="7797">
          <cell r="A7797">
            <v>0</v>
          </cell>
          <cell r="B7797">
            <v>0</v>
          </cell>
        </row>
        <row r="7798">
          <cell r="A7798">
            <v>0</v>
          </cell>
          <cell r="B7798">
            <v>0</v>
          </cell>
        </row>
        <row r="7799">
          <cell r="A7799">
            <v>0</v>
          </cell>
          <cell r="B7799">
            <v>0</v>
          </cell>
        </row>
        <row r="7800">
          <cell r="A7800">
            <v>0</v>
          </cell>
          <cell r="B7800">
            <v>0</v>
          </cell>
        </row>
        <row r="7801">
          <cell r="A7801">
            <v>0</v>
          </cell>
          <cell r="B7801">
            <v>0</v>
          </cell>
        </row>
        <row r="7802">
          <cell r="A7802">
            <v>0</v>
          </cell>
          <cell r="B7802">
            <v>0</v>
          </cell>
        </row>
        <row r="7803">
          <cell r="A7803">
            <v>0</v>
          </cell>
          <cell r="B7803">
            <v>0</v>
          </cell>
        </row>
        <row r="7804">
          <cell r="A7804">
            <v>0</v>
          </cell>
          <cell r="B7804">
            <v>0</v>
          </cell>
        </row>
        <row r="7805">
          <cell r="A7805">
            <v>0</v>
          </cell>
          <cell r="B7805">
            <v>0</v>
          </cell>
        </row>
        <row r="7806">
          <cell r="A7806">
            <v>0</v>
          </cell>
          <cell r="B7806">
            <v>0</v>
          </cell>
        </row>
        <row r="7807">
          <cell r="A7807">
            <v>0</v>
          </cell>
          <cell r="B7807">
            <v>0</v>
          </cell>
        </row>
        <row r="7808">
          <cell r="A7808">
            <v>0</v>
          </cell>
          <cell r="B7808">
            <v>0</v>
          </cell>
        </row>
        <row r="7809">
          <cell r="A7809">
            <v>0</v>
          </cell>
          <cell r="B7809">
            <v>0</v>
          </cell>
        </row>
        <row r="7810">
          <cell r="A7810">
            <v>0</v>
          </cell>
          <cell r="B7810">
            <v>0</v>
          </cell>
        </row>
        <row r="7811">
          <cell r="A7811">
            <v>0</v>
          </cell>
          <cell r="B7811">
            <v>0</v>
          </cell>
        </row>
        <row r="7812">
          <cell r="A7812">
            <v>0</v>
          </cell>
          <cell r="B7812">
            <v>0</v>
          </cell>
        </row>
        <row r="7813">
          <cell r="A7813">
            <v>0</v>
          </cell>
          <cell r="B7813">
            <v>0</v>
          </cell>
        </row>
        <row r="7814">
          <cell r="A7814">
            <v>0</v>
          </cell>
          <cell r="B7814">
            <v>0</v>
          </cell>
        </row>
        <row r="7815">
          <cell r="A7815">
            <v>0</v>
          </cell>
          <cell r="B7815">
            <v>0</v>
          </cell>
        </row>
        <row r="7816">
          <cell r="A7816">
            <v>0</v>
          </cell>
          <cell r="B7816">
            <v>0</v>
          </cell>
        </row>
        <row r="7817">
          <cell r="A7817">
            <v>0</v>
          </cell>
          <cell r="B7817">
            <v>0</v>
          </cell>
        </row>
        <row r="7818">
          <cell r="A7818">
            <v>0</v>
          </cell>
          <cell r="B7818">
            <v>0</v>
          </cell>
        </row>
        <row r="7819">
          <cell r="A7819">
            <v>0</v>
          </cell>
          <cell r="B7819">
            <v>0</v>
          </cell>
        </row>
        <row r="7820">
          <cell r="A7820">
            <v>0</v>
          </cell>
          <cell r="B7820">
            <v>0</v>
          </cell>
        </row>
        <row r="7821">
          <cell r="A7821">
            <v>0</v>
          </cell>
          <cell r="B7821">
            <v>0</v>
          </cell>
        </row>
        <row r="7822">
          <cell r="A7822">
            <v>0</v>
          </cell>
          <cell r="B7822">
            <v>0</v>
          </cell>
        </row>
        <row r="7823">
          <cell r="A7823">
            <v>0</v>
          </cell>
          <cell r="B7823">
            <v>0</v>
          </cell>
        </row>
        <row r="7824">
          <cell r="A7824">
            <v>0</v>
          </cell>
          <cell r="B7824">
            <v>0</v>
          </cell>
        </row>
        <row r="7825">
          <cell r="A7825">
            <v>0</v>
          </cell>
          <cell r="B7825">
            <v>0</v>
          </cell>
        </row>
        <row r="7826">
          <cell r="A7826">
            <v>0</v>
          </cell>
          <cell r="B7826">
            <v>0</v>
          </cell>
        </row>
        <row r="7827">
          <cell r="A7827">
            <v>0</v>
          </cell>
          <cell r="B7827">
            <v>0</v>
          </cell>
        </row>
        <row r="7828">
          <cell r="A7828">
            <v>0</v>
          </cell>
          <cell r="B7828">
            <v>0</v>
          </cell>
        </row>
        <row r="7829">
          <cell r="A7829">
            <v>0</v>
          </cell>
          <cell r="B7829">
            <v>0</v>
          </cell>
        </row>
        <row r="7830">
          <cell r="A7830">
            <v>0</v>
          </cell>
          <cell r="B7830">
            <v>0</v>
          </cell>
        </row>
        <row r="7831">
          <cell r="A7831">
            <v>0</v>
          </cell>
          <cell r="B7831">
            <v>0</v>
          </cell>
        </row>
        <row r="7832">
          <cell r="A7832">
            <v>0</v>
          </cell>
          <cell r="B7832">
            <v>0</v>
          </cell>
        </row>
        <row r="7833">
          <cell r="A7833">
            <v>0</v>
          </cell>
          <cell r="B7833">
            <v>0</v>
          </cell>
        </row>
        <row r="7834">
          <cell r="A7834">
            <v>0</v>
          </cell>
          <cell r="B7834">
            <v>0</v>
          </cell>
        </row>
        <row r="7835">
          <cell r="A7835">
            <v>0</v>
          </cell>
          <cell r="B7835">
            <v>0</v>
          </cell>
        </row>
        <row r="7836">
          <cell r="A7836">
            <v>0</v>
          </cell>
          <cell r="B7836">
            <v>0</v>
          </cell>
        </row>
        <row r="7837">
          <cell r="A7837">
            <v>0</v>
          </cell>
          <cell r="B7837">
            <v>0</v>
          </cell>
        </row>
        <row r="7838">
          <cell r="A7838">
            <v>0</v>
          </cell>
          <cell r="B7838">
            <v>0</v>
          </cell>
        </row>
        <row r="7839">
          <cell r="A7839">
            <v>0</v>
          </cell>
          <cell r="B7839">
            <v>0</v>
          </cell>
        </row>
        <row r="7840">
          <cell r="A7840">
            <v>0</v>
          </cell>
          <cell r="B7840">
            <v>0</v>
          </cell>
        </row>
        <row r="7841">
          <cell r="A7841">
            <v>0</v>
          </cell>
          <cell r="B7841">
            <v>0</v>
          </cell>
        </row>
        <row r="7842">
          <cell r="A7842">
            <v>0</v>
          </cell>
          <cell r="B7842">
            <v>0</v>
          </cell>
        </row>
        <row r="7843">
          <cell r="A7843">
            <v>0</v>
          </cell>
          <cell r="B7843">
            <v>0</v>
          </cell>
        </row>
        <row r="7844">
          <cell r="A7844">
            <v>0</v>
          </cell>
          <cell r="B7844">
            <v>0</v>
          </cell>
        </row>
        <row r="7845">
          <cell r="A7845">
            <v>0</v>
          </cell>
          <cell r="B7845">
            <v>0</v>
          </cell>
        </row>
        <row r="7846">
          <cell r="A7846">
            <v>0</v>
          </cell>
          <cell r="B7846">
            <v>0</v>
          </cell>
        </row>
        <row r="7847">
          <cell r="A7847">
            <v>0</v>
          </cell>
          <cell r="B7847">
            <v>0</v>
          </cell>
        </row>
        <row r="7848">
          <cell r="A7848">
            <v>0</v>
          </cell>
          <cell r="B7848">
            <v>0</v>
          </cell>
        </row>
        <row r="7849">
          <cell r="A7849">
            <v>0</v>
          </cell>
          <cell r="B7849">
            <v>0</v>
          </cell>
        </row>
        <row r="7850">
          <cell r="A7850">
            <v>0</v>
          </cell>
          <cell r="B7850">
            <v>0</v>
          </cell>
        </row>
        <row r="7851">
          <cell r="A7851">
            <v>0</v>
          </cell>
          <cell r="B7851">
            <v>0</v>
          </cell>
        </row>
        <row r="7852">
          <cell r="A7852">
            <v>0</v>
          </cell>
          <cell r="B7852">
            <v>0</v>
          </cell>
        </row>
        <row r="7853">
          <cell r="A7853">
            <v>0</v>
          </cell>
          <cell r="B7853">
            <v>0</v>
          </cell>
        </row>
        <row r="7854">
          <cell r="A7854">
            <v>0</v>
          </cell>
          <cell r="B7854">
            <v>0</v>
          </cell>
        </row>
        <row r="7855">
          <cell r="A7855">
            <v>0</v>
          </cell>
          <cell r="B7855">
            <v>0</v>
          </cell>
        </row>
        <row r="7856">
          <cell r="A7856">
            <v>0</v>
          </cell>
          <cell r="B7856">
            <v>0</v>
          </cell>
        </row>
        <row r="7857">
          <cell r="A7857">
            <v>0</v>
          </cell>
          <cell r="B7857">
            <v>0</v>
          </cell>
        </row>
        <row r="7858">
          <cell r="A7858">
            <v>0</v>
          </cell>
          <cell r="B7858">
            <v>0</v>
          </cell>
        </row>
        <row r="7859">
          <cell r="A7859">
            <v>0</v>
          </cell>
          <cell r="B7859">
            <v>0</v>
          </cell>
        </row>
        <row r="7860">
          <cell r="A7860">
            <v>0</v>
          </cell>
          <cell r="B7860">
            <v>0</v>
          </cell>
        </row>
        <row r="7861">
          <cell r="A7861">
            <v>0</v>
          </cell>
          <cell r="B7861">
            <v>0</v>
          </cell>
        </row>
        <row r="7862">
          <cell r="A7862">
            <v>0</v>
          </cell>
          <cell r="B7862">
            <v>0</v>
          </cell>
        </row>
        <row r="7863">
          <cell r="A7863">
            <v>0</v>
          </cell>
          <cell r="B7863">
            <v>0</v>
          </cell>
        </row>
        <row r="7864">
          <cell r="A7864">
            <v>0</v>
          </cell>
          <cell r="B7864">
            <v>0</v>
          </cell>
        </row>
        <row r="7865">
          <cell r="A7865">
            <v>0</v>
          </cell>
          <cell r="B7865">
            <v>0</v>
          </cell>
        </row>
        <row r="7866">
          <cell r="A7866">
            <v>0</v>
          </cell>
          <cell r="B7866">
            <v>0</v>
          </cell>
        </row>
        <row r="7867">
          <cell r="A7867">
            <v>0</v>
          </cell>
          <cell r="B7867">
            <v>0</v>
          </cell>
        </row>
        <row r="7868">
          <cell r="A7868">
            <v>0</v>
          </cell>
          <cell r="B7868">
            <v>0</v>
          </cell>
        </row>
        <row r="7869">
          <cell r="A7869">
            <v>0</v>
          </cell>
          <cell r="B7869">
            <v>0</v>
          </cell>
        </row>
        <row r="7870">
          <cell r="A7870">
            <v>0</v>
          </cell>
          <cell r="B7870">
            <v>0</v>
          </cell>
        </row>
        <row r="7871">
          <cell r="A7871">
            <v>0</v>
          </cell>
          <cell r="B7871">
            <v>0</v>
          </cell>
        </row>
        <row r="7872">
          <cell r="A7872">
            <v>0</v>
          </cell>
          <cell r="B7872">
            <v>0</v>
          </cell>
        </row>
        <row r="7873">
          <cell r="A7873">
            <v>0</v>
          </cell>
          <cell r="B7873">
            <v>0</v>
          </cell>
        </row>
        <row r="7874">
          <cell r="A7874">
            <v>0</v>
          </cell>
          <cell r="B7874">
            <v>0</v>
          </cell>
        </row>
        <row r="7875">
          <cell r="A7875">
            <v>0</v>
          </cell>
          <cell r="B7875">
            <v>0</v>
          </cell>
        </row>
        <row r="7876">
          <cell r="A7876">
            <v>0</v>
          </cell>
          <cell r="B7876">
            <v>0</v>
          </cell>
        </row>
        <row r="7877">
          <cell r="A7877">
            <v>0</v>
          </cell>
          <cell r="B7877">
            <v>0</v>
          </cell>
        </row>
        <row r="7878">
          <cell r="A7878">
            <v>0</v>
          </cell>
          <cell r="B7878">
            <v>0</v>
          </cell>
        </row>
        <row r="7879">
          <cell r="A7879">
            <v>0</v>
          </cell>
          <cell r="B7879">
            <v>0</v>
          </cell>
        </row>
        <row r="7880">
          <cell r="A7880">
            <v>0</v>
          </cell>
          <cell r="B7880">
            <v>0</v>
          </cell>
        </row>
        <row r="7881">
          <cell r="A7881">
            <v>0</v>
          </cell>
          <cell r="B7881">
            <v>0</v>
          </cell>
        </row>
        <row r="7882">
          <cell r="A7882">
            <v>0</v>
          </cell>
          <cell r="B7882">
            <v>0</v>
          </cell>
        </row>
        <row r="7883">
          <cell r="A7883">
            <v>0</v>
          </cell>
          <cell r="B7883">
            <v>0</v>
          </cell>
        </row>
        <row r="7884">
          <cell r="A7884">
            <v>0</v>
          </cell>
          <cell r="B7884">
            <v>0</v>
          </cell>
        </row>
        <row r="7885">
          <cell r="A7885">
            <v>0</v>
          </cell>
          <cell r="B7885">
            <v>0</v>
          </cell>
        </row>
        <row r="7886">
          <cell r="A7886">
            <v>0</v>
          </cell>
          <cell r="B7886">
            <v>0</v>
          </cell>
        </row>
        <row r="7887">
          <cell r="A7887">
            <v>0</v>
          </cell>
          <cell r="B7887">
            <v>0</v>
          </cell>
        </row>
        <row r="7888">
          <cell r="A7888">
            <v>0</v>
          </cell>
          <cell r="B7888">
            <v>0</v>
          </cell>
        </row>
        <row r="7889">
          <cell r="A7889">
            <v>0</v>
          </cell>
          <cell r="B7889">
            <v>0</v>
          </cell>
        </row>
        <row r="7890">
          <cell r="A7890">
            <v>0</v>
          </cell>
          <cell r="B7890">
            <v>0</v>
          </cell>
        </row>
        <row r="7891">
          <cell r="A7891">
            <v>0</v>
          </cell>
          <cell r="B7891">
            <v>0</v>
          </cell>
        </row>
        <row r="7892">
          <cell r="A7892">
            <v>0</v>
          </cell>
          <cell r="B7892">
            <v>0</v>
          </cell>
        </row>
        <row r="7893">
          <cell r="A7893">
            <v>0</v>
          </cell>
          <cell r="B7893">
            <v>0</v>
          </cell>
        </row>
        <row r="7894">
          <cell r="A7894">
            <v>0</v>
          </cell>
          <cell r="B7894">
            <v>0</v>
          </cell>
        </row>
        <row r="7895">
          <cell r="A7895">
            <v>0</v>
          </cell>
          <cell r="B7895">
            <v>0</v>
          </cell>
        </row>
        <row r="7896">
          <cell r="A7896">
            <v>0</v>
          </cell>
          <cell r="B7896">
            <v>0</v>
          </cell>
        </row>
        <row r="7897">
          <cell r="A7897">
            <v>0</v>
          </cell>
          <cell r="B7897">
            <v>0</v>
          </cell>
        </row>
        <row r="7898">
          <cell r="A7898">
            <v>0</v>
          </cell>
          <cell r="B7898">
            <v>0</v>
          </cell>
        </row>
        <row r="7899">
          <cell r="A7899">
            <v>0</v>
          </cell>
          <cell r="B7899">
            <v>0</v>
          </cell>
        </row>
        <row r="7900">
          <cell r="A7900">
            <v>0</v>
          </cell>
          <cell r="B7900">
            <v>0</v>
          </cell>
        </row>
        <row r="7901">
          <cell r="A7901">
            <v>0</v>
          </cell>
          <cell r="B7901">
            <v>0</v>
          </cell>
        </row>
        <row r="7902">
          <cell r="A7902">
            <v>0</v>
          </cell>
          <cell r="B7902">
            <v>0</v>
          </cell>
        </row>
        <row r="7903">
          <cell r="A7903">
            <v>0</v>
          </cell>
          <cell r="B7903">
            <v>0</v>
          </cell>
        </row>
        <row r="7904">
          <cell r="A7904">
            <v>0</v>
          </cell>
          <cell r="B7904">
            <v>0</v>
          </cell>
        </row>
        <row r="7905">
          <cell r="A7905">
            <v>0</v>
          </cell>
          <cell r="B7905">
            <v>0</v>
          </cell>
        </row>
        <row r="7906">
          <cell r="A7906">
            <v>0</v>
          </cell>
          <cell r="B7906">
            <v>0</v>
          </cell>
        </row>
        <row r="7907">
          <cell r="A7907">
            <v>0</v>
          </cell>
          <cell r="B7907">
            <v>0</v>
          </cell>
        </row>
        <row r="7908">
          <cell r="A7908">
            <v>0</v>
          </cell>
          <cell r="B7908">
            <v>0</v>
          </cell>
        </row>
        <row r="7909">
          <cell r="A7909">
            <v>0</v>
          </cell>
          <cell r="B7909">
            <v>0</v>
          </cell>
        </row>
        <row r="7910">
          <cell r="A7910">
            <v>0</v>
          </cell>
          <cell r="B7910">
            <v>0</v>
          </cell>
        </row>
        <row r="7911">
          <cell r="A7911">
            <v>0</v>
          </cell>
          <cell r="B7911">
            <v>0</v>
          </cell>
        </row>
        <row r="7912">
          <cell r="A7912">
            <v>0</v>
          </cell>
          <cell r="B7912">
            <v>0</v>
          </cell>
        </row>
        <row r="7913">
          <cell r="A7913">
            <v>0</v>
          </cell>
          <cell r="B7913">
            <v>0</v>
          </cell>
        </row>
        <row r="7914">
          <cell r="A7914">
            <v>0</v>
          </cell>
          <cell r="B7914">
            <v>0</v>
          </cell>
        </row>
        <row r="7915">
          <cell r="A7915">
            <v>0</v>
          </cell>
          <cell r="B7915">
            <v>0</v>
          </cell>
        </row>
        <row r="7916">
          <cell r="A7916">
            <v>0</v>
          </cell>
          <cell r="B7916">
            <v>0</v>
          </cell>
        </row>
        <row r="7917">
          <cell r="A7917">
            <v>0</v>
          </cell>
          <cell r="B7917">
            <v>0</v>
          </cell>
        </row>
        <row r="7918">
          <cell r="A7918">
            <v>0</v>
          </cell>
          <cell r="B7918">
            <v>0</v>
          </cell>
        </row>
        <row r="7919">
          <cell r="A7919">
            <v>0</v>
          </cell>
          <cell r="B7919">
            <v>0</v>
          </cell>
        </row>
        <row r="7920">
          <cell r="A7920">
            <v>0</v>
          </cell>
          <cell r="B7920">
            <v>0</v>
          </cell>
        </row>
        <row r="7921">
          <cell r="A7921">
            <v>0</v>
          </cell>
          <cell r="B7921">
            <v>0</v>
          </cell>
        </row>
        <row r="7922">
          <cell r="A7922">
            <v>0</v>
          </cell>
          <cell r="B7922">
            <v>0</v>
          </cell>
        </row>
        <row r="7923">
          <cell r="A7923">
            <v>0</v>
          </cell>
          <cell r="B7923">
            <v>0</v>
          </cell>
        </row>
        <row r="7924">
          <cell r="A7924">
            <v>0</v>
          </cell>
          <cell r="B7924">
            <v>0</v>
          </cell>
        </row>
        <row r="7925">
          <cell r="A7925">
            <v>0</v>
          </cell>
          <cell r="B7925">
            <v>0</v>
          </cell>
        </row>
        <row r="7926">
          <cell r="A7926">
            <v>0</v>
          </cell>
          <cell r="B7926">
            <v>0</v>
          </cell>
        </row>
        <row r="7927">
          <cell r="A7927">
            <v>0</v>
          </cell>
          <cell r="B7927">
            <v>0</v>
          </cell>
        </row>
        <row r="7928">
          <cell r="A7928">
            <v>0</v>
          </cell>
          <cell r="B7928">
            <v>0</v>
          </cell>
        </row>
        <row r="7929">
          <cell r="A7929">
            <v>0</v>
          </cell>
          <cell r="B7929">
            <v>0</v>
          </cell>
        </row>
        <row r="7930">
          <cell r="A7930">
            <v>0</v>
          </cell>
          <cell r="B7930">
            <v>0</v>
          </cell>
        </row>
        <row r="7931">
          <cell r="A7931">
            <v>0</v>
          </cell>
          <cell r="B7931">
            <v>0</v>
          </cell>
        </row>
        <row r="7932">
          <cell r="A7932">
            <v>0</v>
          </cell>
          <cell r="B7932">
            <v>0</v>
          </cell>
        </row>
        <row r="7933">
          <cell r="A7933">
            <v>0</v>
          </cell>
          <cell r="B7933">
            <v>0</v>
          </cell>
        </row>
        <row r="7934">
          <cell r="A7934">
            <v>0</v>
          </cell>
          <cell r="B7934">
            <v>0</v>
          </cell>
        </row>
        <row r="7935">
          <cell r="A7935">
            <v>0</v>
          </cell>
          <cell r="B7935">
            <v>0</v>
          </cell>
        </row>
        <row r="7936">
          <cell r="A7936">
            <v>0</v>
          </cell>
          <cell r="B7936">
            <v>0</v>
          </cell>
        </row>
        <row r="7937">
          <cell r="A7937">
            <v>0</v>
          </cell>
          <cell r="B7937">
            <v>0</v>
          </cell>
        </row>
        <row r="7938">
          <cell r="A7938">
            <v>0</v>
          </cell>
          <cell r="B7938">
            <v>0</v>
          </cell>
        </row>
        <row r="7939">
          <cell r="A7939">
            <v>0</v>
          </cell>
          <cell r="B7939">
            <v>0</v>
          </cell>
        </row>
        <row r="7940">
          <cell r="A7940">
            <v>0</v>
          </cell>
          <cell r="B7940">
            <v>0</v>
          </cell>
        </row>
        <row r="7941">
          <cell r="A7941">
            <v>0</v>
          </cell>
          <cell r="B7941">
            <v>0</v>
          </cell>
        </row>
        <row r="7942">
          <cell r="A7942">
            <v>0</v>
          </cell>
          <cell r="B7942">
            <v>0</v>
          </cell>
        </row>
        <row r="7943">
          <cell r="A7943">
            <v>0</v>
          </cell>
          <cell r="B7943">
            <v>0</v>
          </cell>
        </row>
        <row r="7944">
          <cell r="A7944">
            <v>0</v>
          </cell>
          <cell r="B7944">
            <v>0</v>
          </cell>
        </row>
        <row r="7945">
          <cell r="A7945">
            <v>0</v>
          </cell>
          <cell r="B7945">
            <v>0</v>
          </cell>
        </row>
        <row r="7946">
          <cell r="A7946">
            <v>0</v>
          </cell>
          <cell r="B7946">
            <v>0</v>
          </cell>
        </row>
        <row r="7947">
          <cell r="A7947">
            <v>0</v>
          </cell>
          <cell r="B7947">
            <v>0</v>
          </cell>
        </row>
        <row r="7948">
          <cell r="A7948">
            <v>0</v>
          </cell>
          <cell r="B7948">
            <v>0</v>
          </cell>
        </row>
        <row r="7949">
          <cell r="A7949">
            <v>0</v>
          </cell>
          <cell r="B7949">
            <v>0</v>
          </cell>
        </row>
        <row r="7950">
          <cell r="A7950">
            <v>0</v>
          </cell>
          <cell r="B7950">
            <v>0</v>
          </cell>
        </row>
        <row r="7951">
          <cell r="A7951">
            <v>0</v>
          </cell>
          <cell r="B7951">
            <v>0</v>
          </cell>
        </row>
        <row r="7952">
          <cell r="A7952">
            <v>0</v>
          </cell>
          <cell r="B7952">
            <v>0</v>
          </cell>
        </row>
        <row r="7953">
          <cell r="A7953">
            <v>0</v>
          </cell>
          <cell r="B7953">
            <v>0</v>
          </cell>
        </row>
        <row r="7954">
          <cell r="A7954">
            <v>0</v>
          </cell>
          <cell r="B7954">
            <v>0</v>
          </cell>
        </row>
        <row r="7955">
          <cell r="A7955">
            <v>0</v>
          </cell>
          <cell r="B7955">
            <v>0</v>
          </cell>
        </row>
        <row r="7956">
          <cell r="A7956">
            <v>0</v>
          </cell>
          <cell r="B7956">
            <v>0</v>
          </cell>
        </row>
        <row r="7957">
          <cell r="A7957">
            <v>0</v>
          </cell>
          <cell r="B7957">
            <v>0</v>
          </cell>
        </row>
        <row r="7958">
          <cell r="A7958">
            <v>0</v>
          </cell>
          <cell r="B7958">
            <v>0</v>
          </cell>
        </row>
        <row r="7959">
          <cell r="A7959">
            <v>0</v>
          </cell>
          <cell r="B7959">
            <v>0</v>
          </cell>
        </row>
        <row r="7960">
          <cell r="A7960">
            <v>0</v>
          </cell>
          <cell r="B7960">
            <v>0</v>
          </cell>
        </row>
        <row r="7961">
          <cell r="A7961">
            <v>0</v>
          </cell>
          <cell r="B7961">
            <v>0</v>
          </cell>
        </row>
        <row r="7962">
          <cell r="A7962">
            <v>0</v>
          </cell>
          <cell r="B7962">
            <v>0</v>
          </cell>
        </row>
        <row r="7963">
          <cell r="A7963">
            <v>0</v>
          </cell>
          <cell r="B7963">
            <v>0</v>
          </cell>
        </row>
        <row r="7964">
          <cell r="A7964">
            <v>0</v>
          </cell>
          <cell r="B7964">
            <v>0</v>
          </cell>
        </row>
        <row r="7965">
          <cell r="A7965">
            <v>0</v>
          </cell>
          <cell r="B7965">
            <v>0</v>
          </cell>
        </row>
        <row r="7966">
          <cell r="A7966">
            <v>0</v>
          </cell>
          <cell r="B7966">
            <v>0</v>
          </cell>
        </row>
        <row r="7967">
          <cell r="A7967">
            <v>0</v>
          </cell>
          <cell r="B7967">
            <v>0</v>
          </cell>
        </row>
        <row r="7968">
          <cell r="A7968">
            <v>0</v>
          </cell>
          <cell r="B7968">
            <v>0</v>
          </cell>
        </row>
        <row r="7969">
          <cell r="A7969">
            <v>0</v>
          </cell>
          <cell r="B7969">
            <v>0</v>
          </cell>
        </row>
        <row r="7970">
          <cell r="A7970">
            <v>0</v>
          </cell>
          <cell r="B7970">
            <v>0</v>
          </cell>
        </row>
        <row r="7971">
          <cell r="A7971">
            <v>0</v>
          </cell>
          <cell r="B7971">
            <v>0</v>
          </cell>
        </row>
        <row r="7972">
          <cell r="A7972">
            <v>0</v>
          </cell>
          <cell r="B7972">
            <v>0</v>
          </cell>
        </row>
        <row r="7973">
          <cell r="A7973">
            <v>0</v>
          </cell>
          <cell r="B7973">
            <v>0</v>
          </cell>
        </row>
        <row r="7974">
          <cell r="A7974">
            <v>0</v>
          </cell>
          <cell r="B7974">
            <v>0</v>
          </cell>
        </row>
        <row r="7975">
          <cell r="A7975">
            <v>0</v>
          </cell>
          <cell r="B7975">
            <v>0</v>
          </cell>
        </row>
        <row r="7976">
          <cell r="A7976">
            <v>0</v>
          </cell>
          <cell r="B7976">
            <v>0</v>
          </cell>
        </row>
        <row r="7977">
          <cell r="A7977">
            <v>0</v>
          </cell>
          <cell r="B7977">
            <v>0</v>
          </cell>
        </row>
        <row r="7978">
          <cell r="A7978">
            <v>0</v>
          </cell>
          <cell r="B7978">
            <v>0</v>
          </cell>
        </row>
        <row r="7979">
          <cell r="A7979">
            <v>0</v>
          </cell>
          <cell r="B7979">
            <v>0</v>
          </cell>
        </row>
        <row r="7980">
          <cell r="A7980">
            <v>0</v>
          </cell>
          <cell r="B7980">
            <v>0</v>
          </cell>
        </row>
        <row r="7981">
          <cell r="A7981">
            <v>0</v>
          </cell>
          <cell r="B7981">
            <v>0</v>
          </cell>
        </row>
        <row r="7982">
          <cell r="A7982">
            <v>0</v>
          </cell>
          <cell r="B7982">
            <v>0</v>
          </cell>
        </row>
        <row r="7983">
          <cell r="A7983">
            <v>0</v>
          </cell>
          <cell r="B7983">
            <v>0</v>
          </cell>
        </row>
        <row r="7984">
          <cell r="A7984">
            <v>0</v>
          </cell>
          <cell r="B7984">
            <v>0</v>
          </cell>
        </row>
        <row r="7985">
          <cell r="A7985">
            <v>0</v>
          </cell>
          <cell r="B7985">
            <v>0</v>
          </cell>
        </row>
        <row r="7986">
          <cell r="A7986">
            <v>0</v>
          </cell>
          <cell r="B7986">
            <v>0</v>
          </cell>
        </row>
        <row r="7987">
          <cell r="A7987">
            <v>0</v>
          </cell>
          <cell r="B7987">
            <v>0</v>
          </cell>
        </row>
        <row r="7988">
          <cell r="A7988">
            <v>0</v>
          </cell>
          <cell r="B7988">
            <v>0</v>
          </cell>
        </row>
        <row r="7989">
          <cell r="A7989">
            <v>0</v>
          </cell>
          <cell r="B7989">
            <v>0</v>
          </cell>
        </row>
        <row r="7990">
          <cell r="A7990">
            <v>0</v>
          </cell>
          <cell r="B7990">
            <v>0</v>
          </cell>
        </row>
        <row r="7991">
          <cell r="A7991">
            <v>0</v>
          </cell>
          <cell r="B7991">
            <v>0</v>
          </cell>
        </row>
        <row r="7992">
          <cell r="A7992">
            <v>0</v>
          </cell>
          <cell r="B7992">
            <v>0</v>
          </cell>
        </row>
        <row r="7993">
          <cell r="A7993">
            <v>0</v>
          </cell>
          <cell r="B7993">
            <v>0</v>
          </cell>
        </row>
        <row r="7994">
          <cell r="A7994">
            <v>0</v>
          </cell>
          <cell r="B7994">
            <v>0</v>
          </cell>
        </row>
        <row r="7995">
          <cell r="A7995">
            <v>0</v>
          </cell>
          <cell r="B7995">
            <v>0</v>
          </cell>
        </row>
        <row r="7996">
          <cell r="A7996">
            <v>0</v>
          </cell>
          <cell r="B7996">
            <v>0</v>
          </cell>
        </row>
        <row r="7997">
          <cell r="A7997">
            <v>0</v>
          </cell>
          <cell r="B7997">
            <v>0</v>
          </cell>
        </row>
        <row r="7998">
          <cell r="A7998">
            <v>0</v>
          </cell>
          <cell r="B7998">
            <v>0</v>
          </cell>
        </row>
        <row r="7999">
          <cell r="A7999">
            <v>0</v>
          </cell>
          <cell r="B7999">
            <v>0</v>
          </cell>
        </row>
        <row r="8000">
          <cell r="A8000">
            <v>0</v>
          </cell>
          <cell r="B8000">
            <v>0</v>
          </cell>
        </row>
        <row r="8001">
          <cell r="A8001"/>
          <cell r="B8001"/>
        </row>
        <row r="8002">
          <cell r="A8002"/>
          <cell r="B8002"/>
        </row>
        <row r="8003">
          <cell r="A8003"/>
          <cell r="B8003"/>
        </row>
        <row r="8004">
          <cell r="A8004"/>
          <cell r="B8004"/>
        </row>
        <row r="8005">
          <cell r="A8005"/>
          <cell r="B8005"/>
        </row>
        <row r="8006">
          <cell r="A8006"/>
          <cell r="B8006"/>
        </row>
        <row r="8007">
          <cell r="A8007"/>
          <cell r="B8007"/>
        </row>
        <row r="8008">
          <cell r="A8008"/>
          <cell r="B8008"/>
        </row>
        <row r="8009">
          <cell r="A8009"/>
          <cell r="B8009"/>
        </row>
        <row r="8010">
          <cell r="A8010"/>
          <cell r="B8010"/>
        </row>
        <row r="8011">
          <cell r="A8011"/>
          <cell r="B8011"/>
        </row>
        <row r="8012">
          <cell r="A8012"/>
          <cell r="B8012"/>
        </row>
        <row r="8013">
          <cell r="A8013"/>
          <cell r="B8013"/>
        </row>
        <row r="8014">
          <cell r="A8014"/>
          <cell r="B8014"/>
        </row>
        <row r="8015">
          <cell r="A8015"/>
          <cell r="B8015"/>
        </row>
        <row r="8016">
          <cell r="A8016"/>
          <cell r="B8016"/>
        </row>
        <row r="8017">
          <cell r="A8017"/>
          <cell r="B8017"/>
        </row>
        <row r="8018">
          <cell r="A8018"/>
          <cell r="B8018"/>
        </row>
        <row r="8019">
          <cell r="A8019"/>
          <cell r="B8019"/>
        </row>
        <row r="8020">
          <cell r="A8020"/>
          <cell r="B8020"/>
        </row>
        <row r="8021">
          <cell r="A8021"/>
          <cell r="B8021"/>
        </row>
        <row r="8022">
          <cell r="A8022"/>
          <cell r="B8022"/>
        </row>
        <row r="8023">
          <cell r="A8023"/>
          <cell r="B8023"/>
        </row>
        <row r="8024">
          <cell r="A8024"/>
          <cell r="B8024"/>
        </row>
        <row r="8025">
          <cell r="A8025"/>
          <cell r="B8025"/>
        </row>
        <row r="8026">
          <cell r="A8026"/>
          <cell r="B8026"/>
        </row>
        <row r="8027">
          <cell r="A8027"/>
          <cell r="B8027"/>
        </row>
        <row r="8028">
          <cell r="A8028"/>
          <cell r="B8028"/>
        </row>
        <row r="8029">
          <cell r="A8029"/>
          <cell r="B8029"/>
        </row>
        <row r="8030">
          <cell r="A8030"/>
          <cell r="B8030"/>
        </row>
        <row r="8031">
          <cell r="A8031"/>
          <cell r="B8031"/>
        </row>
        <row r="8032">
          <cell r="A8032"/>
          <cell r="B8032"/>
        </row>
        <row r="8033">
          <cell r="A8033"/>
          <cell r="B8033"/>
        </row>
        <row r="8034">
          <cell r="A8034"/>
          <cell r="B8034"/>
        </row>
        <row r="8035">
          <cell r="A8035"/>
          <cell r="B8035"/>
        </row>
        <row r="8036">
          <cell r="A8036"/>
          <cell r="B8036"/>
        </row>
        <row r="8037">
          <cell r="A8037"/>
          <cell r="B8037"/>
        </row>
        <row r="8038">
          <cell r="A8038"/>
          <cell r="B8038"/>
        </row>
        <row r="8039">
          <cell r="A8039"/>
          <cell r="B8039"/>
        </row>
        <row r="8040">
          <cell r="A8040"/>
          <cell r="B8040"/>
        </row>
        <row r="8041">
          <cell r="A8041"/>
          <cell r="B8041"/>
        </row>
        <row r="8042">
          <cell r="A8042"/>
          <cell r="B8042"/>
        </row>
        <row r="8043">
          <cell r="A8043"/>
          <cell r="B8043"/>
        </row>
        <row r="8044">
          <cell r="A8044"/>
          <cell r="B8044"/>
        </row>
        <row r="8045">
          <cell r="A8045"/>
          <cell r="B8045"/>
        </row>
        <row r="8046">
          <cell r="A8046"/>
          <cell r="B8046"/>
        </row>
        <row r="8047">
          <cell r="A8047"/>
          <cell r="B8047"/>
        </row>
        <row r="8048">
          <cell r="A8048"/>
          <cell r="B8048"/>
        </row>
        <row r="8049">
          <cell r="A8049"/>
          <cell r="B8049"/>
        </row>
        <row r="8050">
          <cell r="A8050"/>
          <cell r="B8050"/>
        </row>
        <row r="8051">
          <cell r="A8051"/>
          <cell r="B8051"/>
        </row>
        <row r="8052">
          <cell r="A8052"/>
          <cell r="B8052"/>
        </row>
        <row r="8053">
          <cell r="A8053"/>
          <cell r="B8053"/>
        </row>
        <row r="8054">
          <cell r="A8054"/>
          <cell r="B8054"/>
        </row>
        <row r="8055">
          <cell r="A8055"/>
          <cell r="B8055"/>
        </row>
        <row r="8056">
          <cell r="A8056"/>
          <cell r="B8056"/>
        </row>
        <row r="8057">
          <cell r="A8057"/>
          <cell r="B8057"/>
        </row>
        <row r="8058">
          <cell r="A8058"/>
          <cell r="B8058"/>
        </row>
        <row r="8059">
          <cell r="A8059"/>
          <cell r="B8059"/>
        </row>
        <row r="8060">
          <cell r="A8060"/>
          <cell r="B8060"/>
        </row>
        <row r="8061">
          <cell r="A8061"/>
          <cell r="B8061"/>
        </row>
        <row r="8062">
          <cell r="A8062"/>
          <cell r="B8062"/>
        </row>
        <row r="8063">
          <cell r="A8063"/>
          <cell r="B8063"/>
        </row>
        <row r="8064">
          <cell r="A8064"/>
          <cell r="B8064"/>
        </row>
        <row r="8065">
          <cell r="A8065"/>
          <cell r="B8065"/>
        </row>
        <row r="8066">
          <cell r="A8066"/>
          <cell r="B8066"/>
        </row>
        <row r="8067">
          <cell r="A8067"/>
          <cell r="B8067"/>
        </row>
        <row r="8068">
          <cell r="A8068"/>
          <cell r="B8068"/>
        </row>
        <row r="8069">
          <cell r="A8069"/>
          <cell r="B8069"/>
        </row>
        <row r="8070">
          <cell r="A8070"/>
          <cell r="B8070"/>
        </row>
        <row r="8071">
          <cell r="A8071"/>
          <cell r="B8071"/>
        </row>
        <row r="8072">
          <cell r="A8072"/>
          <cell r="B8072"/>
        </row>
        <row r="8073">
          <cell r="A8073"/>
          <cell r="B8073"/>
        </row>
        <row r="8074">
          <cell r="A8074"/>
          <cell r="B8074"/>
        </row>
        <row r="8075">
          <cell r="A8075"/>
          <cell r="B8075"/>
        </row>
        <row r="8076">
          <cell r="A8076"/>
          <cell r="B8076"/>
        </row>
        <row r="8077">
          <cell r="A8077"/>
          <cell r="B8077"/>
        </row>
        <row r="8078">
          <cell r="A8078"/>
          <cell r="B8078"/>
        </row>
        <row r="8079">
          <cell r="A8079"/>
          <cell r="B8079"/>
        </row>
        <row r="8080">
          <cell r="A8080"/>
          <cell r="B8080"/>
        </row>
        <row r="8081">
          <cell r="A8081"/>
          <cell r="B8081"/>
        </row>
        <row r="8082">
          <cell r="A8082"/>
          <cell r="B8082"/>
        </row>
        <row r="8083">
          <cell r="A8083"/>
          <cell r="B8083"/>
        </row>
        <row r="8084">
          <cell r="A8084"/>
          <cell r="B8084"/>
        </row>
        <row r="8085">
          <cell r="A8085"/>
          <cell r="B8085"/>
        </row>
        <row r="8086">
          <cell r="A8086"/>
          <cell r="B8086"/>
        </row>
        <row r="8087">
          <cell r="A8087"/>
          <cell r="B8087"/>
        </row>
        <row r="8088">
          <cell r="A8088"/>
          <cell r="B8088"/>
        </row>
        <row r="8089">
          <cell r="A8089"/>
          <cell r="B8089"/>
        </row>
        <row r="8090">
          <cell r="A8090"/>
          <cell r="B8090"/>
        </row>
        <row r="8091">
          <cell r="A8091"/>
          <cell r="B8091"/>
        </row>
        <row r="8092">
          <cell r="A8092"/>
          <cell r="B8092"/>
        </row>
        <row r="8093">
          <cell r="A8093"/>
          <cell r="B8093"/>
        </row>
        <row r="8094">
          <cell r="A8094"/>
          <cell r="B8094"/>
        </row>
        <row r="8095">
          <cell r="A8095"/>
          <cell r="B8095"/>
        </row>
        <row r="8096">
          <cell r="A8096"/>
          <cell r="B8096"/>
        </row>
        <row r="8097">
          <cell r="A8097"/>
          <cell r="B8097"/>
        </row>
        <row r="8098">
          <cell r="A8098"/>
          <cell r="B8098"/>
        </row>
        <row r="8099">
          <cell r="A8099"/>
          <cell r="B8099"/>
        </row>
        <row r="8100">
          <cell r="A8100"/>
          <cell r="B8100"/>
        </row>
        <row r="8101">
          <cell r="A8101"/>
          <cell r="B8101"/>
        </row>
        <row r="8102">
          <cell r="A8102"/>
          <cell r="B8102"/>
        </row>
        <row r="8103">
          <cell r="A8103"/>
          <cell r="B8103"/>
        </row>
        <row r="8104">
          <cell r="A8104"/>
          <cell r="B8104"/>
        </row>
        <row r="8105">
          <cell r="A8105"/>
          <cell r="B8105"/>
        </row>
        <row r="8106">
          <cell r="A8106"/>
          <cell r="B8106"/>
        </row>
        <row r="8107">
          <cell r="A8107"/>
          <cell r="B8107"/>
        </row>
        <row r="8108">
          <cell r="A8108"/>
          <cell r="B8108"/>
        </row>
        <row r="8109">
          <cell r="A8109"/>
          <cell r="B8109"/>
        </row>
        <row r="8110">
          <cell r="A8110"/>
          <cell r="B8110"/>
        </row>
        <row r="8111">
          <cell r="A8111"/>
          <cell r="B8111"/>
        </row>
        <row r="8112">
          <cell r="A8112"/>
          <cell r="B8112"/>
        </row>
        <row r="8113">
          <cell r="A8113"/>
          <cell r="B8113"/>
        </row>
        <row r="8114">
          <cell r="A8114"/>
          <cell r="B8114"/>
        </row>
        <row r="8115">
          <cell r="A8115"/>
          <cell r="B8115"/>
        </row>
        <row r="8116">
          <cell r="A8116"/>
          <cell r="B8116"/>
        </row>
        <row r="8117">
          <cell r="A8117"/>
          <cell r="B8117"/>
        </row>
        <row r="8118">
          <cell r="A8118"/>
          <cell r="B8118"/>
        </row>
        <row r="8119">
          <cell r="A8119"/>
          <cell r="B8119"/>
        </row>
        <row r="8120">
          <cell r="A8120"/>
          <cell r="B8120"/>
        </row>
        <row r="8121">
          <cell r="A8121"/>
          <cell r="B8121"/>
        </row>
        <row r="8122">
          <cell r="A8122"/>
          <cell r="B8122"/>
        </row>
        <row r="8123">
          <cell r="A8123"/>
          <cell r="B8123"/>
        </row>
        <row r="8124">
          <cell r="A8124"/>
          <cell r="B8124"/>
        </row>
        <row r="8125">
          <cell r="A8125"/>
          <cell r="B8125"/>
        </row>
        <row r="8126">
          <cell r="A8126"/>
          <cell r="B8126"/>
        </row>
        <row r="8127">
          <cell r="A8127"/>
          <cell r="B8127"/>
        </row>
        <row r="8128">
          <cell r="A8128"/>
          <cell r="B8128"/>
        </row>
        <row r="8129">
          <cell r="A8129"/>
          <cell r="B8129"/>
        </row>
        <row r="8130">
          <cell r="A8130"/>
          <cell r="B8130"/>
        </row>
        <row r="8131">
          <cell r="A8131"/>
          <cell r="B8131"/>
        </row>
        <row r="8132">
          <cell r="A8132"/>
          <cell r="B8132"/>
        </row>
        <row r="8133">
          <cell r="A8133"/>
          <cell r="B8133"/>
        </row>
        <row r="8134">
          <cell r="A8134"/>
          <cell r="B8134"/>
        </row>
        <row r="8135">
          <cell r="A8135"/>
          <cell r="B8135"/>
        </row>
        <row r="8136">
          <cell r="A8136"/>
          <cell r="B8136"/>
        </row>
        <row r="8137">
          <cell r="A8137"/>
          <cell r="B8137"/>
        </row>
        <row r="8138">
          <cell r="A8138"/>
          <cell r="B8138"/>
        </row>
        <row r="8139">
          <cell r="A8139"/>
          <cell r="B8139"/>
        </row>
        <row r="8140">
          <cell r="A8140"/>
          <cell r="B8140"/>
        </row>
        <row r="8141">
          <cell r="A8141"/>
          <cell r="B8141"/>
        </row>
        <row r="8142">
          <cell r="A8142"/>
          <cell r="B8142"/>
        </row>
        <row r="8143">
          <cell r="A8143"/>
          <cell r="B8143"/>
        </row>
        <row r="8144">
          <cell r="A8144"/>
          <cell r="B8144"/>
        </row>
        <row r="8145">
          <cell r="A8145"/>
          <cell r="B8145"/>
        </row>
        <row r="8146">
          <cell r="A8146"/>
          <cell r="B8146"/>
        </row>
        <row r="8147">
          <cell r="A8147"/>
          <cell r="B8147"/>
        </row>
        <row r="8148">
          <cell r="A8148"/>
          <cell r="B8148"/>
        </row>
        <row r="8149">
          <cell r="A8149"/>
          <cell r="B8149"/>
        </row>
        <row r="8150">
          <cell r="A8150"/>
          <cell r="B8150"/>
        </row>
        <row r="8151">
          <cell r="A8151"/>
          <cell r="B8151"/>
        </row>
        <row r="8152">
          <cell r="A8152"/>
          <cell r="B8152"/>
        </row>
        <row r="8153">
          <cell r="A8153"/>
          <cell r="B8153"/>
        </row>
        <row r="8154">
          <cell r="A8154"/>
          <cell r="B8154"/>
        </row>
        <row r="8155">
          <cell r="A8155"/>
          <cell r="B8155"/>
        </row>
        <row r="8156">
          <cell r="A8156"/>
          <cell r="B8156"/>
        </row>
        <row r="8157">
          <cell r="A8157"/>
          <cell r="B8157"/>
        </row>
        <row r="8158">
          <cell r="A8158"/>
          <cell r="B8158"/>
        </row>
        <row r="8159">
          <cell r="A8159"/>
          <cell r="B8159"/>
        </row>
        <row r="8160">
          <cell r="A8160"/>
          <cell r="B8160"/>
        </row>
        <row r="8161">
          <cell r="A8161"/>
          <cell r="B8161"/>
        </row>
        <row r="8162">
          <cell r="A8162"/>
          <cell r="B8162"/>
        </row>
        <row r="8163">
          <cell r="A8163"/>
          <cell r="B8163"/>
        </row>
        <row r="8164">
          <cell r="A8164"/>
          <cell r="B8164"/>
        </row>
        <row r="8165">
          <cell r="A8165"/>
          <cell r="B8165"/>
        </row>
        <row r="8166">
          <cell r="A8166"/>
          <cell r="B8166"/>
        </row>
        <row r="8167">
          <cell r="A8167"/>
          <cell r="B8167"/>
        </row>
        <row r="8168">
          <cell r="A8168"/>
          <cell r="B8168"/>
        </row>
        <row r="8169">
          <cell r="A8169"/>
          <cell r="B8169"/>
        </row>
        <row r="8170">
          <cell r="A8170"/>
          <cell r="B8170"/>
        </row>
        <row r="8171">
          <cell r="A8171"/>
          <cell r="B8171"/>
        </row>
        <row r="8172">
          <cell r="A8172"/>
          <cell r="B8172"/>
        </row>
        <row r="8173">
          <cell r="A8173"/>
          <cell r="B8173"/>
        </row>
        <row r="8174">
          <cell r="A8174"/>
          <cell r="B8174"/>
        </row>
        <row r="8175">
          <cell r="A8175"/>
          <cell r="B8175"/>
        </row>
        <row r="8176">
          <cell r="A8176"/>
          <cell r="B8176"/>
        </row>
        <row r="8177">
          <cell r="A8177"/>
          <cell r="B8177"/>
        </row>
        <row r="8178">
          <cell r="A8178"/>
          <cell r="B8178"/>
        </row>
        <row r="8179">
          <cell r="A8179"/>
          <cell r="B8179"/>
        </row>
        <row r="8180">
          <cell r="A8180"/>
          <cell r="B8180"/>
        </row>
        <row r="8181">
          <cell r="A8181"/>
          <cell r="B8181"/>
        </row>
        <row r="8182">
          <cell r="A8182"/>
          <cell r="B8182"/>
        </row>
        <row r="8183">
          <cell r="A8183"/>
          <cell r="B8183"/>
        </row>
        <row r="8184">
          <cell r="A8184"/>
          <cell r="B8184"/>
        </row>
        <row r="8185">
          <cell r="A8185"/>
          <cell r="B8185"/>
        </row>
        <row r="8186">
          <cell r="A8186"/>
          <cell r="B8186"/>
        </row>
        <row r="8187">
          <cell r="A8187"/>
          <cell r="B8187"/>
        </row>
        <row r="8188">
          <cell r="A8188"/>
          <cell r="B8188"/>
        </row>
        <row r="8189">
          <cell r="A8189"/>
          <cell r="B8189"/>
        </row>
        <row r="8190">
          <cell r="A8190"/>
          <cell r="B8190"/>
        </row>
        <row r="8191">
          <cell r="A8191"/>
          <cell r="B8191"/>
        </row>
        <row r="8192">
          <cell r="A8192"/>
          <cell r="B8192"/>
        </row>
        <row r="8193">
          <cell r="A8193"/>
          <cell r="B8193"/>
        </row>
        <row r="8194">
          <cell r="A8194"/>
          <cell r="B8194"/>
        </row>
        <row r="8195">
          <cell r="A8195"/>
          <cell r="B8195"/>
        </row>
        <row r="8196">
          <cell r="A8196"/>
          <cell r="B8196"/>
        </row>
        <row r="8197">
          <cell r="A8197"/>
          <cell r="B8197"/>
        </row>
        <row r="8198">
          <cell r="A8198"/>
          <cell r="B8198"/>
        </row>
        <row r="8199">
          <cell r="A8199"/>
          <cell r="B8199"/>
        </row>
        <row r="8200">
          <cell r="A8200"/>
          <cell r="B8200"/>
        </row>
        <row r="8201">
          <cell r="A8201"/>
          <cell r="B8201"/>
        </row>
        <row r="8202">
          <cell r="A8202"/>
          <cell r="B8202"/>
        </row>
        <row r="8203">
          <cell r="A8203"/>
          <cell r="B8203"/>
        </row>
        <row r="8204">
          <cell r="A8204"/>
          <cell r="B8204"/>
        </row>
        <row r="8205">
          <cell r="A8205"/>
          <cell r="B8205"/>
        </row>
        <row r="8206">
          <cell r="A8206"/>
          <cell r="B8206"/>
        </row>
        <row r="8207">
          <cell r="A8207"/>
          <cell r="B8207"/>
        </row>
        <row r="8208">
          <cell r="A8208"/>
          <cell r="B8208"/>
        </row>
        <row r="8209">
          <cell r="A8209"/>
          <cell r="B8209"/>
        </row>
        <row r="8210">
          <cell r="A8210"/>
          <cell r="B8210"/>
        </row>
        <row r="8211">
          <cell r="A8211"/>
          <cell r="B8211"/>
        </row>
        <row r="8212">
          <cell r="A8212"/>
          <cell r="B8212"/>
        </row>
        <row r="8213">
          <cell r="A8213"/>
          <cell r="B8213"/>
        </row>
        <row r="8214">
          <cell r="A8214"/>
          <cell r="B8214"/>
        </row>
        <row r="8215">
          <cell r="A8215"/>
          <cell r="B8215"/>
        </row>
        <row r="8216">
          <cell r="A8216"/>
          <cell r="B8216"/>
        </row>
        <row r="8217">
          <cell r="A8217"/>
          <cell r="B8217"/>
        </row>
        <row r="8218">
          <cell r="A8218"/>
          <cell r="B8218"/>
        </row>
        <row r="8219">
          <cell r="A8219"/>
          <cell r="B8219"/>
        </row>
        <row r="8220">
          <cell r="A8220"/>
          <cell r="B8220"/>
        </row>
        <row r="8221">
          <cell r="A8221"/>
          <cell r="B8221"/>
        </row>
        <row r="8222">
          <cell r="A8222"/>
          <cell r="B8222"/>
        </row>
        <row r="8223">
          <cell r="A8223"/>
          <cell r="B8223"/>
        </row>
        <row r="8224">
          <cell r="A8224"/>
          <cell r="B8224"/>
        </row>
        <row r="8225">
          <cell r="A8225"/>
          <cell r="B8225"/>
        </row>
        <row r="8226">
          <cell r="A8226"/>
          <cell r="B8226"/>
        </row>
        <row r="8227">
          <cell r="A8227"/>
          <cell r="B8227"/>
        </row>
        <row r="8228">
          <cell r="A8228"/>
          <cell r="B8228"/>
        </row>
        <row r="8229">
          <cell r="A8229"/>
          <cell r="B8229"/>
        </row>
        <row r="8230">
          <cell r="A8230"/>
          <cell r="B8230"/>
        </row>
        <row r="8231">
          <cell r="A8231"/>
          <cell r="B8231"/>
        </row>
        <row r="8232">
          <cell r="A8232"/>
          <cell r="B8232"/>
        </row>
        <row r="8233">
          <cell r="A8233"/>
          <cell r="B8233"/>
        </row>
        <row r="8234">
          <cell r="A8234"/>
          <cell r="B8234"/>
        </row>
        <row r="8235">
          <cell r="A8235"/>
          <cell r="B8235"/>
        </row>
        <row r="8236">
          <cell r="A8236"/>
          <cell r="B8236"/>
        </row>
        <row r="8237">
          <cell r="A8237"/>
          <cell r="B8237"/>
        </row>
        <row r="8238">
          <cell r="A8238"/>
          <cell r="B8238"/>
        </row>
        <row r="8239">
          <cell r="A8239"/>
          <cell r="B8239"/>
        </row>
        <row r="8240">
          <cell r="A8240"/>
          <cell r="B8240"/>
        </row>
        <row r="8241">
          <cell r="A8241"/>
          <cell r="B8241"/>
        </row>
        <row r="8242">
          <cell r="A8242"/>
          <cell r="B8242"/>
        </row>
        <row r="8243">
          <cell r="A8243"/>
          <cell r="B8243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59"/>
  <sheetViews>
    <sheetView tabSelected="1" zoomScale="80" zoomScaleNormal="80" workbookViewId="0">
      <pane ySplit="3" topLeftCell="A4" activePane="bottomLeft" state="frozen"/>
      <selection pane="bottomLeft" activeCell="E12" sqref="E12"/>
    </sheetView>
  </sheetViews>
  <sheetFormatPr defaultColWidth="9.140625" defaultRowHeight="15" x14ac:dyDescent="0.25"/>
  <cols>
    <col min="1" max="1" width="12" style="10" bestFit="1" customWidth="1"/>
    <col min="2" max="3" width="19.42578125" style="5" bestFit="1" customWidth="1"/>
    <col min="4" max="4" width="19.42578125" style="10" bestFit="1" customWidth="1"/>
    <col min="5" max="5" width="17.85546875" style="13" bestFit="1" customWidth="1"/>
    <col min="6" max="6" width="17" style="13" customWidth="1"/>
    <col min="7" max="7" width="25.85546875" style="2" customWidth="1"/>
    <col min="8" max="8" width="11.85546875" style="2" customWidth="1"/>
    <col min="9" max="9" width="47.85546875" style="14" customWidth="1"/>
    <col min="10" max="10" width="20.85546875" style="1" customWidth="1"/>
    <col min="11" max="11" width="19.42578125" style="12" customWidth="1"/>
    <col min="12" max="12" width="15.85546875" style="1" bestFit="1" customWidth="1"/>
    <col min="13" max="16384" width="9.140625" style="1"/>
  </cols>
  <sheetData>
    <row r="2" spans="1:12" s="19" customFormat="1" x14ac:dyDescent="0.25">
      <c r="A2" s="16" t="s">
        <v>50</v>
      </c>
      <c r="B2" s="16" t="s">
        <v>50</v>
      </c>
      <c r="C2" s="16" t="s">
        <v>50</v>
      </c>
      <c r="D2" s="17" t="s">
        <v>51</v>
      </c>
      <c r="E2" s="17" t="s">
        <v>51</v>
      </c>
      <c r="F2" s="18" t="s">
        <v>52</v>
      </c>
      <c r="G2" s="18" t="s">
        <v>52</v>
      </c>
      <c r="H2" s="16" t="s">
        <v>50</v>
      </c>
      <c r="I2" s="18" t="s">
        <v>53</v>
      </c>
      <c r="J2" s="16" t="s">
        <v>50</v>
      </c>
      <c r="K2" s="20" t="s">
        <v>51</v>
      </c>
      <c r="L2" s="20" t="s">
        <v>51</v>
      </c>
    </row>
    <row r="3" spans="1:12" s="3" customFormat="1" x14ac:dyDescent="0.25">
      <c r="A3" s="9" t="s">
        <v>37</v>
      </c>
      <c r="B3" s="7" t="s">
        <v>38</v>
      </c>
      <c r="C3" s="7" t="s">
        <v>39</v>
      </c>
      <c r="D3" s="9" t="s">
        <v>45</v>
      </c>
      <c r="E3" s="6" t="s">
        <v>46</v>
      </c>
      <c r="F3" s="6" t="s">
        <v>42</v>
      </c>
      <c r="G3" s="6" t="s">
        <v>43</v>
      </c>
      <c r="H3" s="6" t="s">
        <v>40</v>
      </c>
      <c r="I3" s="11" t="s">
        <v>44</v>
      </c>
      <c r="J3" s="7" t="s">
        <v>36</v>
      </c>
      <c r="K3" s="7" t="s">
        <v>38</v>
      </c>
      <c r="L3" s="7" t="s">
        <v>47</v>
      </c>
    </row>
    <row r="4" spans="1:12" x14ac:dyDescent="0.25">
      <c r="A4" s="10">
        <v>42522</v>
      </c>
      <c r="B4" s="4" t="s">
        <v>2</v>
      </c>
      <c r="C4" s="4" t="s">
        <v>0</v>
      </c>
      <c r="D4" s="10" t="str">
        <f>IFERROR(VLOOKUP(B4,[1]ENOVIA!$C:$I,7,0),"")</f>
        <v/>
      </c>
      <c r="E4" s="13" t="str">
        <f>IFERROR(VLOOKUP(C4,[1]ENOVIA!$C:$I,7,0),"")</f>
        <v>Dec 3, 2016</v>
      </c>
      <c r="F4" s="13" t="str">
        <f>IFERROR(IFERROR(VLOOKUP(B4,[2]PRIMARIA!$B:$X,23,0),VLOOKUP(C4,[2]PRIMARIA!$B:$X,23,0)),"")</f>
        <v>MOD. CARAVITA</v>
      </c>
      <c r="G4" s="2" t="str">
        <f>IFERROR(IF(C4="EXCLUÍDO",VLOOKUP(B4,'[3]SC''s Avião'!$A:$G,7,0),(IFERROR(VLOOKUP(B4,'[3]SC''s Avião'!$A:$G,7,0),VLOOKUP(C4,'[3]SC''s Avião'!$A:$G,7,0)))),"")</f>
        <v>Alltec/Rallc</v>
      </c>
      <c r="H4" s="8" t="s">
        <v>41</v>
      </c>
      <c r="I4" s="14" t="str">
        <f>IFERROR(IFERROR(VLOOKUP(B4,[4]MM!$A:$B,2,0),VLOOKUP(C4,[4]MM!$A:$B,2,0)),"")</f>
        <v>FAIRING, OUTBD, ASSY, LH, ELEVATOR</v>
      </c>
      <c r="K4" s="12" t="str">
        <f t="shared" ref="K4:K22" si="0">B4</f>
        <v>310-55-20-0080-501</v>
      </c>
      <c r="L4" s="1" t="str">
        <f t="shared" ref="L4:L22" si="1">LEFT(RIGHT(B4,3),1)</f>
        <v>5</v>
      </c>
    </row>
    <row r="5" spans="1:12" x14ac:dyDescent="0.25">
      <c r="A5" s="10">
        <v>42522</v>
      </c>
      <c r="B5" s="4" t="s">
        <v>3</v>
      </c>
      <c r="C5" s="4" t="s">
        <v>1</v>
      </c>
      <c r="D5" s="10" t="str">
        <f>IFERROR(VLOOKUP(B5,[1]ENOVIA!$C:$I,7,0),"")</f>
        <v>Jun 7, 2016</v>
      </c>
      <c r="E5" s="13" t="str">
        <f>IFERROR(VLOOKUP(C5,[1]ENOVIA!$C:$I,7,0),"")</f>
        <v>Nov 4, 2016</v>
      </c>
      <c r="F5" s="13" t="str">
        <f>IFERROR(IFERROR(VLOOKUP(B5,[2]PRIMARIA!$B:$X,23,0),VLOOKUP(C5,[2]PRIMARIA!$B:$X,23,0)),"")</f>
        <v/>
      </c>
      <c r="G5" s="2" t="str">
        <f>IFERROR(IF(C5="EXCLUÍDO",VLOOKUP(B5,'[3]SC''s Avião'!$A:$G,7,0),(IFERROR(VLOOKUP(B5,'[3]SC''s Avião'!$A:$G,7,0),VLOOKUP(C5,'[3]SC''s Avião'!$A:$G,7,0)))),"")</f>
        <v/>
      </c>
      <c r="H5" s="2" t="s">
        <v>41</v>
      </c>
      <c r="I5" s="14" t="str">
        <f>IFERROR(IFERROR(VLOOKUP(B5,[4]MM!$A:$B,2,0),VLOOKUP(C5,[4]MM!$A:$B,2,0)),"")</f>
        <v>FAIRING, OUTBD, LH, ELEVATOR</v>
      </c>
      <c r="K5" s="12" t="str">
        <f t="shared" si="0"/>
        <v>310-55-20-0025-301</v>
      </c>
      <c r="L5" s="1" t="str">
        <f t="shared" si="1"/>
        <v>3</v>
      </c>
    </row>
    <row r="6" spans="1:12" x14ac:dyDescent="0.25">
      <c r="A6" s="10">
        <v>42522</v>
      </c>
      <c r="B6" s="15" t="s">
        <v>5</v>
      </c>
      <c r="C6" s="15" t="s">
        <v>4</v>
      </c>
      <c r="D6" s="10" t="str">
        <f>IFERROR(VLOOKUP(B6,[1]ENOVIA!$C:$I,7,0),"")</f>
        <v>Apr 5, 2016</v>
      </c>
      <c r="E6" s="13" t="str">
        <f>IFERROR(VLOOKUP(C6,[1]ENOVIA!$C:$I,7,0),"")</f>
        <v/>
      </c>
      <c r="F6" s="13" t="str">
        <f>IFERROR(IFERROR(VLOOKUP(B6,[2]PRIMARIA!$B:$X,23,0),VLOOKUP(C6,[2]PRIMARIA!$B:$X,23,0)),"")</f>
        <v/>
      </c>
      <c r="G6" s="2" t="str">
        <f>IFERROR(IF(C6="EXCLUÍDO",VLOOKUP(B6,'[3]SC''s Avião'!$A:$G,7,0),(IFERROR(VLOOKUP(B6,'[3]SC''s Avião'!$A:$G,7,0),VLOOKUP(C6,'[3]SC''s Avião'!$A:$G,7,0)))),"")</f>
        <v/>
      </c>
      <c r="H6" s="2" t="s">
        <v>41</v>
      </c>
      <c r="I6" s="14" t="str">
        <f>IFERROR(IFERROR(VLOOKUP(B6,[4]MM!$A:$B,2,0),VLOOKUP(C6,[4]MM!$A:$B,2,0)),"")</f>
        <v/>
      </c>
      <c r="K6" s="12" t="str">
        <f t="shared" si="0"/>
        <v>310-55-20-0025-302</v>
      </c>
      <c r="L6" s="1" t="str">
        <f t="shared" si="1"/>
        <v>3</v>
      </c>
    </row>
    <row r="7" spans="1:12" x14ac:dyDescent="0.25">
      <c r="A7" s="10">
        <v>42522</v>
      </c>
      <c r="B7" s="4" t="s">
        <v>6</v>
      </c>
      <c r="C7" s="4" t="s">
        <v>7</v>
      </c>
      <c r="D7" s="10" t="str">
        <f>IFERROR(VLOOKUP(B7,[1]ENOVIA!$C:$I,7,0),"")</f>
        <v>Jun 7, 2016</v>
      </c>
      <c r="E7" s="13" t="str">
        <f>IFERROR(VLOOKUP(C7,[1]ENOVIA!$C:$I,7,0),"")</f>
        <v>Sep 28, 2016</v>
      </c>
      <c r="F7" s="13" t="str">
        <f>IFERROR(IFERROR(VLOOKUP(B7,[2]PRIMARIA!$B:$X,23,0),VLOOKUP(C7,[2]PRIMARIA!$B:$X,23,0)),"")</f>
        <v/>
      </c>
      <c r="G7" s="2" t="str">
        <f>IFERROR(IF(C7="EXCLUÍDO",VLOOKUP(B7,'[3]SC''s Avião'!$A:$G,7,0),(IFERROR(VLOOKUP(B7,'[3]SC''s Avião'!$A:$G,7,0),VLOOKUP(C7,'[3]SC''s Avião'!$A:$G,7,0)))),"")</f>
        <v>THYSSENKRUPP</v>
      </c>
      <c r="H7" s="2" t="s">
        <v>41</v>
      </c>
      <c r="I7" s="14" t="str">
        <f>IFERROR(IFERROR(VLOOKUP(B7,[4]MM!$A:$B,2,0),VLOOKUP(C7,[4]MM!$A:$B,2,0)),"")</f>
        <v>HINGE, OUTBD, RH, ELEVATOR</v>
      </c>
      <c r="K7" s="12" t="str">
        <f t="shared" si="0"/>
        <v>310-55-20-0068-001</v>
      </c>
      <c r="L7" s="1" t="str">
        <f t="shared" si="1"/>
        <v>0</v>
      </c>
    </row>
    <row r="8" spans="1:12" x14ac:dyDescent="0.25">
      <c r="A8" s="10">
        <v>42522</v>
      </c>
      <c r="B8" s="4" t="s">
        <v>8</v>
      </c>
      <c r="C8" s="4" t="s">
        <v>9</v>
      </c>
      <c r="D8" s="10" t="str">
        <f>IFERROR(VLOOKUP(B8,[1]ENOVIA!$C:$I,7,0),"")</f>
        <v>Jun 7, 2016</v>
      </c>
      <c r="E8" s="13" t="str">
        <f>IFERROR(VLOOKUP(C8,[1]ENOVIA!$C:$I,7,0),"")</f>
        <v>Sep 22, 2016</v>
      </c>
      <c r="F8" s="13" t="str">
        <f>IFERROR(IFERROR(VLOOKUP(B8,[2]PRIMARIA!$B:$X,23,0),VLOOKUP(C8,[2]PRIMARIA!$B:$X,23,0)),"")</f>
        <v/>
      </c>
      <c r="G8" s="2" t="str">
        <f>IFERROR(IF(C8="EXCLUÍDO",VLOOKUP(B8,'[3]SC''s Avião'!$A:$G,7,0),(IFERROR(VLOOKUP(B8,'[3]SC''s Avião'!$A:$G,7,0),VLOOKUP(C8,'[3]SC''s Avião'!$A:$G,7,0)))),"")</f>
        <v>THYSSENKRUPP</v>
      </c>
      <c r="H8" s="2" t="s">
        <v>41</v>
      </c>
      <c r="I8" s="14" t="str">
        <f>IFERROR(IFERROR(VLOOKUP(B8,[4]MM!$A:$B,2,0),VLOOKUP(C8,[4]MM!$A:$B,2,0)),"")</f>
        <v>HINGE, OUTBD, LH, HORIZONTAL STABILIZER</v>
      </c>
      <c r="K8" s="12" t="str">
        <f t="shared" si="0"/>
        <v>310-55-10-0058-001</v>
      </c>
      <c r="L8" s="1" t="str">
        <f t="shared" si="1"/>
        <v>0</v>
      </c>
    </row>
    <row r="9" spans="1:12" x14ac:dyDescent="0.25">
      <c r="A9" s="10">
        <v>42522</v>
      </c>
      <c r="B9" s="4" t="s">
        <v>10</v>
      </c>
      <c r="C9" s="4" t="s">
        <v>11</v>
      </c>
      <c r="D9" s="10" t="str">
        <f>IFERROR(VLOOKUP(B9,[1]ENOVIA!$C:$I,7,0),"")</f>
        <v>Apr 11, 2016</v>
      </c>
      <c r="E9" s="13" t="str">
        <f>IFERROR(VLOOKUP(C9,[1]ENOVIA!$C:$I,7,0),"")</f>
        <v>Sep 22, 2016</v>
      </c>
      <c r="F9" s="13" t="str">
        <f>IFERROR(IFERROR(VLOOKUP(B9,[2]PRIMARIA!$B:$X,23,0),VLOOKUP(C9,[2]PRIMARIA!$B:$X,23,0)),"")</f>
        <v/>
      </c>
      <c r="G9" s="2" t="str">
        <f>IFERROR(IF(C9="EXCLUÍDO",VLOOKUP(B9,'[3]SC''s Avião'!$A:$G,7,0),(IFERROR(VLOOKUP(B9,'[3]SC''s Avião'!$A:$G,7,0),VLOOKUP(C9,'[3]SC''s Avião'!$A:$G,7,0)))),"")</f>
        <v>THYSSENKRUPP</v>
      </c>
      <c r="H9" s="2" t="s">
        <v>41</v>
      </c>
      <c r="I9" s="14" t="str">
        <f>IFERROR(IFERROR(VLOOKUP(B9,[4]MM!$A:$B,2,0),VLOOKUP(C9,[4]MM!$A:$B,2,0)),"")</f>
        <v>HINGE, OUTBD, RH, HORIZONTAL STABILIZER</v>
      </c>
      <c r="K9" s="12" t="str">
        <f t="shared" si="0"/>
        <v>310-55-10-0058-002</v>
      </c>
      <c r="L9" s="1" t="str">
        <f t="shared" si="1"/>
        <v>0</v>
      </c>
    </row>
    <row r="10" spans="1:12" x14ac:dyDescent="0.25">
      <c r="A10" s="10">
        <v>42522</v>
      </c>
      <c r="B10" s="4" t="s">
        <v>12</v>
      </c>
      <c r="C10" s="4" t="s">
        <v>14</v>
      </c>
      <c r="D10" s="10" t="str">
        <f>IFERROR(VLOOKUP(B10,[1]ENOVIA!$C:$I,7,0),"")</f>
        <v>May 12, 2016</v>
      </c>
      <c r="E10" s="13" t="str">
        <f>IFERROR(VLOOKUP(C10,[1]ENOVIA!$C:$I,7,0),"")</f>
        <v>Sep 24, 2016</v>
      </c>
      <c r="F10" s="13" t="str">
        <f>IFERROR(IFERROR(VLOOKUP(B10,[2]PRIMARIA!$B:$X,23,0),VLOOKUP(C10,[2]PRIMARIA!$B:$X,23,0)),"")</f>
        <v/>
      </c>
      <c r="G10" s="2" t="str">
        <f>IFERROR(IF(C10="EXCLUÍDO",VLOOKUP(B10,'[3]SC''s Avião'!$A:$G,7,0),(IFERROR(VLOOKUP(B10,'[3]SC''s Avião'!$A:$G,7,0),VLOOKUP(C10,'[3]SC''s Avião'!$A:$G,7,0)))),"")</f>
        <v/>
      </c>
      <c r="H10" s="2" t="s">
        <v>41</v>
      </c>
      <c r="I10" s="14" t="str">
        <f>IFERROR(IFERROR(VLOOKUP(B10,[4]MM!$A:$B,2,0),VLOOKUP(C10,[4]MM!$A:$B,2,0)),"")</f>
        <v>HINGE, CENTER, ASSY, LH, HORIZONTAL STABILIZER</v>
      </c>
      <c r="K10" s="12" t="str">
        <f t="shared" si="0"/>
        <v>310-55-10-0052-401</v>
      </c>
      <c r="L10" s="1" t="str">
        <f t="shared" si="1"/>
        <v>4</v>
      </c>
    </row>
    <row r="11" spans="1:12" x14ac:dyDescent="0.25">
      <c r="A11" s="10">
        <v>42522</v>
      </c>
      <c r="B11" s="4" t="s">
        <v>13</v>
      </c>
      <c r="C11" s="4" t="s">
        <v>15</v>
      </c>
      <c r="D11" s="10" t="str">
        <f>IFERROR(VLOOKUP(B11,[1]ENOVIA!$C:$I,7,0),"")</f>
        <v>Jun 7, 2016</v>
      </c>
      <c r="E11" s="13" t="str">
        <f>IFERROR(VLOOKUP(C11,[1]ENOVIA!$C:$I,7,0),"")</f>
        <v>Sep 24, 2016</v>
      </c>
      <c r="F11" s="13" t="str">
        <f>IFERROR(IFERROR(VLOOKUP(B11,[2]PRIMARIA!$B:$X,23,0),VLOOKUP(C11,[2]PRIMARIA!$B:$X,23,0)),"")</f>
        <v/>
      </c>
      <c r="G11" s="2" t="str">
        <f>IFERROR(IF(C11="EXCLUÍDO",VLOOKUP(B11,'[3]SC''s Avião'!$A:$G,7,0),(IFERROR(VLOOKUP(B11,'[3]SC''s Avião'!$A:$G,7,0),VLOOKUP(C11,'[3]SC''s Avião'!$A:$G,7,0)))),"")</f>
        <v>THYSSENKRUPP</v>
      </c>
      <c r="H11" s="2" t="s">
        <v>41</v>
      </c>
      <c r="I11" s="14" t="str">
        <f>IFERROR(IFERROR(VLOOKUP(B11,[4]MM!$A:$B,2,0),VLOOKUP(C11,[4]MM!$A:$B,2,0)),"")</f>
        <v>HINGE, CENTER, LH, HORIZONTAL STABILIZER</v>
      </c>
      <c r="K11" s="12" t="str">
        <f t="shared" si="0"/>
        <v>310-55-10-0059-001</v>
      </c>
      <c r="L11" s="1" t="str">
        <f t="shared" si="1"/>
        <v>0</v>
      </c>
    </row>
    <row r="12" spans="1:12" x14ac:dyDescent="0.25">
      <c r="A12" s="10">
        <v>42522</v>
      </c>
      <c r="B12" s="4" t="s">
        <v>16</v>
      </c>
      <c r="C12" s="4" t="s">
        <v>18</v>
      </c>
      <c r="D12" s="10" t="str">
        <f>IFERROR(VLOOKUP(B12,[1]ENOVIA!$C:$I,7,0),"")</f>
        <v/>
      </c>
      <c r="E12" s="13" t="str">
        <f>IFERROR(VLOOKUP(C12,[1]ENOVIA!$C:$I,7,0),"")</f>
        <v>Sep 24, 2016</v>
      </c>
      <c r="F12" s="13" t="str">
        <f>IFERROR(IFERROR(VLOOKUP(B12,[2]PRIMARIA!$B:$X,23,0),VLOOKUP(C12,[2]PRIMARIA!$B:$X,23,0)),"")</f>
        <v/>
      </c>
      <c r="G12" s="2" t="str">
        <f>IFERROR(IF(C12="EXCLUÍDO",VLOOKUP(B12,'[3]SC''s Avião'!$A:$G,7,0),(IFERROR(VLOOKUP(B12,'[3]SC''s Avião'!$A:$G,7,0),VLOOKUP(C12,'[3]SC''s Avião'!$A:$G,7,0)))),"")</f>
        <v/>
      </c>
      <c r="H12" s="2" t="s">
        <v>41</v>
      </c>
      <c r="I12" s="14" t="str">
        <f>IFERROR(IFERROR(VLOOKUP(B12,[4]MM!$A:$B,2,0),VLOOKUP(C12,[4]MM!$A:$B,2,0)),"")</f>
        <v>HINGE, CENTER, ASSY, RH, HORIZONTAL STABILIZER</v>
      </c>
      <c r="K12" s="12" t="str">
        <f t="shared" si="0"/>
        <v>310-55-10-0052-402</v>
      </c>
      <c r="L12" s="1" t="str">
        <f t="shared" si="1"/>
        <v>4</v>
      </c>
    </row>
    <row r="13" spans="1:12" x14ac:dyDescent="0.25">
      <c r="A13" s="10">
        <v>42522</v>
      </c>
      <c r="B13" s="4" t="s">
        <v>17</v>
      </c>
      <c r="C13" s="4" t="s">
        <v>19</v>
      </c>
      <c r="D13" s="10" t="str">
        <f>IFERROR(VLOOKUP(B13,[1]ENOVIA!$C:$I,7,0),"")</f>
        <v>Apr 11, 2016</v>
      </c>
      <c r="E13" s="13" t="str">
        <f>IFERROR(VLOOKUP(C13,[1]ENOVIA!$C:$I,7,0),"")</f>
        <v>Sep 24, 2016</v>
      </c>
      <c r="F13" s="13" t="str">
        <f>IFERROR(IFERROR(VLOOKUP(B13,[2]PRIMARIA!$B:$X,23,0),VLOOKUP(C13,[2]PRIMARIA!$B:$X,23,0)),"")</f>
        <v/>
      </c>
      <c r="G13" s="2" t="str">
        <f>IFERROR(IF(C13="EXCLUÍDO",VLOOKUP(B13,'[3]SC''s Avião'!$A:$G,7,0),(IFERROR(VLOOKUP(B13,'[3]SC''s Avião'!$A:$G,7,0),VLOOKUP(C13,'[3]SC''s Avião'!$A:$G,7,0)))),"")</f>
        <v>THYSSENKRUPP</v>
      </c>
      <c r="H13" s="2" t="s">
        <v>41</v>
      </c>
      <c r="I13" s="14" t="str">
        <f>IFERROR(IFERROR(VLOOKUP(B13,[4]MM!$A:$B,2,0),VLOOKUP(C13,[4]MM!$A:$B,2,0)),"")</f>
        <v>HINGE, CENTER, RH, HORIZONTAL STABILIZER</v>
      </c>
      <c r="K13" s="12" t="str">
        <f t="shared" si="0"/>
        <v>310-55-10-0059-002</v>
      </c>
      <c r="L13" s="1" t="str">
        <f t="shared" si="1"/>
        <v>0</v>
      </c>
    </row>
    <row r="14" spans="1:12" x14ac:dyDescent="0.25">
      <c r="A14" s="10">
        <v>42522</v>
      </c>
      <c r="B14" s="4" t="s">
        <v>23</v>
      </c>
      <c r="C14" s="4" t="s">
        <v>20</v>
      </c>
      <c r="D14" s="10" t="str">
        <f>IFERROR(VLOOKUP(B14,[1]ENOVIA!$C:$I,7,0),"")</f>
        <v/>
      </c>
      <c r="E14" s="13" t="str">
        <f>IFERROR(VLOOKUP(C14,[1]ENOVIA!$C:$I,7,0),"")</f>
        <v>Jun 13, 2016</v>
      </c>
      <c r="F14" s="13" t="str">
        <f>IFERROR(IFERROR(VLOOKUP(B14,[2]PRIMARIA!$B:$X,23,0),VLOOKUP(C14,[2]PRIMARIA!$B:$X,23,0)),"")</f>
        <v>ALTO DA PONTE</v>
      </c>
      <c r="G14" s="2" t="str">
        <f>IFERROR(IF(C14="EXCLUÍDO",VLOOKUP(B14,'[3]SC''s Avião'!$A:$G,7,0),(IFERROR(VLOOKUP(B14,'[3]SC''s Avião'!$A:$G,7,0),VLOOKUP(C14,'[3]SC''s Avião'!$A:$G,7,0)))),"")</f>
        <v/>
      </c>
      <c r="H14" s="2" t="s">
        <v>41</v>
      </c>
      <c r="I14" s="14" t="str">
        <f>IFERROR(IFERROR(VLOOKUP(B14,[4]MM!$A:$B,2,0),VLOOKUP(C14,[4]MM!$A:$B,2,0)),"")</f>
        <v>COVER 3, ASSY, ACCESS, LWR, RH, WING</v>
      </c>
      <c r="K14" s="12" t="str">
        <f t="shared" si="0"/>
        <v>310-57-10-0015-502</v>
      </c>
      <c r="L14" s="1" t="str">
        <f t="shared" si="1"/>
        <v>5</v>
      </c>
    </row>
    <row r="15" spans="1:12" x14ac:dyDescent="0.25">
      <c r="A15" s="10">
        <v>42522</v>
      </c>
      <c r="B15" s="4" t="s">
        <v>24</v>
      </c>
      <c r="C15" s="4" t="s">
        <v>21</v>
      </c>
      <c r="D15" s="10" t="str">
        <f>IFERROR(VLOOKUP(B15,[1]ENOVIA!$C:$I,7,0),"")</f>
        <v/>
      </c>
      <c r="E15" s="13" t="str">
        <f>IFERROR(VLOOKUP(C15,[1]ENOVIA!$C:$I,7,0),"")</f>
        <v>Jun 7, 2016</v>
      </c>
      <c r="F15" s="13" t="str">
        <f>IFERROR(IFERROR(VLOOKUP(B15,[2]PRIMARIA!$B:$X,23,0),VLOOKUP(C15,[2]PRIMARIA!$B:$X,23,0)),"")</f>
        <v>MOD. CARAVITA</v>
      </c>
      <c r="G15" s="2" t="str">
        <f>IFERROR(IF(C15="EXCLUÍDO",VLOOKUP(B15,'[3]SC''s Avião'!$A:$G,7,0),(IFERROR(VLOOKUP(B15,'[3]SC''s Avião'!$A:$G,7,0),VLOOKUP(C15,'[3]SC''s Avião'!$A:$G,7,0)))),"")</f>
        <v>ALLTEC</v>
      </c>
      <c r="H15" s="2" t="s">
        <v>41</v>
      </c>
      <c r="I15" s="14" t="str">
        <f>IFERROR(IFERROR(VLOOKUP(B15,[4]MM!$A:$B,2,0),VLOOKUP(C15,[4]MM!$A:$B,2,0)),"")</f>
        <v>COVER 3, ACCESS, LWR, RH, WING</v>
      </c>
      <c r="K15" s="12" t="str">
        <f t="shared" si="0"/>
        <v>310-57-10-0016-302</v>
      </c>
      <c r="L15" s="1" t="str">
        <f t="shared" si="1"/>
        <v>3</v>
      </c>
    </row>
    <row r="16" spans="1:12" x14ac:dyDescent="0.25">
      <c r="A16" s="10">
        <v>42522</v>
      </c>
      <c r="B16" s="4" t="s">
        <v>25</v>
      </c>
      <c r="C16" s="4" t="s">
        <v>22</v>
      </c>
      <c r="D16" s="10" t="str">
        <f>IFERROR(VLOOKUP(B16,[1]ENOVIA!$C:$I,7,0),"")</f>
        <v/>
      </c>
      <c r="E16" s="13" t="str">
        <f>IFERROR(VLOOKUP(C16,[1]ENOVIA!$C:$I,7,0),"")</f>
        <v>Jun 10, 2016</v>
      </c>
      <c r="F16" s="13" t="str">
        <f>IFERROR(IFERROR(VLOOKUP(B16,[2]PRIMARIA!$B:$X,23,0),VLOOKUP(C16,[2]PRIMARIA!$B:$X,23,0)),"")</f>
        <v>MOD. CARAVITA</v>
      </c>
      <c r="G16" s="2" t="str">
        <f>IFERROR(IF(C16="EXCLUÍDO",VLOOKUP(B16,'[3]SC''s Avião'!$A:$G,7,0),(IFERROR(VLOOKUP(B16,'[3]SC''s Avião'!$A:$G,7,0),VLOOKUP(C16,'[3]SC''s Avião'!$A:$G,7,0)))),"")</f>
        <v>ALLTEC</v>
      </c>
      <c r="H16" s="2" t="s">
        <v>41</v>
      </c>
      <c r="I16" s="14" t="str">
        <f>IFERROR(IFERROR(VLOOKUP(B16,[4]MM!$A:$B,2,0),VLOOKUP(C16,[4]MM!$A:$B,2,0)),"")</f>
        <v>REINFORCEMENT, COVER ACCESS 3, LWR, RH, WING</v>
      </c>
      <c r="K16" s="12" t="str">
        <f t="shared" si="0"/>
        <v>310-57-10-0017-302</v>
      </c>
      <c r="L16" s="1" t="str">
        <f t="shared" si="1"/>
        <v>3</v>
      </c>
    </row>
    <row r="17" spans="1:12" x14ac:dyDescent="0.25">
      <c r="A17" s="10">
        <v>42522</v>
      </c>
      <c r="B17" s="4" t="s">
        <v>29</v>
      </c>
      <c r="C17" s="4" t="s">
        <v>26</v>
      </c>
      <c r="D17" s="10" t="str">
        <f>IFERROR(VLOOKUP(B17,[1]ENOVIA!$C:$I,7,0),"")</f>
        <v/>
      </c>
      <c r="E17" s="13" t="str">
        <f>IFERROR(VLOOKUP(C17,[1]ENOVIA!$C:$I,7,0),"")</f>
        <v>Jun 14, 2016</v>
      </c>
      <c r="F17" s="13" t="str">
        <f>IFERROR(IFERROR(VLOOKUP(B17,[2]PRIMARIA!$B:$X,23,0),VLOOKUP(C17,[2]PRIMARIA!$B:$X,23,0)),"")</f>
        <v>ALTO DA PONTE</v>
      </c>
      <c r="G17" s="2" t="str">
        <f>IFERROR(IF(C17="EXCLUÍDO",VLOOKUP(B17,'[3]SC''s Avião'!$A:$G,7,0),(IFERROR(VLOOKUP(B17,'[3]SC''s Avião'!$A:$G,7,0),VLOOKUP(C17,'[3]SC''s Avião'!$A:$G,7,0)))),"")</f>
        <v/>
      </c>
      <c r="H17" s="2" t="s">
        <v>41</v>
      </c>
      <c r="I17" s="14" t="str">
        <f>IFERROR(IFERROR(VLOOKUP(B17,[4]MM!$A:$B,2,0),VLOOKUP(C17,[4]MM!$A:$B,2,0)),"")</f>
        <v>COVER 2, ASSY, ACCESS, LWR, RH, WING</v>
      </c>
      <c r="K17" s="12" t="str">
        <f t="shared" si="0"/>
        <v>310-57-10-0052-502</v>
      </c>
      <c r="L17" s="1" t="str">
        <f t="shared" si="1"/>
        <v>5</v>
      </c>
    </row>
    <row r="18" spans="1:12" x14ac:dyDescent="0.25">
      <c r="A18" s="10">
        <v>42522</v>
      </c>
      <c r="B18" s="4" t="s">
        <v>30</v>
      </c>
      <c r="C18" s="4" t="s">
        <v>27</v>
      </c>
      <c r="D18" s="10" t="str">
        <f>IFERROR(VLOOKUP(B18,[1]ENOVIA!$C:$I,7,0),"")</f>
        <v/>
      </c>
      <c r="E18" s="13" t="str">
        <f>IFERROR(VLOOKUP(C18,[1]ENOVIA!$C:$I,7,0),"")</f>
        <v>Jun 7, 2016</v>
      </c>
      <c r="F18" s="13" t="str">
        <f>IFERROR(IFERROR(VLOOKUP(B18,[2]PRIMARIA!$B:$X,23,0),VLOOKUP(C18,[2]PRIMARIA!$B:$X,23,0)),"")</f>
        <v>MOD. CARAVITA</v>
      </c>
      <c r="G18" s="2" t="str">
        <f>IFERROR(IF(C18="EXCLUÍDO",VLOOKUP(B18,'[3]SC''s Avião'!$A:$G,7,0),(IFERROR(VLOOKUP(B18,'[3]SC''s Avião'!$A:$G,7,0),VLOOKUP(C18,'[3]SC''s Avião'!$A:$G,7,0)))),"")</f>
        <v>ALLTEC</v>
      </c>
      <c r="H18" s="2" t="s">
        <v>41</v>
      </c>
      <c r="I18" s="14" t="str">
        <f>IFERROR(IFERROR(VLOOKUP(B18,[4]MM!$A:$B,2,0),VLOOKUP(C18,[4]MM!$A:$B,2,0)),"")</f>
        <v>COVER 2, ACCESS, LWR, RH, WING</v>
      </c>
      <c r="K18" s="12" t="str">
        <f t="shared" si="0"/>
        <v>310-57-10-0053-302</v>
      </c>
      <c r="L18" s="1" t="str">
        <f t="shared" si="1"/>
        <v>3</v>
      </c>
    </row>
    <row r="19" spans="1:12" x14ac:dyDescent="0.25">
      <c r="A19" s="10">
        <v>42522</v>
      </c>
      <c r="B19" s="4" t="s">
        <v>31</v>
      </c>
      <c r="C19" s="4" t="s">
        <v>28</v>
      </c>
      <c r="D19" s="10" t="str">
        <f>IFERROR(VLOOKUP(B19,[1]ENOVIA!$C:$I,7,0),"")</f>
        <v/>
      </c>
      <c r="E19" s="13" t="str">
        <f>IFERROR(VLOOKUP(C19,[1]ENOVIA!$C:$I,7,0),"")</f>
        <v>Jun 10, 2016</v>
      </c>
      <c r="F19" s="13" t="str">
        <f>IFERROR(IFERROR(VLOOKUP(B19,[2]PRIMARIA!$B:$X,23,0),VLOOKUP(C19,[2]PRIMARIA!$B:$X,23,0)),"")</f>
        <v>MOD. CARAVITA</v>
      </c>
      <c r="G19" s="2" t="str">
        <f>IFERROR(IF(C19="EXCLUÍDO",VLOOKUP(B19,'[3]SC''s Avião'!$A:$G,7,0),(IFERROR(VLOOKUP(B19,'[3]SC''s Avião'!$A:$G,7,0),VLOOKUP(C19,'[3]SC''s Avião'!$A:$G,7,0)))),"")</f>
        <v>ALLTEC</v>
      </c>
      <c r="H19" s="2" t="s">
        <v>41</v>
      </c>
      <c r="I19" s="14" t="str">
        <f>IFERROR(IFERROR(VLOOKUP(B19,[4]MM!$A:$B,2,0),VLOOKUP(C19,[4]MM!$A:$B,2,0)),"")</f>
        <v>REINFORCEMENT, COVER ACCESS 2, LWR, RH, WING</v>
      </c>
      <c r="K19" s="12" t="str">
        <f t="shared" si="0"/>
        <v>310-57-10-0054-302</v>
      </c>
      <c r="L19" s="1" t="str">
        <f t="shared" si="1"/>
        <v>3</v>
      </c>
    </row>
    <row r="20" spans="1:12" x14ac:dyDescent="0.25">
      <c r="A20" s="10">
        <v>42522</v>
      </c>
      <c r="B20" s="4" t="s">
        <v>32</v>
      </c>
      <c r="C20" s="4" t="s">
        <v>48</v>
      </c>
      <c r="D20" s="10" t="str">
        <f>IFERROR(VLOOKUP(B20,[1]ENOVIA!$C:$I,7,0),"")</f>
        <v/>
      </c>
      <c r="E20" s="13" t="str">
        <f>IFERROR(VLOOKUP(C20,[1]ENOVIA!$C:$I,7,0),"")</f>
        <v/>
      </c>
      <c r="F20" s="13" t="str">
        <f>IFERROR(IFERROR(VLOOKUP(B20,[2]PRIMARIA!$B:$X,23,0),VLOOKUP(C20,[2]PRIMARIA!$B:$X,23,0)),"")</f>
        <v/>
      </c>
      <c r="G20" s="2" t="str">
        <f>IFERROR(IF(C20="EXCLUÍDO",VLOOKUP(B20,'[3]SC''s Avião'!$A:$G,7,0),(IFERROR(VLOOKUP(B20,'[3]SC''s Avião'!$A:$G,7,0),VLOOKUP(C20,'[3]SC''s Avião'!$A:$G,7,0)))),"")</f>
        <v>ENIFER</v>
      </c>
      <c r="H20" s="2" t="s">
        <v>41</v>
      </c>
      <c r="I20" s="14" t="str">
        <f>IFERROR(IFERROR(VLOOKUP(B20,[4]MM!$A:$B,2,0),VLOOKUP(C20,[4]MM!$A:$B,2,0)),"")</f>
        <v>COVER 1, ASSY, ACCESS, LWR, WING</v>
      </c>
      <c r="K20" s="12" t="str">
        <f t="shared" si="0"/>
        <v>310-57-10-0061-501</v>
      </c>
      <c r="L20" s="1" t="str">
        <f t="shared" si="1"/>
        <v>5</v>
      </c>
    </row>
    <row r="21" spans="1:12" x14ac:dyDescent="0.25">
      <c r="A21" s="10">
        <v>42522</v>
      </c>
      <c r="B21" s="4" t="s">
        <v>33</v>
      </c>
      <c r="C21" s="4" t="s">
        <v>49</v>
      </c>
      <c r="D21" s="10" t="str">
        <f>IFERROR(VLOOKUP(B21,[1]ENOVIA!$C:$I,7,0),"")</f>
        <v/>
      </c>
      <c r="E21" s="13" t="str">
        <f>IFERROR(VLOOKUP(C21,[1]ENOVIA!$C:$I,7,0),"")</f>
        <v/>
      </c>
      <c r="F21" s="13" t="str">
        <f>IFERROR(IFERROR(VLOOKUP(B21,[2]PRIMARIA!$B:$X,23,0),VLOOKUP(C21,[2]PRIMARIA!$B:$X,23,0)),"")</f>
        <v/>
      </c>
      <c r="G21" s="2" t="str">
        <f>IFERROR(IF(C21="EXCLUÍDO",VLOOKUP(B21,'[3]SC''s Avião'!$A:$G,7,0),(IFERROR(VLOOKUP(B21,'[3]SC''s Avião'!$A:$G,7,0),VLOOKUP(C21,'[3]SC''s Avião'!$A:$G,7,0)))),"")</f>
        <v/>
      </c>
      <c r="H21" s="2" t="s">
        <v>41</v>
      </c>
      <c r="I21" s="14" t="str">
        <f>IFERROR(IFERROR(VLOOKUP(B21,[4]MM!$A:$B,2,0),VLOOKUP(C21,[4]MM!$A:$B,2,0)),"")</f>
        <v>COVER 1, ACCESS, LWR, WING</v>
      </c>
      <c r="K21" s="12" t="str">
        <f t="shared" si="0"/>
        <v>310-57-10-0062-301</v>
      </c>
      <c r="L21" s="1" t="str">
        <f t="shared" si="1"/>
        <v>3</v>
      </c>
    </row>
    <row r="22" spans="1:12" x14ac:dyDescent="0.25">
      <c r="A22" s="10">
        <v>42522</v>
      </c>
      <c r="B22" s="4" t="s">
        <v>34</v>
      </c>
      <c r="C22" s="4" t="s">
        <v>35</v>
      </c>
      <c r="D22" s="10" t="str">
        <f>IFERROR(VLOOKUP(B22,[1]ENOVIA!$C:$I,7,0),"")</f>
        <v/>
      </c>
      <c r="E22" s="13" t="str">
        <f>IFERROR(VLOOKUP(C22,[1]ENOVIA!$C:$I,7,0),"")</f>
        <v>Jun 10, 2016</v>
      </c>
      <c r="F22" s="13" t="str">
        <f>IFERROR(IFERROR(VLOOKUP(B22,[2]PRIMARIA!$B:$X,23,0),VLOOKUP(C22,[2]PRIMARIA!$B:$X,23,0)),"")</f>
        <v>MOD. CARAVITA</v>
      </c>
      <c r="G22" s="2" t="str">
        <f>IFERROR(IF(C22="EXCLUÍDO",VLOOKUP(B22,'[3]SC''s Avião'!$A:$G,7,0),(IFERROR(VLOOKUP(B22,'[3]SC''s Avião'!$A:$G,7,0),VLOOKUP(C22,'[3]SC''s Avião'!$A:$G,7,0)))),"")</f>
        <v>ALLTEC</v>
      </c>
      <c r="H22" s="2" t="s">
        <v>41</v>
      </c>
      <c r="I22" s="14" t="str">
        <f>IFERROR(IFERROR(VLOOKUP(B22,[4]MM!$A:$B,2,0),VLOOKUP(C22,[4]MM!$A:$B,2,0)),"")</f>
        <v>REINFORCEMENT, COVER ACCESS 1, LWR, WING</v>
      </c>
      <c r="K22" s="12" t="str">
        <f t="shared" si="0"/>
        <v>310-57-10-0063-301</v>
      </c>
      <c r="L22" s="1" t="str">
        <f t="shared" si="1"/>
        <v>3</v>
      </c>
    </row>
    <row r="23" spans="1:12" x14ac:dyDescent="0.25">
      <c r="D23" s="10" t="str">
        <f>IFERROR(VLOOKUP(B23,[1]ENOVIA!$C:$I,7,0),"")</f>
        <v/>
      </c>
      <c r="E23" s="13" t="str">
        <f>IFERROR(VLOOKUP(C23,[1]ENOVIA!$C:$I,7,0),"")</f>
        <v/>
      </c>
      <c r="F23" s="13" t="str">
        <f>IFERROR(IFERROR(VLOOKUP(B23,[2]PRIMARIA!$B:$X,23,0),VLOOKUP(C23,[2]PRIMARIA!$B:$X,23,0)),"")</f>
        <v/>
      </c>
      <c r="I23" s="14">
        <f>IFERROR(IFERROR(VLOOKUP(B23,[4]MM!$A:$B,2,0),VLOOKUP(C23,[4]MM!$A:$B,2,0)),"")</f>
        <v>0</v>
      </c>
      <c r="K23" s="12">
        <f t="shared" ref="K23:K51" si="2">B23</f>
        <v>0</v>
      </c>
      <c r="L23" s="1" t="str">
        <f t="shared" ref="L23:L51" si="3">LEFT(RIGHT(B23,3),1)</f>
        <v/>
      </c>
    </row>
    <row r="24" spans="1:12" x14ac:dyDescent="0.25">
      <c r="D24" s="10" t="str">
        <f>IFERROR(VLOOKUP(B24,[1]ENOVIA!$C:$I,7,0),"")</f>
        <v/>
      </c>
      <c r="E24" s="13" t="str">
        <f>IFERROR(VLOOKUP(C24,[1]ENOVIA!$C:$I,7,0),"")</f>
        <v/>
      </c>
      <c r="F24" s="13" t="str">
        <f>IFERROR(IFERROR(VLOOKUP(B24,[2]PRIMARIA!$B:$X,23,0),VLOOKUP(C24,[2]PRIMARIA!$B:$X,23,0)),"")</f>
        <v/>
      </c>
      <c r="I24" s="14">
        <f>IFERROR(IFERROR(VLOOKUP(B24,[4]MM!$A:$B,2,0),VLOOKUP(C24,[4]MM!$A:$B,2,0)),"")</f>
        <v>0</v>
      </c>
      <c r="K24" s="12">
        <f t="shared" si="2"/>
        <v>0</v>
      </c>
      <c r="L24" s="1" t="str">
        <f t="shared" si="3"/>
        <v/>
      </c>
    </row>
    <row r="25" spans="1:12" x14ac:dyDescent="0.25">
      <c r="D25" s="10" t="str">
        <f>IFERROR(VLOOKUP(B25,[1]ENOVIA!$C:$I,7,0),"")</f>
        <v/>
      </c>
      <c r="E25" s="13" t="str">
        <f>IFERROR(VLOOKUP(C25,[1]ENOVIA!$C:$I,7,0),"")</f>
        <v/>
      </c>
      <c r="F25" s="13" t="str">
        <f>IFERROR(IFERROR(VLOOKUP(B25,[2]PRIMARIA!$B:$X,23,0),VLOOKUP(C25,[2]PRIMARIA!$B:$X,23,0)),"")</f>
        <v/>
      </c>
      <c r="I25" s="14">
        <f>IFERROR(IFERROR(VLOOKUP(B25,[4]MM!$A:$B,2,0),VLOOKUP(C25,[4]MM!$A:$B,2,0)),"")</f>
        <v>0</v>
      </c>
      <c r="K25" s="12">
        <f t="shared" si="2"/>
        <v>0</v>
      </c>
      <c r="L25" s="1" t="str">
        <f t="shared" si="3"/>
        <v/>
      </c>
    </row>
    <row r="26" spans="1:12" x14ac:dyDescent="0.25">
      <c r="D26" s="10" t="str">
        <f>IFERROR(VLOOKUP(B26,[1]ENOVIA!$C:$I,7,0),"")</f>
        <v/>
      </c>
      <c r="E26" s="13" t="str">
        <f>IFERROR(VLOOKUP(C26,[1]ENOVIA!$C:$I,7,0),"")</f>
        <v/>
      </c>
      <c r="F26" s="13" t="str">
        <f>IFERROR(IFERROR(VLOOKUP(B26,[2]PRIMARIA!$B:$X,23,0),VLOOKUP(C26,[2]PRIMARIA!$B:$X,23,0)),"")</f>
        <v/>
      </c>
      <c r="I26" s="14">
        <f>IFERROR(IFERROR(VLOOKUP(B26,[4]MM!$A:$B,2,0),VLOOKUP(C26,[4]MM!$A:$B,2,0)),"")</f>
        <v>0</v>
      </c>
      <c r="K26" s="12">
        <f t="shared" si="2"/>
        <v>0</v>
      </c>
      <c r="L26" s="1" t="str">
        <f t="shared" si="3"/>
        <v/>
      </c>
    </row>
    <row r="27" spans="1:12" x14ac:dyDescent="0.25">
      <c r="D27" s="10" t="str">
        <f>IFERROR(VLOOKUP(B27,[1]ENOVIA!$C:$I,7,0),"")</f>
        <v/>
      </c>
      <c r="E27" s="13" t="str">
        <f>IFERROR(VLOOKUP(C27,[1]ENOVIA!$C:$I,7,0),"")</f>
        <v/>
      </c>
      <c r="F27" s="13" t="str">
        <f>IFERROR(IFERROR(VLOOKUP(B27,[2]PRIMARIA!$B:$X,23,0),VLOOKUP(C27,[2]PRIMARIA!$B:$X,23,0)),"")</f>
        <v/>
      </c>
      <c r="I27" s="14">
        <f>IFERROR(IFERROR(VLOOKUP(B27,[4]MM!$A:$B,2,0),VLOOKUP(C27,[4]MM!$A:$B,2,0)),"")</f>
        <v>0</v>
      </c>
      <c r="K27" s="12">
        <f t="shared" si="2"/>
        <v>0</v>
      </c>
      <c r="L27" s="1" t="str">
        <f t="shared" si="3"/>
        <v/>
      </c>
    </row>
    <row r="28" spans="1:12" x14ac:dyDescent="0.25">
      <c r="D28" s="10" t="str">
        <f>IFERROR(VLOOKUP(B28,[1]ENOVIA!$C:$I,7,0),"")</f>
        <v/>
      </c>
      <c r="E28" s="13" t="str">
        <f>IFERROR(VLOOKUP(C28,[1]ENOVIA!$C:$I,7,0),"")</f>
        <v/>
      </c>
      <c r="F28" s="13" t="str">
        <f>IFERROR(IFERROR(VLOOKUP(B28,[2]PRIMARIA!$B:$X,23,0),VLOOKUP(C28,[2]PRIMARIA!$B:$X,23,0)),"")</f>
        <v/>
      </c>
      <c r="I28" s="14">
        <f>IFERROR(IFERROR(VLOOKUP(B28,[4]MM!$A:$B,2,0),VLOOKUP(C28,[4]MM!$A:$B,2,0)),"")</f>
        <v>0</v>
      </c>
      <c r="K28" s="12">
        <f t="shared" si="2"/>
        <v>0</v>
      </c>
      <c r="L28" s="1" t="str">
        <f t="shared" si="3"/>
        <v/>
      </c>
    </row>
    <row r="29" spans="1:12" x14ac:dyDescent="0.25">
      <c r="D29" s="10" t="str">
        <f>IFERROR(VLOOKUP(B29,[1]ENOVIA!$C:$I,7,0),"")</f>
        <v/>
      </c>
      <c r="E29" s="13" t="str">
        <f>IFERROR(VLOOKUP(C29,[1]ENOVIA!$C:$I,7,0),"")</f>
        <v/>
      </c>
      <c r="F29" s="13" t="str">
        <f>IFERROR(IFERROR(VLOOKUP(B29,[2]PRIMARIA!$B:$X,23,0),VLOOKUP(C29,[2]PRIMARIA!$B:$X,23,0)),"")</f>
        <v/>
      </c>
      <c r="I29" s="14">
        <f>IFERROR(IFERROR(VLOOKUP(B29,[4]MM!$A:$B,2,0),VLOOKUP(C29,[4]MM!$A:$B,2,0)),"")</f>
        <v>0</v>
      </c>
      <c r="K29" s="12">
        <f t="shared" si="2"/>
        <v>0</v>
      </c>
      <c r="L29" s="1" t="str">
        <f t="shared" si="3"/>
        <v/>
      </c>
    </row>
    <row r="30" spans="1:12" x14ac:dyDescent="0.25">
      <c r="D30" s="10" t="str">
        <f>IFERROR(VLOOKUP(B30,[1]ENOVIA!$C:$I,7,0),"")</f>
        <v/>
      </c>
      <c r="E30" s="13" t="str">
        <f>IFERROR(VLOOKUP(C30,[1]ENOVIA!$C:$I,7,0),"")</f>
        <v/>
      </c>
      <c r="F30" s="13" t="str">
        <f>IFERROR(IFERROR(VLOOKUP(B30,[2]PRIMARIA!$B:$X,23,0),VLOOKUP(C30,[2]PRIMARIA!$B:$X,23,0)),"")</f>
        <v/>
      </c>
      <c r="I30" s="14">
        <f>IFERROR(IFERROR(VLOOKUP(B30,[4]MM!$A:$B,2,0),VLOOKUP(C30,[4]MM!$A:$B,2,0)),"")</f>
        <v>0</v>
      </c>
      <c r="K30" s="12">
        <f t="shared" si="2"/>
        <v>0</v>
      </c>
      <c r="L30" s="1" t="str">
        <f t="shared" si="3"/>
        <v/>
      </c>
    </row>
    <row r="31" spans="1:12" x14ac:dyDescent="0.25">
      <c r="D31" s="10" t="str">
        <f>IFERROR(VLOOKUP(B31,[1]ENOVIA!$C:$I,7,0),"")</f>
        <v/>
      </c>
      <c r="E31" s="13" t="str">
        <f>IFERROR(VLOOKUP(C31,[1]ENOVIA!$C:$I,7,0),"")</f>
        <v/>
      </c>
      <c r="F31" s="13" t="str">
        <f>IFERROR(IFERROR(VLOOKUP(B31,[2]PRIMARIA!$B:$X,23,0),VLOOKUP(C31,[2]PRIMARIA!$B:$X,23,0)),"")</f>
        <v/>
      </c>
      <c r="I31" s="14">
        <f>IFERROR(IFERROR(VLOOKUP(B31,[4]MM!$A:$B,2,0),VLOOKUP(C31,[4]MM!$A:$B,2,0)),"")</f>
        <v>0</v>
      </c>
      <c r="K31" s="12">
        <f t="shared" si="2"/>
        <v>0</v>
      </c>
      <c r="L31" s="1" t="str">
        <f t="shared" si="3"/>
        <v/>
      </c>
    </row>
    <row r="32" spans="1:12" x14ac:dyDescent="0.25">
      <c r="D32" s="10" t="str">
        <f>IFERROR(VLOOKUP(B32,[1]ENOVIA!$C:$I,7,0),"")</f>
        <v/>
      </c>
      <c r="E32" s="13" t="str">
        <f>IFERROR(VLOOKUP(C32,[1]ENOVIA!$C:$I,7,0),"")</f>
        <v/>
      </c>
      <c r="F32" s="13" t="str">
        <f>IFERROR(IFERROR(VLOOKUP(B32,[2]PRIMARIA!$B:$X,23,0),VLOOKUP(C32,[2]PRIMARIA!$B:$X,23,0)),"")</f>
        <v/>
      </c>
      <c r="I32" s="14">
        <f>IFERROR(IFERROR(VLOOKUP(B32,[4]MM!$A:$B,2,0),VLOOKUP(C32,[4]MM!$A:$B,2,0)),"")</f>
        <v>0</v>
      </c>
      <c r="K32" s="12">
        <f t="shared" si="2"/>
        <v>0</v>
      </c>
      <c r="L32" s="1" t="str">
        <f t="shared" si="3"/>
        <v/>
      </c>
    </row>
    <row r="33" spans="4:12" x14ac:dyDescent="0.25">
      <c r="D33" s="10" t="str">
        <f>IFERROR(VLOOKUP(B33,[1]ENOVIA!$C:$I,7,0),"")</f>
        <v/>
      </c>
      <c r="E33" s="13" t="str">
        <f>IFERROR(VLOOKUP(C33,[1]ENOVIA!$C:$I,7,0),"")</f>
        <v/>
      </c>
      <c r="F33" s="13" t="str">
        <f>IFERROR(IFERROR(VLOOKUP(B33,[2]PRIMARIA!$B:$X,23,0),VLOOKUP(C33,[2]PRIMARIA!$B:$X,23,0)),"")</f>
        <v/>
      </c>
      <c r="I33" s="14">
        <f>IFERROR(IFERROR(VLOOKUP(B33,[4]MM!$A:$B,2,0),VLOOKUP(C33,[4]MM!$A:$B,2,0)),"")</f>
        <v>0</v>
      </c>
      <c r="K33" s="12">
        <f t="shared" si="2"/>
        <v>0</v>
      </c>
      <c r="L33" s="1" t="str">
        <f t="shared" si="3"/>
        <v/>
      </c>
    </row>
    <row r="34" spans="4:12" x14ac:dyDescent="0.25">
      <c r="D34" s="10" t="str">
        <f>IFERROR(VLOOKUP(B34,[1]ENOVIA!$C:$I,7,0),"")</f>
        <v/>
      </c>
      <c r="E34" s="13" t="str">
        <f>IFERROR(VLOOKUP(C34,[1]ENOVIA!$C:$I,7,0),"")</f>
        <v/>
      </c>
      <c r="F34" s="13" t="str">
        <f>IFERROR(IFERROR(VLOOKUP(B34,[2]PRIMARIA!$B:$X,23,0),VLOOKUP(C34,[2]PRIMARIA!$B:$X,23,0)),"")</f>
        <v/>
      </c>
      <c r="I34" s="14">
        <f>IFERROR(IFERROR(VLOOKUP(B34,[4]MM!$A:$B,2,0),VLOOKUP(C34,[4]MM!$A:$B,2,0)),"")</f>
        <v>0</v>
      </c>
      <c r="K34" s="12">
        <f t="shared" si="2"/>
        <v>0</v>
      </c>
      <c r="L34" s="1" t="str">
        <f t="shared" si="3"/>
        <v/>
      </c>
    </row>
    <row r="35" spans="4:12" x14ac:dyDescent="0.25">
      <c r="D35" s="10" t="str">
        <f>IFERROR(VLOOKUP(B35,[1]ENOVIA!$C:$I,7,0),"")</f>
        <v/>
      </c>
      <c r="E35" s="13" t="str">
        <f>IFERROR(VLOOKUP(C35,[1]ENOVIA!$C:$I,7,0),"")</f>
        <v/>
      </c>
      <c r="F35" s="13" t="str">
        <f>IFERROR(IFERROR(VLOOKUP(B35,[2]PRIMARIA!$B:$X,23,0),VLOOKUP(C35,[2]PRIMARIA!$B:$X,23,0)),"")</f>
        <v/>
      </c>
      <c r="I35" s="14">
        <f>IFERROR(IFERROR(VLOOKUP(B35,[4]MM!$A:$B,2,0),VLOOKUP(C35,[4]MM!$A:$B,2,0)),"")</f>
        <v>0</v>
      </c>
      <c r="K35" s="12">
        <f t="shared" si="2"/>
        <v>0</v>
      </c>
      <c r="L35" s="1" t="str">
        <f t="shared" si="3"/>
        <v/>
      </c>
    </row>
    <row r="36" spans="4:12" x14ac:dyDescent="0.25">
      <c r="D36" s="10" t="str">
        <f>IFERROR(VLOOKUP(B36,[1]ENOVIA!$C:$I,7,0),"")</f>
        <v/>
      </c>
      <c r="E36" s="13" t="str">
        <f>IFERROR(VLOOKUP(C36,[1]ENOVIA!$C:$I,7,0),"")</f>
        <v/>
      </c>
      <c r="F36" s="13" t="str">
        <f>IFERROR(IFERROR(VLOOKUP(B36,[2]PRIMARIA!$B:$X,23,0),VLOOKUP(C36,[2]PRIMARIA!$B:$X,23,0)),"")</f>
        <v/>
      </c>
      <c r="I36" s="14">
        <f>IFERROR(IFERROR(VLOOKUP(B36,[4]MM!$A:$B,2,0),VLOOKUP(C36,[4]MM!$A:$B,2,0)),"")</f>
        <v>0</v>
      </c>
      <c r="K36" s="12">
        <f t="shared" si="2"/>
        <v>0</v>
      </c>
      <c r="L36" s="1" t="str">
        <f t="shared" si="3"/>
        <v/>
      </c>
    </row>
    <row r="37" spans="4:12" x14ac:dyDescent="0.25">
      <c r="D37" s="10" t="str">
        <f>IFERROR(VLOOKUP(B37,[1]ENOVIA!$C:$I,7,0),"")</f>
        <v/>
      </c>
      <c r="E37" s="13" t="str">
        <f>IFERROR(VLOOKUP(C37,[1]ENOVIA!$C:$I,7,0),"")</f>
        <v/>
      </c>
      <c r="F37" s="13" t="str">
        <f>IFERROR(IFERROR(VLOOKUP(B37,[2]PRIMARIA!$B:$X,23,0),VLOOKUP(C37,[2]PRIMARIA!$B:$X,23,0)),"")</f>
        <v/>
      </c>
      <c r="I37" s="14">
        <f>IFERROR(IFERROR(VLOOKUP(B37,[4]MM!$A:$B,2,0),VLOOKUP(C37,[4]MM!$A:$B,2,0)),"")</f>
        <v>0</v>
      </c>
      <c r="K37" s="12">
        <f t="shared" si="2"/>
        <v>0</v>
      </c>
      <c r="L37" s="1" t="str">
        <f t="shared" si="3"/>
        <v/>
      </c>
    </row>
    <row r="38" spans="4:12" x14ac:dyDescent="0.25">
      <c r="D38" s="10" t="str">
        <f>IFERROR(VLOOKUP(B38,[1]ENOVIA!$C:$I,7,0),"")</f>
        <v/>
      </c>
      <c r="E38" s="13" t="str">
        <f>IFERROR(VLOOKUP(C38,[1]ENOVIA!$C:$I,7,0),"")</f>
        <v/>
      </c>
      <c r="F38" s="13" t="str">
        <f>IFERROR(IFERROR(VLOOKUP(B38,[2]PRIMARIA!$B:$X,23,0),VLOOKUP(C38,[2]PRIMARIA!$B:$X,23,0)),"")</f>
        <v/>
      </c>
      <c r="I38" s="14">
        <f>IFERROR(IFERROR(VLOOKUP(B38,[4]MM!$A:$B,2,0),VLOOKUP(C38,[4]MM!$A:$B,2,0)),"")</f>
        <v>0</v>
      </c>
      <c r="K38" s="12">
        <f t="shared" si="2"/>
        <v>0</v>
      </c>
      <c r="L38" s="1" t="str">
        <f t="shared" si="3"/>
        <v/>
      </c>
    </row>
    <row r="39" spans="4:12" x14ac:dyDescent="0.25">
      <c r="D39" s="10" t="str">
        <f>IFERROR(VLOOKUP(B39,[1]ENOVIA!$C:$I,7,0),"")</f>
        <v/>
      </c>
      <c r="E39" s="13" t="str">
        <f>IFERROR(VLOOKUP(C39,[1]ENOVIA!$C:$I,7,0),"")</f>
        <v/>
      </c>
      <c r="F39" s="13" t="str">
        <f>IFERROR(IFERROR(VLOOKUP(B39,[2]PRIMARIA!$B:$X,23,0),VLOOKUP(C39,[2]PRIMARIA!$B:$X,23,0)),"")</f>
        <v/>
      </c>
      <c r="I39" s="14">
        <f>IFERROR(IFERROR(VLOOKUP(B39,[4]MM!$A:$B,2,0),VLOOKUP(C39,[4]MM!$A:$B,2,0)),"")</f>
        <v>0</v>
      </c>
      <c r="K39" s="12">
        <f t="shared" si="2"/>
        <v>0</v>
      </c>
      <c r="L39" s="1" t="str">
        <f t="shared" si="3"/>
        <v/>
      </c>
    </row>
    <row r="40" spans="4:12" x14ac:dyDescent="0.25">
      <c r="D40" s="10" t="str">
        <f>IFERROR(VLOOKUP(B40,[1]ENOVIA!$C:$I,7,0),"")</f>
        <v/>
      </c>
      <c r="E40" s="13" t="str">
        <f>IFERROR(VLOOKUP(C40,[1]ENOVIA!$C:$I,7,0),"")</f>
        <v/>
      </c>
      <c r="F40" s="13" t="str">
        <f>IFERROR(IFERROR(VLOOKUP(B40,[2]PRIMARIA!$B:$X,23,0),VLOOKUP(C40,[2]PRIMARIA!$B:$X,23,0)),"")</f>
        <v/>
      </c>
      <c r="I40" s="14">
        <f>IFERROR(IFERROR(VLOOKUP(B40,[4]MM!$A:$B,2,0),VLOOKUP(C40,[4]MM!$A:$B,2,0)),"")</f>
        <v>0</v>
      </c>
      <c r="K40" s="12">
        <f t="shared" si="2"/>
        <v>0</v>
      </c>
      <c r="L40" s="1" t="str">
        <f t="shared" si="3"/>
        <v/>
      </c>
    </row>
    <row r="41" spans="4:12" x14ac:dyDescent="0.25">
      <c r="D41" s="10" t="str">
        <f>IFERROR(VLOOKUP(B41,[1]ENOVIA!$C:$I,7,0),"")</f>
        <v/>
      </c>
      <c r="E41" s="13" t="str">
        <f>IFERROR(VLOOKUP(C41,[1]ENOVIA!$C:$I,7,0),"")</f>
        <v/>
      </c>
      <c r="F41" s="13" t="str">
        <f>IFERROR(IFERROR(VLOOKUP(B41,[2]PRIMARIA!$B:$X,23,0),VLOOKUP(C41,[2]PRIMARIA!$B:$X,23,0)),"")</f>
        <v/>
      </c>
      <c r="I41" s="14">
        <f>IFERROR(IFERROR(VLOOKUP(B41,[4]MM!$A:$B,2,0),VLOOKUP(C41,[4]MM!$A:$B,2,0)),"")</f>
        <v>0</v>
      </c>
      <c r="K41" s="12">
        <f t="shared" si="2"/>
        <v>0</v>
      </c>
      <c r="L41" s="1" t="str">
        <f t="shared" si="3"/>
        <v/>
      </c>
    </row>
    <row r="42" spans="4:12" x14ac:dyDescent="0.25">
      <c r="D42" s="10" t="str">
        <f>IFERROR(VLOOKUP(B42,[1]ENOVIA!$C:$I,7,0),"")</f>
        <v/>
      </c>
      <c r="E42" s="13" t="str">
        <f>IFERROR(VLOOKUP(C42,[1]ENOVIA!$C:$I,7,0),"")</f>
        <v/>
      </c>
      <c r="F42" s="13" t="str">
        <f>IFERROR(IFERROR(VLOOKUP(B42,[2]PRIMARIA!$B:$X,23,0),VLOOKUP(C42,[2]PRIMARIA!$B:$X,23,0)),"")</f>
        <v/>
      </c>
      <c r="I42" s="14">
        <f>IFERROR(IFERROR(VLOOKUP(B42,[4]MM!$A:$B,2,0),VLOOKUP(C42,[4]MM!$A:$B,2,0)),"")</f>
        <v>0</v>
      </c>
      <c r="K42" s="12">
        <f t="shared" si="2"/>
        <v>0</v>
      </c>
      <c r="L42" s="1" t="str">
        <f t="shared" si="3"/>
        <v/>
      </c>
    </row>
    <row r="43" spans="4:12" x14ac:dyDescent="0.25">
      <c r="D43" s="10" t="str">
        <f>IFERROR(VLOOKUP(B43,[1]ENOVIA!$C:$I,7,0),"")</f>
        <v/>
      </c>
      <c r="E43" s="13" t="str">
        <f>IFERROR(VLOOKUP(C43,[1]ENOVIA!$C:$I,7,0),"")</f>
        <v/>
      </c>
      <c r="F43" s="13" t="str">
        <f>IFERROR(IFERROR(VLOOKUP(B43,[2]PRIMARIA!$B:$X,23,0),VLOOKUP(C43,[2]PRIMARIA!$B:$X,23,0)),"")</f>
        <v/>
      </c>
      <c r="I43" s="14">
        <f>IFERROR(IFERROR(VLOOKUP(B43,[4]MM!$A:$B,2,0),VLOOKUP(C43,[4]MM!$A:$B,2,0)),"")</f>
        <v>0</v>
      </c>
      <c r="K43" s="12">
        <f t="shared" si="2"/>
        <v>0</v>
      </c>
      <c r="L43" s="1" t="str">
        <f t="shared" si="3"/>
        <v/>
      </c>
    </row>
    <row r="44" spans="4:12" x14ac:dyDescent="0.25">
      <c r="D44" s="10" t="str">
        <f>IFERROR(VLOOKUP(B44,[1]ENOVIA!$C:$I,7,0),"")</f>
        <v/>
      </c>
      <c r="E44" s="13" t="str">
        <f>IFERROR(VLOOKUP(C44,[1]ENOVIA!$C:$I,7,0),"")</f>
        <v/>
      </c>
      <c r="F44" s="13" t="str">
        <f>IFERROR(IFERROR(VLOOKUP(B44,[2]PRIMARIA!$B:$X,23,0),VLOOKUP(C44,[2]PRIMARIA!$B:$X,23,0)),"")</f>
        <v/>
      </c>
      <c r="I44" s="14">
        <f>IFERROR(IFERROR(VLOOKUP(B44,[4]MM!$A:$B,2,0),VLOOKUP(C44,[4]MM!$A:$B,2,0)),"")</f>
        <v>0</v>
      </c>
      <c r="K44" s="12">
        <f t="shared" si="2"/>
        <v>0</v>
      </c>
      <c r="L44" s="1" t="str">
        <f t="shared" si="3"/>
        <v/>
      </c>
    </row>
    <row r="45" spans="4:12" x14ac:dyDescent="0.25">
      <c r="D45" s="10" t="str">
        <f>IFERROR(VLOOKUP(B45,[1]ENOVIA!$C:$I,7,0),"")</f>
        <v/>
      </c>
      <c r="E45" s="13" t="str">
        <f>IFERROR(VLOOKUP(C45,[1]ENOVIA!$C:$I,7,0),"")</f>
        <v/>
      </c>
      <c r="F45" s="13" t="str">
        <f>IFERROR(IFERROR(VLOOKUP(B45,[2]PRIMARIA!$B:$X,23,0),VLOOKUP(C45,[2]PRIMARIA!$B:$X,23,0)),"")</f>
        <v/>
      </c>
      <c r="I45" s="14">
        <f>IFERROR(IFERROR(VLOOKUP(B45,[4]MM!$A:$B,2,0),VLOOKUP(C45,[4]MM!$A:$B,2,0)),"")</f>
        <v>0</v>
      </c>
      <c r="K45" s="12">
        <f t="shared" si="2"/>
        <v>0</v>
      </c>
      <c r="L45" s="1" t="str">
        <f t="shared" si="3"/>
        <v/>
      </c>
    </row>
    <row r="46" spans="4:12" x14ac:dyDescent="0.25">
      <c r="D46" s="10" t="str">
        <f>IFERROR(VLOOKUP(B46,[1]ENOVIA!$C:$I,7,0),"")</f>
        <v/>
      </c>
      <c r="E46" s="13" t="str">
        <f>IFERROR(VLOOKUP(C46,[1]ENOVIA!$C:$I,7,0),"")</f>
        <v/>
      </c>
      <c r="F46" s="13" t="str">
        <f>IFERROR(IFERROR(VLOOKUP(B46,[2]PRIMARIA!$B:$X,23,0),VLOOKUP(C46,[2]PRIMARIA!$B:$X,23,0)),"")</f>
        <v/>
      </c>
      <c r="I46" s="14">
        <f>IFERROR(IFERROR(VLOOKUP(B46,[4]MM!$A:$B,2,0),VLOOKUP(C46,[4]MM!$A:$B,2,0)),"")</f>
        <v>0</v>
      </c>
      <c r="K46" s="12">
        <f t="shared" si="2"/>
        <v>0</v>
      </c>
      <c r="L46" s="1" t="str">
        <f t="shared" si="3"/>
        <v/>
      </c>
    </row>
    <row r="47" spans="4:12" x14ac:dyDescent="0.25">
      <c r="D47" s="10" t="str">
        <f>IFERROR(VLOOKUP(B47,[1]ENOVIA!$C:$I,7,0),"")</f>
        <v/>
      </c>
      <c r="E47" s="13" t="str">
        <f>IFERROR(VLOOKUP(C47,[1]ENOVIA!$C:$I,7,0),"")</f>
        <v/>
      </c>
      <c r="F47" s="13" t="str">
        <f>IFERROR(IFERROR(VLOOKUP(B47,[2]PRIMARIA!$B:$X,23,0),VLOOKUP(C47,[2]PRIMARIA!$B:$X,23,0)),"")</f>
        <v/>
      </c>
      <c r="I47" s="14">
        <f>IFERROR(IFERROR(VLOOKUP(B47,[4]MM!$A:$B,2,0),VLOOKUP(C47,[4]MM!$A:$B,2,0)),"")</f>
        <v>0</v>
      </c>
      <c r="K47" s="12">
        <f t="shared" si="2"/>
        <v>0</v>
      </c>
      <c r="L47" s="1" t="str">
        <f t="shared" si="3"/>
        <v/>
      </c>
    </row>
    <row r="48" spans="4:12" x14ac:dyDescent="0.25">
      <c r="D48" s="10" t="str">
        <f>IFERROR(VLOOKUP(B48,[1]ENOVIA!$C:$I,7,0),"")</f>
        <v/>
      </c>
      <c r="E48" s="13" t="str">
        <f>IFERROR(VLOOKUP(C48,[1]ENOVIA!$C:$I,7,0),"")</f>
        <v/>
      </c>
      <c r="F48" s="13" t="str">
        <f>IFERROR(IFERROR(VLOOKUP(B48,[2]PRIMARIA!$B:$X,23,0),VLOOKUP(C48,[2]PRIMARIA!$B:$X,23,0)),"")</f>
        <v/>
      </c>
      <c r="I48" s="14">
        <f>IFERROR(IFERROR(VLOOKUP(B48,[4]MM!$A:$B,2,0),VLOOKUP(C48,[4]MM!$A:$B,2,0)),"")</f>
        <v>0</v>
      </c>
      <c r="K48" s="12">
        <f t="shared" si="2"/>
        <v>0</v>
      </c>
      <c r="L48" s="1" t="str">
        <f t="shared" si="3"/>
        <v/>
      </c>
    </row>
    <row r="49" spans="4:12" x14ac:dyDescent="0.25">
      <c r="D49" s="10" t="str">
        <f>IFERROR(VLOOKUP(B49,[1]ENOVIA!$C:$I,7,0),"")</f>
        <v/>
      </c>
      <c r="E49" s="13" t="str">
        <f>IFERROR(VLOOKUP(C49,[1]ENOVIA!$C:$I,7,0),"")</f>
        <v/>
      </c>
      <c r="F49" s="13" t="str">
        <f>IFERROR(IFERROR(VLOOKUP(B49,[2]PRIMARIA!$B:$X,23,0),VLOOKUP(C49,[2]PRIMARIA!$B:$X,23,0)),"")</f>
        <v/>
      </c>
      <c r="I49" s="14">
        <f>IFERROR(IFERROR(VLOOKUP(B49,[4]MM!$A:$B,2,0),VLOOKUP(C49,[4]MM!$A:$B,2,0)),"")</f>
        <v>0</v>
      </c>
      <c r="K49" s="12">
        <f t="shared" si="2"/>
        <v>0</v>
      </c>
      <c r="L49" s="1" t="str">
        <f t="shared" si="3"/>
        <v/>
      </c>
    </row>
    <row r="50" spans="4:12" x14ac:dyDescent="0.25">
      <c r="D50" s="10" t="str">
        <f>IFERROR(VLOOKUP(B50,[1]ENOVIA!$C:$I,7,0),"")</f>
        <v/>
      </c>
      <c r="E50" s="13" t="str">
        <f>IFERROR(VLOOKUP(C50,[1]ENOVIA!$C:$I,7,0),"")</f>
        <v/>
      </c>
      <c r="F50" s="13" t="str">
        <f>IFERROR(IFERROR(VLOOKUP(B50,[2]PRIMARIA!$B:$X,23,0),VLOOKUP(C50,[2]PRIMARIA!$B:$X,23,0)),"")</f>
        <v/>
      </c>
      <c r="I50" s="14">
        <f>IFERROR(IFERROR(VLOOKUP(B50,[4]MM!$A:$B,2,0),VLOOKUP(C50,[4]MM!$A:$B,2,0)),"")</f>
        <v>0</v>
      </c>
      <c r="K50" s="12">
        <f t="shared" si="2"/>
        <v>0</v>
      </c>
      <c r="L50" s="1" t="str">
        <f t="shared" si="3"/>
        <v/>
      </c>
    </row>
    <row r="51" spans="4:12" x14ac:dyDescent="0.25">
      <c r="D51" s="10" t="str">
        <f>IFERROR(VLOOKUP(B51,[1]ENOVIA!$C:$I,7,0),"")</f>
        <v/>
      </c>
      <c r="E51" s="13" t="str">
        <f>IFERROR(VLOOKUP(C51,[1]ENOVIA!$C:$I,7,0),"")</f>
        <v/>
      </c>
      <c r="F51" s="13" t="str">
        <f>IFERROR(IFERROR(VLOOKUP(B51,[2]PRIMARIA!$B:$X,23,0),VLOOKUP(C51,[2]PRIMARIA!$B:$X,23,0)),"")</f>
        <v/>
      </c>
      <c r="I51" s="14">
        <f>IFERROR(IFERROR(VLOOKUP(B51,[4]MM!$A:$B,2,0),VLOOKUP(C51,[4]MM!$A:$B,2,0)),"")</f>
        <v>0</v>
      </c>
      <c r="K51" s="12">
        <f t="shared" si="2"/>
        <v>0</v>
      </c>
      <c r="L51" s="1" t="str">
        <f t="shared" si="3"/>
        <v/>
      </c>
    </row>
    <row r="52" spans="4:12" x14ac:dyDescent="0.25">
      <c r="D52" s="10" t="str">
        <f>IFERROR(VLOOKUP(B52,[1]ENOVIA!$C:$I,7,0),"")</f>
        <v/>
      </c>
      <c r="E52" s="13" t="str">
        <f>IFERROR(VLOOKUP(C52,[1]ENOVIA!$C:$I,7,0),"")</f>
        <v/>
      </c>
      <c r="F52" s="13" t="str">
        <f>IFERROR(IFERROR(VLOOKUP(B52,[2]PRIMARIA!$B:$X,23,0),VLOOKUP(C52,[2]PRIMARIA!$B:$X,23,0)),"")</f>
        <v/>
      </c>
      <c r="I52" s="14">
        <f>IFERROR(IFERROR(VLOOKUP(B52,[4]MM!$A:$B,2,0),VLOOKUP(C52,[4]MM!$A:$B,2,0)),"")</f>
        <v>0</v>
      </c>
      <c r="K52" s="12">
        <f t="shared" ref="K52:K115" si="4">B52</f>
        <v>0</v>
      </c>
      <c r="L52" s="1" t="str">
        <f t="shared" ref="L52:L115" si="5">LEFT(RIGHT(B52,3),1)</f>
        <v/>
      </c>
    </row>
    <row r="53" spans="4:12" x14ac:dyDescent="0.25">
      <c r="D53" s="10" t="str">
        <f>IFERROR(VLOOKUP(B53,[1]ENOVIA!$C:$I,7,0),"")</f>
        <v/>
      </c>
      <c r="E53" s="13" t="str">
        <f>IFERROR(VLOOKUP(C53,[1]ENOVIA!$C:$I,7,0),"")</f>
        <v/>
      </c>
      <c r="F53" s="13" t="str">
        <f>IFERROR(IFERROR(VLOOKUP(B53,[2]PRIMARIA!$B:$X,23,0),VLOOKUP(C53,[2]PRIMARIA!$B:$X,23,0)),"")</f>
        <v/>
      </c>
      <c r="I53" s="14">
        <f>IFERROR(IFERROR(VLOOKUP(B53,[4]MM!$A:$B,2,0),VLOOKUP(C53,[4]MM!$A:$B,2,0)),"")</f>
        <v>0</v>
      </c>
      <c r="K53" s="12">
        <f t="shared" si="4"/>
        <v>0</v>
      </c>
      <c r="L53" s="1" t="str">
        <f t="shared" si="5"/>
        <v/>
      </c>
    </row>
    <row r="54" spans="4:12" x14ac:dyDescent="0.25">
      <c r="D54" s="10" t="str">
        <f>IFERROR(VLOOKUP(B54,[1]ENOVIA!$C:$I,7,0),"")</f>
        <v/>
      </c>
      <c r="E54" s="13" t="str">
        <f>IFERROR(VLOOKUP(C54,[1]ENOVIA!$C:$I,7,0),"")</f>
        <v/>
      </c>
      <c r="F54" s="13" t="str">
        <f>IFERROR(IFERROR(VLOOKUP(B54,[2]PRIMARIA!$B:$X,23,0),VLOOKUP(C54,[2]PRIMARIA!$B:$X,23,0)),"")</f>
        <v/>
      </c>
      <c r="I54" s="14">
        <f>IFERROR(IFERROR(VLOOKUP(B54,[4]MM!$A:$B,2,0),VLOOKUP(C54,[4]MM!$A:$B,2,0)),"")</f>
        <v>0</v>
      </c>
      <c r="K54" s="12">
        <f t="shared" si="4"/>
        <v>0</v>
      </c>
      <c r="L54" s="1" t="str">
        <f t="shared" si="5"/>
        <v/>
      </c>
    </row>
    <row r="55" spans="4:12" x14ac:dyDescent="0.25">
      <c r="D55" s="10" t="str">
        <f>IFERROR(VLOOKUP(B55,[1]ENOVIA!$C:$I,7,0),"")</f>
        <v/>
      </c>
      <c r="E55" s="13" t="str">
        <f>IFERROR(VLOOKUP(C55,[1]ENOVIA!$C:$I,7,0),"")</f>
        <v/>
      </c>
      <c r="F55" s="13" t="str">
        <f>IFERROR(IFERROR(VLOOKUP(B55,[2]PRIMARIA!$B:$X,23,0),VLOOKUP(C55,[2]PRIMARIA!$B:$X,23,0)),"")</f>
        <v/>
      </c>
      <c r="I55" s="14">
        <f>IFERROR(IFERROR(VLOOKUP(B55,[4]MM!$A:$B,2,0),VLOOKUP(C55,[4]MM!$A:$B,2,0)),"")</f>
        <v>0</v>
      </c>
      <c r="K55" s="12">
        <f t="shared" si="4"/>
        <v>0</v>
      </c>
      <c r="L55" s="1" t="str">
        <f t="shared" si="5"/>
        <v/>
      </c>
    </row>
    <row r="56" spans="4:12" x14ac:dyDescent="0.25">
      <c r="D56" s="10" t="str">
        <f>IFERROR(VLOOKUP(B56,[1]ENOVIA!$C:$I,7,0),"")</f>
        <v/>
      </c>
      <c r="E56" s="13" t="str">
        <f>IFERROR(VLOOKUP(C56,[1]ENOVIA!$C:$I,7,0),"")</f>
        <v/>
      </c>
      <c r="F56" s="13" t="str">
        <f>IFERROR(IFERROR(VLOOKUP(B56,[2]PRIMARIA!$B:$X,23,0),VLOOKUP(C56,[2]PRIMARIA!$B:$X,23,0)),"")</f>
        <v/>
      </c>
      <c r="I56" s="14">
        <f>IFERROR(IFERROR(VLOOKUP(B56,[4]MM!$A:$B,2,0),VLOOKUP(C56,[4]MM!$A:$B,2,0)),"")</f>
        <v>0</v>
      </c>
      <c r="K56" s="12">
        <f t="shared" si="4"/>
        <v>0</v>
      </c>
      <c r="L56" s="1" t="str">
        <f t="shared" si="5"/>
        <v/>
      </c>
    </row>
    <row r="57" spans="4:12" x14ac:dyDescent="0.25">
      <c r="D57" s="10" t="str">
        <f>IFERROR(VLOOKUP(B57,[1]ENOVIA!$C:$I,7,0),"")</f>
        <v/>
      </c>
      <c r="E57" s="13" t="str">
        <f>IFERROR(VLOOKUP(C57,[1]ENOVIA!$C:$I,7,0),"")</f>
        <v/>
      </c>
      <c r="F57" s="13" t="str">
        <f>IFERROR(IFERROR(VLOOKUP(B57,[2]PRIMARIA!$B:$X,23,0),VLOOKUP(C57,[2]PRIMARIA!$B:$X,23,0)),"")</f>
        <v/>
      </c>
      <c r="I57" s="14">
        <f>IFERROR(IFERROR(VLOOKUP(B57,[4]MM!$A:$B,2,0),VLOOKUP(C57,[4]MM!$A:$B,2,0)),"")</f>
        <v>0</v>
      </c>
      <c r="K57" s="12">
        <f t="shared" si="4"/>
        <v>0</v>
      </c>
      <c r="L57" s="1" t="str">
        <f t="shared" si="5"/>
        <v/>
      </c>
    </row>
    <row r="58" spans="4:12" x14ac:dyDescent="0.25">
      <c r="D58" s="10" t="str">
        <f>IFERROR(VLOOKUP(B58,[1]ENOVIA!$C:$I,7,0),"")</f>
        <v/>
      </c>
      <c r="E58" s="13" t="str">
        <f>IFERROR(VLOOKUP(C58,[1]ENOVIA!$C:$I,7,0),"")</f>
        <v/>
      </c>
      <c r="F58" s="13" t="str">
        <f>IFERROR(IFERROR(VLOOKUP(B58,[2]PRIMARIA!$B:$X,23,0),VLOOKUP(C58,[2]PRIMARIA!$B:$X,23,0)),"")</f>
        <v/>
      </c>
      <c r="I58" s="14">
        <f>IFERROR(IFERROR(VLOOKUP(B58,[4]MM!$A:$B,2,0),VLOOKUP(C58,[4]MM!$A:$B,2,0)),"")</f>
        <v>0</v>
      </c>
      <c r="K58" s="12">
        <f t="shared" si="4"/>
        <v>0</v>
      </c>
      <c r="L58" s="1" t="str">
        <f t="shared" si="5"/>
        <v/>
      </c>
    </row>
    <row r="59" spans="4:12" x14ac:dyDescent="0.25">
      <c r="D59" s="10" t="str">
        <f>IFERROR(VLOOKUP(B59,[1]ENOVIA!$C:$I,7,0),"")</f>
        <v/>
      </c>
      <c r="E59" s="13" t="str">
        <f>IFERROR(VLOOKUP(C59,[1]ENOVIA!$C:$I,7,0),"")</f>
        <v/>
      </c>
      <c r="F59" s="13" t="str">
        <f>IFERROR(IFERROR(VLOOKUP(B59,[2]PRIMARIA!$B:$X,23,0),VLOOKUP(C59,[2]PRIMARIA!$B:$X,23,0)),"")</f>
        <v/>
      </c>
      <c r="I59" s="14">
        <f>IFERROR(IFERROR(VLOOKUP(B59,[4]MM!$A:$B,2,0),VLOOKUP(C59,[4]MM!$A:$B,2,0)),"")</f>
        <v>0</v>
      </c>
      <c r="K59" s="12">
        <f t="shared" si="4"/>
        <v>0</v>
      </c>
      <c r="L59" s="1" t="str">
        <f t="shared" si="5"/>
        <v/>
      </c>
    </row>
    <row r="60" spans="4:12" x14ac:dyDescent="0.25">
      <c r="D60" s="10" t="str">
        <f>IFERROR(VLOOKUP(B60,[1]ENOVIA!$C:$I,7,0),"")</f>
        <v/>
      </c>
      <c r="E60" s="13" t="str">
        <f>IFERROR(VLOOKUP(C60,[1]ENOVIA!$C:$I,7,0),"")</f>
        <v/>
      </c>
      <c r="F60" s="13" t="str">
        <f>IFERROR(IFERROR(VLOOKUP(B60,[2]PRIMARIA!$B:$X,23,0),VLOOKUP(C60,[2]PRIMARIA!$B:$X,23,0)),"")</f>
        <v/>
      </c>
      <c r="I60" s="14">
        <f>IFERROR(IFERROR(VLOOKUP(B60,[4]MM!$A:$B,2,0),VLOOKUP(C60,[4]MM!$A:$B,2,0)),"")</f>
        <v>0</v>
      </c>
      <c r="K60" s="12">
        <f t="shared" si="4"/>
        <v>0</v>
      </c>
      <c r="L60" s="1" t="str">
        <f t="shared" si="5"/>
        <v/>
      </c>
    </row>
    <row r="61" spans="4:12" x14ac:dyDescent="0.25">
      <c r="D61" s="10" t="str">
        <f>IFERROR(VLOOKUP(B61,[1]ENOVIA!$C:$I,7,0),"")</f>
        <v/>
      </c>
      <c r="E61" s="13" t="str">
        <f>IFERROR(VLOOKUP(C61,[1]ENOVIA!$C:$I,7,0),"")</f>
        <v/>
      </c>
      <c r="F61" s="13" t="str">
        <f>IFERROR(IFERROR(VLOOKUP(B61,[2]PRIMARIA!$B:$X,23,0),VLOOKUP(C61,[2]PRIMARIA!$B:$X,23,0)),"")</f>
        <v/>
      </c>
      <c r="I61" s="14">
        <f>IFERROR(IFERROR(VLOOKUP(B61,[4]MM!$A:$B,2,0),VLOOKUP(C61,[4]MM!$A:$B,2,0)),"")</f>
        <v>0</v>
      </c>
      <c r="K61" s="12">
        <f t="shared" si="4"/>
        <v>0</v>
      </c>
      <c r="L61" s="1" t="str">
        <f t="shared" si="5"/>
        <v/>
      </c>
    </row>
    <row r="62" spans="4:12" x14ac:dyDescent="0.25">
      <c r="D62" s="10" t="str">
        <f>IFERROR(VLOOKUP(B62,[1]ENOVIA!$C:$I,7,0),"")</f>
        <v/>
      </c>
      <c r="E62" s="13" t="str">
        <f>IFERROR(VLOOKUP(C62,[1]ENOVIA!$C:$I,7,0),"")</f>
        <v/>
      </c>
      <c r="F62" s="13" t="str">
        <f>IFERROR(IFERROR(VLOOKUP(B62,[2]PRIMARIA!$B:$X,23,0),VLOOKUP(C62,[2]PRIMARIA!$B:$X,23,0)),"")</f>
        <v/>
      </c>
      <c r="I62" s="14">
        <f>IFERROR(IFERROR(VLOOKUP(B62,[4]MM!$A:$B,2,0),VLOOKUP(C62,[4]MM!$A:$B,2,0)),"")</f>
        <v>0</v>
      </c>
      <c r="K62" s="12">
        <f t="shared" si="4"/>
        <v>0</v>
      </c>
      <c r="L62" s="1" t="str">
        <f t="shared" si="5"/>
        <v/>
      </c>
    </row>
    <row r="63" spans="4:12" x14ac:dyDescent="0.25">
      <c r="D63" s="10" t="str">
        <f>IFERROR(VLOOKUP(B63,[1]ENOVIA!$C:$I,7,0),"")</f>
        <v/>
      </c>
      <c r="E63" s="13" t="str">
        <f>IFERROR(VLOOKUP(C63,[1]ENOVIA!$C:$I,7,0),"")</f>
        <v/>
      </c>
      <c r="F63" s="13" t="str">
        <f>IFERROR(IFERROR(VLOOKUP(B63,[2]PRIMARIA!$B:$X,23,0),VLOOKUP(C63,[2]PRIMARIA!$B:$X,23,0)),"")</f>
        <v/>
      </c>
      <c r="I63" s="14">
        <f>IFERROR(IFERROR(VLOOKUP(B63,[4]MM!$A:$B,2,0),VLOOKUP(C63,[4]MM!$A:$B,2,0)),"")</f>
        <v>0</v>
      </c>
      <c r="K63" s="12">
        <f t="shared" si="4"/>
        <v>0</v>
      </c>
      <c r="L63" s="1" t="str">
        <f t="shared" si="5"/>
        <v/>
      </c>
    </row>
    <row r="64" spans="4:12" x14ac:dyDescent="0.25">
      <c r="D64" s="10" t="str">
        <f>IFERROR(VLOOKUP(B64,[1]ENOVIA!$C:$I,7,0),"")</f>
        <v/>
      </c>
      <c r="E64" s="13" t="str">
        <f>IFERROR(VLOOKUP(C64,[1]ENOVIA!$C:$I,7,0),"")</f>
        <v/>
      </c>
      <c r="F64" s="13" t="str">
        <f>IFERROR(IFERROR(VLOOKUP(B64,[2]PRIMARIA!$B:$X,23,0),VLOOKUP(C64,[2]PRIMARIA!$B:$X,23,0)),"")</f>
        <v/>
      </c>
      <c r="I64" s="14">
        <f>IFERROR(IFERROR(VLOOKUP(B64,[4]MM!$A:$B,2,0),VLOOKUP(C64,[4]MM!$A:$B,2,0)),"")</f>
        <v>0</v>
      </c>
      <c r="K64" s="12">
        <f t="shared" si="4"/>
        <v>0</v>
      </c>
      <c r="L64" s="1" t="str">
        <f t="shared" si="5"/>
        <v/>
      </c>
    </row>
    <row r="65" spans="4:12" x14ac:dyDescent="0.25">
      <c r="D65" s="10" t="str">
        <f>IFERROR(VLOOKUP(B65,[1]ENOVIA!$C:$I,7,0),"")</f>
        <v/>
      </c>
      <c r="E65" s="13" t="str">
        <f>IFERROR(VLOOKUP(C65,[1]ENOVIA!$C:$I,7,0),"")</f>
        <v/>
      </c>
      <c r="F65" s="13" t="str">
        <f>IFERROR(IFERROR(VLOOKUP(B65,[2]PRIMARIA!$B:$X,23,0),VLOOKUP(C65,[2]PRIMARIA!$B:$X,23,0)),"")</f>
        <v/>
      </c>
      <c r="I65" s="14">
        <f>IFERROR(IFERROR(VLOOKUP(B65,[4]MM!$A:$B,2,0),VLOOKUP(C65,[4]MM!$A:$B,2,0)),"")</f>
        <v>0</v>
      </c>
      <c r="K65" s="12">
        <f t="shared" si="4"/>
        <v>0</v>
      </c>
      <c r="L65" s="1" t="str">
        <f t="shared" si="5"/>
        <v/>
      </c>
    </row>
    <row r="66" spans="4:12" x14ac:dyDescent="0.25">
      <c r="D66" s="10" t="str">
        <f>IFERROR(VLOOKUP(B66,[1]ENOVIA!$C:$I,7,0),"")</f>
        <v/>
      </c>
      <c r="E66" s="13" t="str">
        <f>IFERROR(VLOOKUP(C66,[1]ENOVIA!$C:$I,7,0),"")</f>
        <v/>
      </c>
      <c r="F66" s="13" t="str">
        <f>IFERROR(IFERROR(VLOOKUP(B66,[2]PRIMARIA!$B:$X,23,0),VLOOKUP(C66,[2]PRIMARIA!$B:$X,23,0)),"")</f>
        <v/>
      </c>
      <c r="I66" s="14">
        <f>IFERROR(IFERROR(VLOOKUP(B66,[4]MM!$A:$B,2,0),VLOOKUP(C66,[4]MM!$A:$B,2,0)),"")</f>
        <v>0</v>
      </c>
      <c r="K66" s="12">
        <f t="shared" si="4"/>
        <v>0</v>
      </c>
      <c r="L66" s="1" t="str">
        <f t="shared" si="5"/>
        <v/>
      </c>
    </row>
    <row r="67" spans="4:12" x14ac:dyDescent="0.25">
      <c r="D67" s="10" t="str">
        <f>IFERROR(VLOOKUP(B67,[1]ENOVIA!$C:$I,7,0),"")</f>
        <v/>
      </c>
      <c r="E67" s="13" t="str">
        <f>IFERROR(VLOOKUP(C67,[1]ENOVIA!$C:$I,7,0),"")</f>
        <v/>
      </c>
      <c r="F67" s="13" t="str">
        <f>IFERROR(IFERROR(VLOOKUP(B67,[2]PRIMARIA!$B:$X,23,0),VLOOKUP(C67,[2]PRIMARIA!$B:$X,23,0)),"")</f>
        <v/>
      </c>
      <c r="I67" s="14">
        <f>IFERROR(IFERROR(VLOOKUP(B67,[4]MM!$A:$B,2,0),VLOOKUP(C67,[4]MM!$A:$B,2,0)),"")</f>
        <v>0</v>
      </c>
      <c r="K67" s="12">
        <f t="shared" si="4"/>
        <v>0</v>
      </c>
      <c r="L67" s="1" t="str">
        <f t="shared" si="5"/>
        <v/>
      </c>
    </row>
    <row r="68" spans="4:12" x14ac:dyDescent="0.25">
      <c r="D68" s="10" t="str">
        <f>IFERROR(VLOOKUP(B68,[1]ENOVIA!$C:$I,7,0),"")</f>
        <v/>
      </c>
      <c r="E68" s="13" t="str">
        <f>IFERROR(VLOOKUP(C68,[1]ENOVIA!$C:$I,7,0),"")</f>
        <v/>
      </c>
      <c r="F68" s="13" t="str">
        <f>IFERROR(IFERROR(VLOOKUP(B68,[2]PRIMARIA!$B:$X,23,0),VLOOKUP(C68,[2]PRIMARIA!$B:$X,23,0)),"")</f>
        <v/>
      </c>
      <c r="I68" s="14">
        <f>IFERROR(IFERROR(VLOOKUP(B68,[4]MM!$A:$B,2,0),VLOOKUP(C68,[4]MM!$A:$B,2,0)),"")</f>
        <v>0</v>
      </c>
      <c r="K68" s="12">
        <f t="shared" si="4"/>
        <v>0</v>
      </c>
      <c r="L68" s="1" t="str">
        <f t="shared" si="5"/>
        <v/>
      </c>
    </row>
    <row r="69" spans="4:12" x14ac:dyDescent="0.25">
      <c r="D69" s="10" t="str">
        <f>IFERROR(VLOOKUP(B69,[1]ENOVIA!$C:$I,7,0),"")</f>
        <v/>
      </c>
      <c r="E69" s="13" t="str">
        <f>IFERROR(VLOOKUP(C69,[1]ENOVIA!$C:$I,7,0),"")</f>
        <v/>
      </c>
      <c r="F69" s="13" t="str">
        <f>IFERROR(IFERROR(VLOOKUP(B69,[2]PRIMARIA!$B:$X,23,0),VLOOKUP(C69,[2]PRIMARIA!$B:$X,23,0)),"")</f>
        <v/>
      </c>
      <c r="I69" s="14">
        <f>IFERROR(IFERROR(VLOOKUP(B69,[4]MM!$A:$B,2,0),VLOOKUP(C69,[4]MM!$A:$B,2,0)),"")</f>
        <v>0</v>
      </c>
      <c r="K69" s="12">
        <f t="shared" si="4"/>
        <v>0</v>
      </c>
      <c r="L69" s="1" t="str">
        <f t="shared" si="5"/>
        <v/>
      </c>
    </row>
    <row r="70" spans="4:12" x14ac:dyDescent="0.25">
      <c r="D70" s="10" t="str">
        <f>IFERROR(VLOOKUP(B70,[1]ENOVIA!$C:$I,7,0),"")</f>
        <v/>
      </c>
      <c r="E70" s="13" t="str">
        <f>IFERROR(VLOOKUP(C70,[1]ENOVIA!$C:$I,7,0),"")</f>
        <v/>
      </c>
      <c r="F70" s="13" t="str">
        <f>IFERROR(IFERROR(VLOOKUP(B70,[2]PRIMARIA!$B:$X,23,0),VLOOKUP(C70,[2]PRIMARIA!$B:$X,23,0)),"")</f>
        <v/>
      </c>
      <c r="I70" s="14">
        <f>IFERROR(IFERROR(VLOOKUP(B70,[4]MM!$A:$B,2,0),VLOOKUP(C70,[4]MM!$A:$B,2,0)),"")</f>
        <v>0</v>
      </c>
      <c r="K70" s="12">
        <f t="shared" si="4"/>
        <v>0</v>
      </c>
      <c r="L70" s="1" t="str">
        <f t="shared" si="5"/>
        <v/>
      </c>
    </row>
    <row r="71" spans="4:12" x14ac:dyDescent="0.25">
      <c r="D71" s="10" t="str">
        <f>IFERROR(VLOOKUP(B71,[1]ENOVIA!$C:$I,7,0),"")</f>
        <v/>
      </c>
      <c r="E71" s="13" t="str">
        <f>IFERROR(VLOOKUP(C71,[1]ENOVIA!$C:$I,7,0),"")</f>
        <v/>
      </c>
      <c r="F71" s="13" t="str">
        <f>IFERROR(IFERROR(VLOOKUP(B71,[2]PRIMARIA!$B:$X,23,0),VLOOKUP(C71,[2]PRIMARIA!$B:$X,23,0)),"")</f>
        <v/>
      </c>
      <c r="I71" s="14">
        <f>IFERROR(IFERROR(VLOOKUP(B71,[4]MM!$A:$B,2,0),VLOOKUP(C71,[4]MM!$A:$B,2,0)),"")</f>
        <v>0</v>
      </c>
      <c r="K71" s="12">
        <f t="shared" si="4"/>
        <v>0</v>
      </c>
      <c r="L71" s="1" t="str">
        <f t="shared" si="5"/>
        <v/>
      </c>
    </row>
    <row r="72" spans="4:12" x14ac:dyDescent="0.25">
      <c r="D72" s="10" t="str">
        <f>IFERROR(VLOOKUP(B72,[1]ENOVIA!$C:$I,7,0),"")</f>
        <v/>
      </c>
      <c r="E72" s="13" t="str">
        <f>IFERROR(VLOOKUP(C72,[1]ENOVIA!$C:$I,7,0),"")</f>
        <v/>
      </c>
      <c r="F72" s="13" t="str">
        <f>IFERROR(IFERROR(VLOOKUP(B72,[2]PRIMARIA!$B:$X,23,0),VLOOKUP(C72,[2]PRIMARIA!$B:$X,23,0)),"")</f>
        <v/>
      </c>
      <c r="I72" s="14">
        <f>IFERROR(IFERROR(VLOOKUP(B72,[4]MM!$A:$B,2,0),VLOOKUP(C72,[4]MM!$A:$B,2,0)),"")</f>
        <v>0</v>
      </c>
      <c r="K72" s="12">
        <f t="shared" si="4"/>
        <v>0</v>
      </c>
      <c r="L72" s="1" t="str">
        <f t="shared" si="5"/>
        <v/>
      </c>
    </row>
    <row r="73" spans="4:12" x14ac:dyDescent="0.25">
      <c r="D73" s="10" t="str">
        <f>IFERROR(VLOOKUP(B73,[1]ENOVIA!$C:$I,7,0),"")</f>
        <v/>
      </c>
      <c r="E73" s="13" t="str">
        <f>IFERROR(VLOOKUP(C73,[1]ENOVIA!$C:$I,7,0),"")</f>
        <v/>
      </c>
      <c r="F73" s="13" t="str">
        <f>IFERROR(IFERROR(VLOOKUP(B73,[2]PRIMARIA!$B:$X,23,0),VLOOKUP(C73,[2]PRIMARIA!$B:$X,23,0)),"")</f>
        <v/>
      </c>
      <c r="I73" s="14">
        <f>IFERROR(IFERROR(VLOOKUP(B73,[4]MM!$A:$B,2,0),VLOOKUP(C73,[4]MM!$A:$B,2,0)),"")</f>
        <v>0</v>
      </c>
      <c r="K73" s="12">
        <f t="shared" si="4"/>
        <v>0</v>
      </c>
      <c r="L73" s="1" t="str">
        <f t="shared" si="5"/>
        <v/>
      </c>
    </row>
    <row r="74" spans="4:12" x14ac:dyDescent="0.25">
      <c r="D74" s="10" t="str">
        <f>IFERROR(VLOOKUP(B74,[1]ENOVIA!$C:$I,7,0),"")</f>
        <v/>
      </c>
      <c r="E74" s="13" t="str">
        <f>IFERROR(VLOOKUP(C74,[1]ENOVIA!$C:$I,7,0),"")</f>
        <v/>
      </c>
      <c r="F74" s="13" t="str">
        <f>IFERROR(IFERROR(VLOOKUP(B74,[2]PRIMARIA!$B:$X,23,0),VLOOKUP(C74,[2]PRIMARIA!$B:$X,23,0)),"")</f>
        <v/>
      </c>
      <c r="I74" s="14">
        <f>IFERROR(IFERROR(VLOOKUP(B74,[4]MM!$A:$B,2,0),VLOOKUP(C74,[4]MM!$A:$B,2,0)),"")</f>
        <v>0</v>
      </c>
      <c r="K74" s="12">
        <f t="shared" si="4"/>
        <v>0</v>
      </c>
      <c r="L74" s="1" t="str">
        <f t="shared" si="5"/>
        <v/>
      </c>
    </row>
    <row r="75" spans="4:12" x14ac:dyDescent="0.25">
      <c r="D75" s="10" t="str">
        <f>IFERROR(VLOOKUP(B75,[1]ENOVIA!$C:$I,7,0),"")</f>
        <v/>
      </c>
      <c r="E75" s="13" t="str">
        <f>IFERROR(VLOOKUP(C75,[1]ENOVIA!$C:$I,7,0),"")</f>
        <v/>
      </c>
      <c r="F75" s="13" t="str">
        <f>IFERROR(IFERROR(VLOOKUP(B75,[2]PRIMARIA!$B:$X,23,0),VLOOKUP(C75,[2]PRIMARIA!$B:$X,23,0)),"")</f>
        <v/>
      </c>
      <c r="I75" s="14">
        <f>IFERROR(IFERROR(VLOOKUP(B75,[4]MM!$A:$B,2,0),VLOOKUP(C75,[4]MM!$A:$B,2,0)),"")</f>
        <v>0</v>
      </c>
      <c r="K75" s="12">
        <f t="shared" si="4"/>
        <v>0</v>
      </c>
      <c r="L75" s="1" t="str">
        <f t="shared" si="5"/>
        <v/>
      </c>
    </row>
    <row r="76" spans="4:12" x14ac:dyDescent="0.25">
      <c r="D76" s="10" t="str">
        <f>IFERROR(VLOOKUP(B76,[1]ENOVIA!$C:$I,7,0),"")</f>
        <v/>
      </c>
      <c r="E76" s="13" t="str">
        <f>IFERROR(VLOOKUP(C76,[1]ENOVIA!$C:$I,7,0),"")</f>
        <v/>
      </c>
      <c r="F76" s="13" t="str">
        <f>IFERROR(IFERROR(VLOOKUP(B76,[2]PRIMARIA!$B:$X,23,0),VLOOKUP(C76,[2]PRIMARIA!$B:$X,23,0)),"")</f>
        <v/>
      </c>
      <c r="I76" s="14">
        <f>IFERROR(IFERROR(VLOOKUP(B76,[4]MM!$A:$B,2,0),VLOOKUP(C76,[4]MM!$A:$B,2,0)),"")</f>
        <v>0</v>
      </c>
      <c r="K76" s="12">
        <f t="shared" si="4"/>
        <v>0</v>
      </c>
      <c r="L76" s="1" t="str">
        <f t="shared" si="5"/>
        <v/>
      </c>
    </row>
    <row r="77" spans="4:12" x14ac:dyDescent="0.25">
      <c r="D77" s="10" t="str">
        <f>IFERROR(VLOOKUP(B77,[1]ENOVIA!$C:$I,7,0),"")</f>
        <v/>
      </c>
      <c r="E77" s="13" t="str">
        <f>IFERROR(VLOOKUP(C77,[1]ENOVIA!$C:$I,7,0),"")</f>
        <v/>
      </c>
      <c r="F77" s="13" t="str">
        <f>IFERROR(IFERROR(VLOOKUP(B77,[2]PRIMARIA!$B:$X,23,0),VLOOKUP(C77,[2]PRIMARIA!$B:$X,23,0)),"")</f>
        <v/>
      </c>
      <c r="I77" s="14">
        <f>IFERROR(IFERROR(VLOOKUP(B77,[4]MM!$A:$B,2,0),VLOOKUP(C77,[4]MM!$A:$B,2,0)),"")</f>
        <v>0</v>
      </c>
      <c r="K77" s="12">
        <f t="shared" si="4"/>
        <v>0</v>
      </c>
      <c r="L77" s="1" t="str">
        <f t="shared" si="5"/>
        <v/>
      </c>
    </row>
    <row r="78" spans="4:12" x14ac:dyDescent="0.25">
      <c r="D78" s="10" t="str">
        <f>IFERROR(VLOOKUP(B78,[1]ENOVIA!$C:$I,7,0),"")</f>
        <v/>
      </c>
      <c r="E78" s="13" t="str">
        <f>IFERROR(VLOOKUP(C78,[1]ENOVIA!$C:$I,7,0),"")</f>
        <v/>
      </c>
      <c r="F78" s="13" t="str">
        <f>IFERROR(IFERROR(VLOOKUP(B78,[2]PRIMARIA!$B:$X,23,0),VLOOKUP(C78,[2]PRIMARIA!$B:$X,23,0)),"")</f>
        <v/>
      </c>
      <c r="I78" s="14">
        <f>IFERROR(IFERROR(VLOOKUP(B78,[4]MM!$A:$B,2,0),VLOOKUP(C78,[4]MM!$A:$B,2,0)),"")</f>
        <v>0</v>
      </c>
      <c r="K78" s="12">
        <f t="shared" si="4"/>
        <v>0</v>
      </c>
      <c r="L78" s="1" t="str">
        <f t="shared" si="5"/>
        <v/>
      </c>
    </row>
    <row r="79" spans="4:12" x14ac:dyDescent="0.25">
      <c r="D79" s="10" t="str">
        <f>IFERROR(VLOOKUP(B79,[1]ENOVIA!$C:$I,7,0),"")</f>
        <v/>
      </c>
      <c r="E79" s="13" t="str">
        <f>IFERROR(VLOOKUP(C79,[1]ENOVIA!$C:$I,7,0),"")</f>
        <v/>
      </c>
      <c r="F79" s="13" t="str">
        <f>IFERROR(IFERROR(VLOOKUP(B79,[2]PRIMARIA!$B:$X,23,0),VLOOKUP(C79,[2]PRIMARIA!$B:$X,23,0)),"")</f>
        <v/>
      </c>
      <c r="I79" s="14">
        <f>IFERROR(IFERROR(VLOOKUP(B79,[4]MM!$A:$B,2,0),VLOOKUP(C79,[4]MM!$A:$B,2,0)),"")</f>
        <v>0</v>
      </c>
      <c r="K79" s="12">
        <f t="shared" si="4"/>
        <v>0</v>
      </c>
      <c r="L79" s="1" t="str">
        <f t="shared" si="5"/>
        <v/>
      </c>
    </row>
    <row r="80" spans="4:12" x14ac:dyDescent="0.25">
      <c r="D80" s="10" t="str">
        <f>IFERROR(VLOOKUP(B80,[1]ENOVIA!$C:$I,7,0),"")</f>
        <v/>
      </c>
      <c r="E80" s="13" t="str">
        <f>IFERROR(VLOOKUP(C80,[1]ENOVIA!$C:$I,7,0),"")</f>
        <v/>
      </c>
      <c r="F80" s="13" t="str">
        <f>IFERROR(IFERROR(VLOOKUP(B80,[2]PRIMARIA!$B:$X,23,0),VLOOKUP(C80,[2]PRIMARIA!$B:$X,23,0)),"")</f>
        <v/>
      </c>
      <c r="I80" s="14">
        <f>IFERROR(IFERROR(VLOOKUP(B80,[4]MM!$A:$B,2,0),VLOOKUP(C80,[4]MM!$A:$B,2,0)),"")</f>
        <v>0</v>
      </c>
      <c r="K80" s="12">
        <f t="shared" si="4"/>
        <v>0</v>
      </c>
      <c r="L80" s="1" t="str">
        <f t="shared" si="5"/>
        <v/>
      </c>
    </row>
    <row r="81" spans="4:12" x14ac:dyDescent="0.25">
      <c r="D81" s="10" t="str">
        <f>IFERROR(VLOOKUP(B81,[1]ENOVIA!$C:$I,7,0),"")</f>
        <v/>
      </c>
      <c r="E81" s="13" t="str">
        <f>IFERROR(VLOOKUP(C81,[1]ENOVIA!$C:$I,7,0),"")</f>
        <v/>
      </c>
      <c r="F81" s="13" t="str">
        <f>IFERROR(IFERROR(VLOOKUP(B81,[2]PRIMARIA!$B:$X,23,0),VLOOKUP(C81,[2]PRIMARIA!$B:$X,23,0)),"")</f>
        <v/>
      </c>
      <c r="I81" s="14">
        <f>IFERROR(IFERROR(VLOOKUP(B81,[4]MM!$A:$B,2,0),VLOOKUP(C81,[4]MM!$A:$B,2,0)),"")</f>
        <v>0</v>
      </c>
      <c r="K81" s="12">
        <f t="shared" si="4"/>
        <v>0</v>
      </c>
      <c r="L81" s="1" t="str">
        <f t="shared" si="5"/>
        <v/>
      </c>
    </row>
    <row r="82" spans="4:12" x14ac:dyDescent="0.25">
      <c r="D82" s="10" t="str">
        <f>IFERROR(VLOOKUP(B82,[1]ENOVIA!$C:$I,7,0),"")</f>
        <v/>
      </c>
      <c r="E82" s="13" t="str">
        <f>IFERROR(VLOOKUP(C82,[1]ENOVIA!$C:$I,7,0),"")</f>
        <v/>
      </c>
      <c r="F82" s="13" t="str">
        <f>IFERROR(IFERROR(VLOOKUP(B82,[2]PRIMARIA!$B:$X,23,0),VLOOKUP(C82,[2]PRIMARIA!$B:$X,23,0)),"")</f>
        <v/>
      </c>
      <c r="I82" s="14">
        <f>IFERROR(IFERROR(VLOOKUP(B82,[4]MM!$A:$B,2,0),VLOOKUP(C82,[4]MM!$A:$B,2,0)),"")</f>
        <v>0</v>
      </c>
      <c r="K82" s="12">
        <f t="shared" si="4"/>
        <v>0</v>
      </c>
      <c r="L82" s="1" t="str">
        <f t="shared" si="5"/>
        <v/>
      </c>
    </row>
    <row r="83" spans="4:12" x14ac:dyDescent="0.25">
      <c r="D83" s="10" t="str">
        <f>IFERROR(VLOOKUP(B83,[1]ENOVIA!$C:$I,7,0),"")</f>
        <v/>
      </c>
      <c r="E83" s="13" t="str">
        <f>IFERROR(VLOOKUP(C83,[1]ENOVIA!$C:$I,7,0),"")</f>
        <v/>
      </c>
      <c r="F83" s="13" t="str">
        <f>IFERROR(IFERROR(VLOOKUP(B83,[2]PRIMARIA!$B:$X,23,0),VLOOKUP(C83,[2]PRIMARIA!$B:$X,23,0)),"")</f>
        <v/>
      </c>
      <c r="I83" s="14">
        <f>IFERROR(IFERROR(VLOOKUP(B83,[4]MM!$A:$B,2,0),VLOOKUP(C83,[4]MM!$A:$B,2,0)),"")</f>
        <v>0</v>
      </c>
      <c r="K83" s="12">
        <f t="shared" si="4"/>
        <v>0</v>
      </c>
      <c r="L83" s="1" t="str">
        <f t="shared" si="5"/>
        <v/>
      </c>
    </row>
    <row r="84" spans="4:12" x14ac:dyDescent="0.25">
      <c r="D84" s="10" t="str">
        <f>IFERROR(VLOOKUP(B84,[1]ENOVIA!$C:$I,7,0),"")</f>
        <v/>
      </c>
      <c r="E84" s="13" t="str">
        <f>IFERROR(VLOOKUP(C84,[1]ENOVIA!$C:$I,7,0),"")</f>
        <v/>
      </c>
      <c r="F84" s="13" t="str">
        <f>IFERROR(IFERROR(VLOOKUP(B84,[2]PRIMARIA!$B:$X,23,0),VLOOKUP(C84,[2]PRIMARIA!$B:$X,23,0)),"")</f>
        <v/>
      </c>
      <c r="I84" s="14">
        <f>IFERROR(IFERROR(VLOOKUP(B84,[4]MM!$A:$B,2,0),VLOOKUP(C84,[4]MM!$A:$B,2,0)),"")</f>
        <v>0</v>
      </c>
      <c r="K84" s="12">
        <f t="shared" si="4"/>
        <v>0</v>
      </c>
      <c r="L84" s="1" t="str">
        <f t="shared" si="5"/>
        <v/>
      </c>
    </row>
    <row r="85" spans="4:12" x14ac:dyDescent="0.25">
      <c r="D85" s="10" t="str">
        <f>IFERROR(VLOOKUP(B85,[1]ENOVIA!$C:$I,7,0),"")</f>
        <v/>
      </c>
      <c r="E85" s="13" t="str">
        <f>IFERROR(VLOOKUP(C85,[1]ENOVIA!$C:$I,7,0),"")</f>
        <v/>
      </c>
      <c r="F85" s="13" t="str">
        <f>IFERROR(IFERROR(VLOOKUP(B85,[2]PRIMARIA!$B:$X,23,0),VLOOKUP(C85,[2]PRIMARIA!$B:$X,23,0)),"")</f>
        <v/>
      </c>
      <c r="I85" s="14">
        <f>IFERROR(IFERROR(VLOOKUP(B85,[4]MM!$A:$B,2,0),VLOOKUP(C85,[4]MM!$A:$B,2,0)),"")</f>
        <v>0</v>
      </c>
      <c r="K85" s="12">
        <f t="shared" si="4"/>
        <v>0</v>
      </c>
      <c r="L85" s="1" t="str">
        <f t="shared" si="5"/>
        <v/>
      </c>
    </row>
    <row r="86" spans="4:12" x14ac:dyDescent="0.25">
      <c r="D86" s="10" t="str">
        <f>IFERROR(VLOOKUP(B86,[1]ENOVIA!$C:$I,7,0),"")</f>
        <v/>
      </c>
      <c r="E86" s="13" t="str">
        <f>IFERROR(VLOOKUP(C86,[1]ENOVIA!$C:$I,7,0),"")</f>
        <v/>
      </c>
      <c r="F86" s="13" t="str">
        <f>IFERROR(IFERROR(VLOOKUP(B86,[2]PRIMARIA!$B:$X,23,0),VLOOKUP(C86,[2]PRIMARIA!$B:$X,23,0)),"")</f>
        <v/>
      </c>
      <c r="I86" s="14">
        <f>IFERROR(IFERROR(VLOOKUP(B86,[4]MM!$A:$B,2,0),VLOOKUP(C86,[4]MM!$A:$B,2,0)),"")</f>
        <v>0</v>
      </c>
      <c r="K86" s="12">
        <f t="shared" si="4"/>
        <v>0</v>
      </c>
      <c r="L86" s="1" t="str">
        <f t="shared" si="5"/>
        <v/>
      </c>
    </row>
    <row r="87" spans="4:12" x14ac:dyDescent="0.25">
      <c r="D87" s="10" t="str">
        <f>IFERROR(VLOOKUP(B87,[1]ENOVIA!$C:$I,7,0),"")</f>
        <v/>
      </c>
      <c r="E87" s="13" t="str">
        <f>IFERROR(VLOOKUP(C87,[1]ENOVIA!$C:$I,7,0),"")</f>
        <v/>
      </c>
      <c r="F87" s="13" t="str">
        <f>IFERROR(IFERROR(VLOOKUP(B87,[2]PRIMARIA!$B:$X,23,0),VLOOKUP(C87,[2]PRIMARIA!$B:$X,23,0)),"")</f>
        <v/>
      </c>
      <c r="I87" s="14">
        <f>IFERROR(IFERROR(VLOOKUP(B87,[4]MM!$A:$B,2,0),VLOOKUP(C87,[4]MM!$A:$B,2,0)),"")</f>
        <v>0</v>
      </c>
      <c r="K87" s="12">
        <f t="shared" si="4"/>
        <v>0</v>
      </c>
      <c r="L87" s="1" t="str">
        <f t="shared" si="5"/>
        <v/>
      </c>
    </row>
    <row r="88" spans="4:12" x14ac:dyDescent="0.25">
      <c r="D88" s="10" t="str">
        <f>IFERROR(VLOOKUP(B88,[1]ENOVIA!$C:$I,7,0),"")</f>
        <v/>
      </c>
      <c r="E88" s="13" t="str">
        <f>IFERROR(VLOOKUP(C88,[1]ENOVIA!$C:$I,7,0),"")</f>
        <v/>
      </c>
      <c r="F88" s="13" t="str">
        <f>IFERROR(IFERROR(VLOOKUP(B88,[2]PRIMARIA!$B:$X,23,0),VLOOKUP(C88,[2]PRIMARIA!$B:$X,23,0)),"")</f>
        <v/>
      </c>
      <c r="I88" s="14">
        <f>IFERROR(IFERROR(VLOOKUP(B88,[4]MM!$A:$B,2,0),VLOOKUP(C88,[4]MM!$A:$B,2,0)),"")</f>
        <v>0</v>
      </c>
      <c r="K88" s="12">
        <f t="shared" si="4"/>
        <v>0</v>
      </c>
      <c r="L88" s="1" t="str">
        <f t="shared" si="5"/>
        <v/>
      </c>
    </row>
    <row r="89" spans="4:12" x14ac:dyDescent="0.25">
      <c r="D89" s="10" t="str">
        <f>IFERROR(VLOOKUP(B89,[1]ENOVIA!$C:$I,7,0),"")</f>
        <v/>
      </c>
      <c r="E89" s="13" t="str">
        <f>IFERROR(VLOOKUP(C89,[1]ENOVIA!$C:$I,7,0),"")</f>
        <v/>
      </c>
      <c r="F89" s="13" t="str">
        <f>IFERROR(IFERROR(VLOOKUP(B89,[2]PRIMARIA!$B:$X,23,0),VLOOKUP(C89,[2]PRIMARIA!$B:$X,23,0)),"")</f>
        <v/>
      </c>
      <c r="I89" s="14">
        <f>IFERROR(IFERROR(VLOOKUP(B89,[4]MM!$A:$B,2,0),VLOOKUP(C89,[4]MM!$A:$B,2,0)),"")</f>
        <v>0</v>
      </c>
      <c r="K89" s="12">
        <f t="shared" si="4"/>
        <v>0</v>
      </c>
      <c r="L89" s="1" t="str">
        <f t="shared" si="5"/>
        <v/>
      </c>
    </row>
    <row r="90" spans="4:12" x14ac:dyDescent="0.25">
      <c r="D90" s="10" t="str">
        <f>IFERROR(VLOOKUP(B90,[1]ENOVIA!$C:$I,7,0),"")</f>
        <v/>
      </c>
      <c r="E90" s="13" t="str">
        <f>IFERROR(VLOOKUP(C90,[1]ENOVIA!$C:$I,7,0),"")</f>
        <v/>
      </c>
      <c r="F90" s="13" t="str">
        <f>IFERROR(IFERROR(VLOOKUP(B90,[2]PRIMARIA!$B:$X,23,0),VLOOKUP(C90,[2]PRIMARIA!$B:$X,23,0)),"")</f>
        <v/>
      </c>
      <c r="I90" s="14">
        <f>IFERROR(IFERROR(VLOOKUP(B90,[4]MM!$A:$B,2,0),VLOOKUP(C90,[4]MM!$A:$B,2,0)),"")</f>
        <v>0</v>
      </c>
      <c r="K90" s="12">
        <f t="shared" si="4"/>
        <v>0</v>
      </c>
      <c r="L90" s="1" t="str">
        <f t="shared" si="5"/>
        <v/>
      </c>
    </row>
    <row r="91" spans="4:12" x14ac:dyDescent="0.25">
      <c r="D91" s="10" t="str">
        <f>IFERROR(VLOOKUP(B91,[1]ENOVIA!$C:$I,7,0),"")</f>
        <v/>
      </c>
      <c r="E91" s="13" t="str">
        <f>IFERROR(VLOOKUP(C91,[1]ENOVIA!$C:$I,7,0),"")</f>
        <v/>
      </c>
      <c r="F91" s="13" t="str">
        <f>IFERROR(IFERROR(VLOOKUP(B91,[2]PRIMARIA!$B:$X,23,0),VLOOKUP(C91,[2]PRIMARIA!$B:$X,23,0)),"")</f>
        <v/>
      </c>
      <c r="I91" s="14">
        <f>IFERROR(IFERROR(VLOOKUP(B91,[4]MM!$A:$B,2,0),VLOOKUP(C91,[4]MM!$A:$B,2,0)),"")</f>
        <v>0</v>
      </c>
      <c r="K91" s="12">
        <f t="shared" si="4"/>
        <v>0</v>
      </c>
      <c r="L91" s="1" t="str">
        <f t="shared" si="5"/>
        <v/>
      </c>
    </row>
    <row r="92" spans="4:12" x14ac:dyDescent="0.25">
      <c r="D92" s="10" t="str">
        <f>IFERROR(VLOOKUP(B92,[1]ENOVIA!$C:$I,7,0),"")</f>
        <v/>
      </c>
      <c r="E92" s="13" t="str">
        <f>IFERROR(VLOOKUP(C92,[1]ENOVIA!$C:$I,7,0),"")</f>
        <v/>
      </c>
      <c r="F92" s="13" t="str">
        <f>IFERROR(IFERROR(VLOOKUP(B92,[2]PRIMARIA!$B:$X,23,0),VLOOKUP(C92,[2]PRIMARIA!$B:$X,23,0)),"")</f>
        <v/>
      </c>
      <c r="I92" s="14">
        <f>IFERROR(IFERROR(VLOOKUP(B92,[4]MM!$A:$B,2,0),VLOOKUP(C92,[4]MM!$A:$B,2,0)),"")</f>
        <v>0</v>
      </c>
      <c r="K92" s="12">
        <f t="shared" si="4"/>
        <v>0</v>
      </c>
      <c r="L92" s="1" t="str">
        <f t="shared" si="5"/>
        <v/>
      </c>
    </row>
    <row r="93" spans="4:12" x14ac:dyDescent="0.25">
      <c r="D93" s="10" t="str">
        <f>IFERROR(VLOOKUP(B93,[1]ENOVIA!$C:$I,7,0),"")</f>
        <v/>
      </c>
      <c r="E93" s="13" t="str">
        <f>IFERROR(VLOOKUP(C93,[1]ENOVIA!$C:$I,7,0),"")</f>
        <v/>
      </c>
      <c r="F93" s="13" t="str">
        <f>IFERROR(IFERROR(VLOOKUP(B93,[2]PRIMARIA!$B:$X,23,0),VLOOKUP(C93,[2]PRIMARIA!$B:$X,23,0)),"")</f>
        <v/>
      </c>
      <c r="I93" s="14">
        <f>IFERROR(IFERROR(VLOOKUP(B93,[4]MM!$A:$B,2,0),VLOOKUP(C93,[4]MM!$A:$B,2,0)),"")</f>
        <v>0</v>
      </c>
      <c r="K93" s="12">
        <f t="shared" si="4"/>
        <v>0</v>
      </c>
      <c r="L93" s="1" t="str">
        <f t="shared" si="5"/>
        <v/>
      </c>
    </row>
    <row r="94" spans="4:12" x14ac:dyDescent="0.25">
      <c r="D94" s="10" t="str">
        <f>IFERROR(VLOOKUP(B94,[1]ENOVIA!$C:$I,7,0),"")</f>
        <v/>
      </c>
      <c r="E94" s="13" t="str">
        <f>IFERROR(VLOOKUP(C94,[1]ENOVIA!$C:$I,7,0),"")</f>
        <v/>
      </c>
      <c r="F94" s="13" t="str">
        <f>IFERROR(IFERROR(VLOOKUP(B94,[2]PRIMARIA!$B:$X,23,0),VLOOKUP(C94,[2]PRIMARIA!$B:$X,23,0)),"")</f>
        <v/>
      </c>
      <c r="I94" s="14">
        <f>IFERROR(IFERROR(VLOOKUP(B94,[4]MM!$A:$B,2,0),VLOOKUP(C94,[4]MM!$A:$B,2,0)),"")</f>
        <v>0</v>
      </c>
      <c r="K94" s="12">
        <f t="shared" si="4"/>
        <v>0</v>
      </c>
      <c r="L94" s="1" t="str">
        <f t="shared" si="5"/>
        <v/>
      </c>
    </row>
    <row r="95" spans="4:12" x14ac:dyDescent="0.25">
      <c r="D95" s="10" t="str">
        <f>IFERROR(VLOOKUP(B95,[1]ENOVIA!$C:$I,7,0),"")</f>
        <v/>
      </c>
      <c r="E95" s="13" t="str">
        <f>IFERROR(VLOOKUP(C95,[1]ENOVIA!$C:$I,7,0),"")</f>
        <v/>
      </c>
      <c r="F95" s="13" t="str">
        <f>IFERROR(IFERROR(VLOOKUP(B95,[2]PRIMARIA!$B:$X,23,0),VLOOKUP(C95,[2]PRIMARIA!$B:$X,23,0)),"")</f>
        <v/>
      </c>
      <c r="I95" s="14">
        <f>IFERROR(IFERROR(VLOOKUP(B95,[4]MM!$A:$B,2,0),VLOOKUP(C95,[4]MM!$A:$B,2,0)),"")</f>
        <v>0</v>
      </c>
      <c r="K95" s="12">
        <f t="shared" si="4"/>
        <v>0</v>
      </c>
      <c r="L95" s="1" t="str">
        <f t="shared" si="5"/>
        <v/>
      </c>
    </row>
    <row r="96" spans="4:12" x14ac:dyDescent="0.25">
      <c r="D96" s="10" t="str">
        <f>IFERROR(VLOOKUP(B96,[1]ENOVIA!$C:$I,7,0),"")</f>
        <v/>
      </c>
      <c r="E96" s="13" t="str">
        <f>IFERROR(VLOOKUP(C96,[1]ENOVIA!$C:$I,7,0),"")</f>
        <v/>
      </c>
      <c r="F96" s="13" t="str">
        <f>IFERROR(IFERROR(VLOOKUP(B96,[2]PRIMARIA!$B:$X,23,0),VLOOKUP(C96,[2]PRIMARIA!$B:$X,23,0)),"")</f>
        <v/>
      </c>
      <c r="I96" s="14">
        <f>IFERROR(IFERROR(VLOOKUP(B96,[4]MM!$A:$B,2,0),VLOOKUP(C96,[4]MM!$A:$B,2,0)),"")</f>
        <v>0</v>
      </c>
      <c r="K96" s="12">
        <f t="shared" si="4"/>
        <v>0</v>
      </c>
      <c r="L96" s="1" t="str">
        <f t="shared" si="5"/>
        <v/>
      </c>
    </row>
    <row r="97" spans="4:12" x14ac:dyDescent="0.25">
      <c r="D97" s="10" t="str">
        <f>IFERROR(VLOOKUP(B97,[1]ENOVIA!$C:$I,7,0),"")</f>
        <v/>
      </c>
      <c r="E97" s="13" t="str">
        <f>IFERROR(VLOOKUP(C97,[1]ENOVIA!$C:$I,7,0),"")</f>
        <v/>
      </c>
      <c r="F97" s="13" t="str">
        <f>IFERROR(IFERROR(VLOOKUP(B97,[2]PRIMARIA!$B:$X,23,0),VLOOKUP(C97,[2]PRIMARIA!$B:$X,23,0)),"")</f>
        <v/>
      </c>
      <c r="I97" s="14">
        <f>IFERROR(IFERROR(VLOOKUP(B97,[4]MM!$A:$B,2,0),VLOOKUP(C97,[4]MM!$A:$B,2,0)),"")</f>
        <v>0</v>
      </c>
      <c r="K97" s="12">
        <f t="shared" si="4"/>
        <v>0</v>
      </c>
      <c r="L97" s="1" t="str">
        <f t="shared" si="5"/>
        <v/>
      </c>
    </row>
    <row r="98" spans="4:12" x14ac:dyDescent="0.25">
      <c r="D98" s="10" t="str">
        <f>IFERROR(VLOOKUP(B98,[1]ENOVIA!$C:$I,7,0),"")</f>
        <v/>
      </c>
      <c r="E98" s="13" t="str">
        <f>IFERROR(VLOOKUP(C98,[1]ENOVIA!$C:$I,7,0),"")</f>
        <v/>
      </c>
      <c r="F98" s="13" t="str">
        <f>IFERROR(IFERROR(VLOOKUP(B98,[2]PRIMARIA!$B:$X,23,0),VLOOKUP(C98,[2]PRIMARIA!$B:$X,23,0)),"")</f>
        <v/>
      </c>
      <c r="I98" s="14">
        <f>IFERROR(IFERROR(VLOOKUP(B98,[4]MM!$A:$B,2,0),VLOOKUP(C98,[4]MM!$A:$B,2,0)),"")</f>
        <v>0</v>
      </c>
      <c r="K98" s="12">
        <f t="shared" si="4"/>
        <v>0</v>
      </c>
      <c r="L98" s="1" t="str">
        <f t="shared" si="5"/>
        <v/>
      </c>
    </row>
    <row r="99" spans="4:12" x14ac:dyDescent="0.25">
      <c r="D99" s="10" t="str">
        <f>IFERROR(VLOOKUP(B99,[1]ENOVIA!$C:$I,7,0),"")</f>
        <v/>
      </c>
      <c r="E99" s="13" t="str">
        <f>IFERROR(VLOOKUP(C99,[1]ENOVIA!$C:$I,7,0),"")</f>
        <v/>
      </c>
      <c r="F99" s="13" t="str">
        <f>IFERROR(IFERROR(VLOOKUP(B99,[2]PRIMARIA!$B:$X,23,0),VLOOKUP(C99,[2]PRIMARIA!$B:$X,23,0)),"")</f>
        <v/>
      </c>
      <c r="I99" s="14">
        <f>IFERROR(IFERROR(VLOOKUP(B99,[4]MM!$A:$B,2,0),VLOOKUP(C99,[4]MM!$A:$B,2,0)),"")</f>
        <v>0</v>
      </c>
      <c r="K99" s="12">
        <f t="shared" si="4"/>
        <v>0</v>
      </c>
      <c r="L99" s="1" t="str">
        <f t="shared" si="5"/>
        <v/>
      </c>
    </row>
    <row r="100" spans="4:12" x14ac:dyDescent="0.25">
      <c r="D100" s="10" t="str">
        <f>IFERROR(VLOOKUP(B100,[1]ENOVIA!$C:$I,7,0),"")</f>
        <v/>
      </c>
      <c r="E100" s="13" t="str">
        <f>IFERROR(VLOOKUP(C100,[1]ENOVIA!$C:$I,7,0),"")</f>
        <v/>
      </c>
      <c r="F100" s="13" t="str">
        <f>IFERROR(IFERROR(VLOOKUP(B100,[2]PRIMARIA!$B:$X,23,0),VLOOKUP(C100,[2]PRIMARIA!$B:$X,23,0)),"")</f>
        <v/>
      </c>
      <c r="I100" s="14">
        <f>IFERROR(IFERROR(VLOOKUP(B100,[4]MM!$A:$B,2,0),VLOOKUP(C100,[4]MM!$A:$B,2,0)),"")</f>
        <v>0</v>
      </c>
      <c r="K100" s="12">
        <f t="shared" si="4"/>
        <v>0</v>
      </c>
      <c r="L100" s="1" t="str">
        <f t="shared" si="5"/>
        <v/>
      </c>
    </row>
    <row r="101" spans="4:12" x14ac:dyDescent="0.25">
      <c r="D101" s="10" t="str">
        <f>IFERROR(VLOOKUP(B101,[1]ENOVIA!$C:$I,7,0),"")</f>
        <v/>
      </c>
      <c r="E101" s="13" t="str">
        <f>IFERROR(VLOOKUP(C101,[1]ENOVIA!$C:$I,7,0),"")</f>
        <v/>
      </c>
      <c r="F101" s="13" t="str">
        <f>IFERROR(IFERROR(VLOOKUP(B101,[2]PRIMARIA!$B:$X,23,0),VLOOKUP(C101,[2]PRIMARIA!$B:$X,23,0)),"")</f>
        <v/>
      </c>
      <c r="I101" s="14">
        <f>IFERROR(IFERROR(VLOOKUP(B101,[4]MM!$A:$B,2,0),VLOOKUP(C101,[4]MM!$A:$B,2,0)),"")</f>
        <v>0</v>
      </c>
      <c r="K101" s="12">
        <f t="shared" si="4"/>
        <v>0</v>
      </c>
      <c r="L101" s="1" t="str">
        <f t="shared" si="5"/>
        <v/>
      </c>
    </row>
    <row r="102" spans="4:12" x14ac:dyDescent="0.25">
      <c r="D102" s="10" t="str">
        <f>IFERROR(VLOOKUP(B102,[1]ENOVIA!$C:$I,7,0),"")</f>
        <v/>
      </c>
      <c r="E102" s="13" t="str">
        <f>IFERROR(VLOOKUP(C102,[1]ENOVIA!$C:$I,7,0),"")</f>
        <v/>
      </c>
      <c r="F102" s="13" t="str">
        <f>IFERROR(IFERROR(VLOOKUP(B102,[2]PRIMARIA!$B:$X,23,0),VLOOKUP(C102,[2]PRIMARIA!$B:$X,23,0)),"")</f>
        <v/>
      </c>
      <c r="I102" s="14">
        <f>IFERROR(IFERROR(VLOOKUP(B102,[4]MM!$A:$B,2,0),VLOOKUP(C102,[4]MM!$A:$B,2,0)),"")</f>
        <v>0</v>
      </c>
      <c r="K102" s="12">
        <f t="shared" si="4"/>
        <v>0</v>
      </c>
      <c r="L102" s="1" t="str">
        <f t="shared" si="5"/>
        <v/>
      </c>
    </row>
    <row r="103" spans="4:12" x14ac:dyDescent="0.25">
      <c r="D103" s="10" t="str">
        <f>IFERROR(VLOOKUP(B103,[1]ENOVIA!$C:$I,7,0),"")</f>
        <v/>
      </c>
      <c r="E103" s="13" t="str">
        <f>IFERROR(VLOOKUP(C103,[1]ENOVIA!$C:$I,7,0),"")</f>
        <v/>
      </c>
      <c r="F103" s="13" t="str">
        <f>IFERROR(IFERROR(VLOOKUP(B103,[2]PRIMARIA!$B:$X,23,0),VLOOKUP(C103,[2]PRIMARIA!$B:$X,23,0)),"")</f>
        <v/>
      </c>
      <c r="I103" s="14">
        <f>IFERROR(IFERROR(VLOOKUP(B103,[4]MM!$A:$B,2,0),VLOOKUP(C103,[4]MM!$A:$B,2,0)),"")</f>
        <v>0</v>
      </c>
      <c r="K103" s="12">
        <f t="shared" si="4"/>
        <v>0</v>
      </c>
      <c r="L103" s="1" t="str">
        <f t="shared" si="5"/>
        <v/>
      </c>
    </row>
    <row r="104" spans="4:12" x14ac:dyDescent="0.25">
      <c r="D104" s="10" t="str">
        <f>IFERROR(VLOOKUP(B104,[1]ENOVIA!$C:$I,7,0),"")</f>
        <v/>
      </c>
      <c r="E104" s="13" t="str">
        <f>IFERROR(VLOOKUP(C104,[1]ENOVIA!$C:$I,7,0),"")</f>
        <v/>
      </c>
      <c r="F104" s="13" t="str">
        <f>IFERROR(IFERROR(VLOOKUP(B104,[2]PRIMARIA!$B:$X,23,0),VLOOKUP(C104,[2]PRIMARIA!$B:$X,23,0)),"")</f>
        <v/>
      </c>
      <c r="I104" s="14">
        <f>IFERROR(IFERROR(VLOOKUP(B104,[4]MM!$A:$B,2,0),VLOOKUP(C104,[4]MM!$A:$B,2,0)),"")</f>
        <v>0</v>
      </c>
      <c r="K104" s="12">
        <f t="shared" si="4"/>
        <v>0</v>
      </c>
      <c r="L104" s="1" t="str">
        <f t="shared" si="5"/>
        <v/>
      </c>
    </row>
    <row r="105" spans="4:12" x14ac:dyDescent="0.25">
      <c r="D105" s="10" t="str">
        <f>IFERROR(VLOOKUP(B105,[1]ENOVIA!$C:$I,7,0),"")</f>
        <v/>
      </c>
      <c r="E105" s="13" t="str">
        <f>IFERROR(VLOOKUP(C105,[1]ENOVIA!$C:$I,7,0),"")</f>
        <v/>
      </c>
      <c r="F105" s="13" t="str">
        <f>IFERROR(IFERROR(VLOOKUP(B105,[2]PRIMARIA!$B:$X,23,0),VLOOKUP(C105,[2]PRIMARIA!$B:$X,23,0)),"")</f>
        <v/>
      </c>
      <c r="I105" s="14">
        <f>IFERROR(IFERROR(VLOOKUP(B105,[4]MM!$A:$B,2,0),VLOOKUP(C105,[4]MM!$A:$B,2,0)),"")</f>
        <v>0</v>
      </c>
      <c r="K105" s="12">
        <f t="shared" si="4"/>
        <v>0</v>
      </c>
      <c r="L105" s="1" t="str">
        <f t="shared" si="5"/>
        <v/>
      </c>
    </row>
    <row r="106" spans="4:12" x14ac:dyDescent="0.25">
      <c r="D106" s="10" t="str">
        <f>IFERROR(VLOOKUP(B106,[1]ENOVIA!$C:$I,7,0),"")</f>
        <v/>
      </c>
      <c r="E106" s="13" t="str">
        <f>IFERROR(VLOOKUP(C106,[1]ENOVIA!$C:$I,7,0),"")</f>
        <v/>
      </c>
      <c r="F106" s="13" t="str">
        <f>IFERROR(IFERROR(VLOOKUP(B106,[2]PRIMARIA!$B:$X,23,0),VLOOKUP(C106,[2]PRIMARIA!$B:$X,23,0)),"")</f>
        <v/>
      </c>
      <c r="I106" s="14">
        <f>IFERROR(IFERROR(VLOOKUP(B106,[4]MM!$A:$B,2,0),VLOOKUP(C106,[4]MM!$A:$B,2,0)),"")</f>
        <v>0</v>
      </c>
      <c r="K106" s="12">
        <f t="shared" si="4"/>
        <v>0</v>
      </c>
      <c r="L106" s="1" t="str">
        <f t="shared" si="5"/>
        <v/>
      </c>
    </row>
    <row r="107" spans="4:12" x14ac:dyDescent="0.25">
      <c r="D107" s="10" t="str">
        <f>IFERROR(VLOOKUP(B107,[1]ENOVIA!$C:$I,7,0),"")</f>
        <v/>
      </c>
      <c r="E107" s="13" t="str">
        <f>IFERROR(VLOOKUP(C107,[1]ENOVIA!$C:$I,7,0),"")</f>
        <v/>
      </c>
      <c r="F107" s="13" t="str">
        <f>IFERROR(IFERROR(VLOOKUP(B107,[2]PRIMARIA!$B:$X,23,0),VLOOKUP(C107,[2]PRIMARIA!$B:$X,23,0)),"")</f>
        <v/>
      </c>
      <c r="I107" s="14">
        <f>IFERROR(IFERROR(VLOOKUP(B107,[4]MM!$A:$B,2,0),VLOOKUP(C107,[4]MM!$A:$B,2,0)),"")</f>
        <v>0</v>
      </c>
      <c r="K107" s="12">
        <f t="shared" si="4"/>
        <v>0</v>
      </c>
      <c r="L107" s="1" t="str">
        <f t="shared" si="5"/>
        <v/>
      </c>
    </row>
    <row r="108" spans="4:12" x14ac:dyDescent="0.25">
      <c r="D108" s="10" t="str">
        <f>IFERROR(VLOOKUP(B108,[1]ENOVIA!$C:$I,7,0),"")</f>
        <v/>
      </c>
      <c r="E108" s="13" t="str">
        <f>IFERROR(VLOOKUP(C108,[1]ENOVIA!$C:$I,7,0),"")</f>
        <v/>
      </c>
      <c r="F108" s="13" t="str">
        <f>IFERROR(IFERROR(VLOOKUP(B108,[2]PRIMARIA!$B:$X,23,0),VLOOKUP(C108,[2]PRIMARIA!$B:$X,23,0)),"")</f>
        <v/>
      </c>
      <c r="I108" s="14">
        <f>IFERROR(IFERROR(VLOOKUP(B108,[4]MM!$A:$B,2,0),VLOOKUP(C108,[4]MM!$A:$B,2,0)),"")</f>
        <v>0</v>
      </c>
      <c r="K108" s="12">
        <f t="shared" si="4"/>
        <v>0</v>
      </c>
      <c r="L108" s="1" t="str">
        <f t="shared" si="5"/>
        <v/>
      </c>
    </row>
    <row r="109" spans="4:12" x14ac:dyDescent="0.25">
      <c r="D109" s="10" t="str">
        <f>IFERROR(VLOOKUP(B109,[1]ENOVIA!$C:$I,7,0),"")</f>
        <v/>
      </c>
      <c r="E109" s="13" t="str">
        <f>IFERROR(VLOOKUP(C109,[1]ENOVIA!$C:$I,7,0),"")</f>
        <v/>
      </c>
      <c r="F109" s="13" t="str">
        <f>IFERROR(IFERROR(VLOOKUP(B109,[2]PRIMARIA!$B:$X,23,0),VLOOKUP(C109,[2]PRIMARIA!$B:$X,23,0)),"")</f>
        <v/>
      </c>
      <c r="I109" s="14">
        <f>IFERROR(IFERROR(VLOOKUP(B109,[4]MM!$A:$B,2,0),VLOOKUP(C109,[4]MM!$A:$B,2,0)),"")</f>
        <v>0</v>
      </c>
      <c r="K109" s="12">
        <f t="shared" si="4"/>
        <v>0</v>
      </c>
      <c r="L109" s="1" t="str">
        <f t="shared" si="5"/>
        <v/>
      </c>
    </row>
    <row r="110" spans="4:12" x14ac:dyDescent="0.25">
      <c r="D110" s="10" t="str">
        <f>IFERROR(VLOOKUP(B110,[1]ENOVIA!$C:$I,7,0),"")</f>
        <v/>
      </c>
      <c r="E110" s="13" t="str">
        <f>IFERROR(VLOOKUP(C110,[1]ENOVIA!$C:$I,7,0),"")</f>
        <v/>
      </c>
      <c r="F110" s="13" t="str">
        <f>IFERROR(IFERROR(VLOOKUP(B110,[2]PRIMARIA!$B:$X,23,0),VLOOKUP(C110,[2]PRIMARIA!$B:$X,23,0)),"")</f>
        <v/>
      </c>
      <c r="I110" s="14">
        <f>IFERROR(IFERROR(VLOOKUP(B110,[4]MM!$A:$B,2,0),VLOOKUP(C110,[4]MM!$A:$B,2,0)),"")</f>
        <v>0</v>
      </c>
      <c r="K110" s="12">
        <f t="shared" si="4"/>
        <v>0</v>
      </c>
      <c r="L110" s="1" t="str">
        <f t="shared" si="5"/>
        <v/>
      </c>
    </row>
    <row r="111" spans="4:12" x14ac:dyDescent="0.25">
      <c r="D111" s="10" t="str">
        <f>IFERROR(VLOOKUP(B111,[1]ENOVIA!$C:$I,7,0),"")</f>
        <v/>
      </c>
      <c r="E111" s="13" t="str">
        <f>IFERROR(VLOOKUP(C111,[1]ENOVIA!$C:$I,7,0),"")</f>
        <v/>
      </c>
      <c r="F111" s="13" t="str">
        <f>IFERROR(IFERROR(VLOOKUP(B111,[2]PRIMARIA!$B:$X,23,0),VLOOKUP(C111,[2]PRIMARIA!$B:$X,23,0)),"")</f>
        <v/>
      </c>
      <c r="I111" s="14">
        <f>IFERROR(IFERROR(VLOOKUP(B111,[4]MM!$A:$B,2,0),VLOOKUP(C111,[4]MM!$A:$B,2,0)),"")</f>
        <v>0</v>
      </c>
      <c r="K111" s="12">
        <f t="shared" si="4"/>
        <v>0</v>
      </c>
      <c r="L111" s="1" t="str">
        <f t="shared" si="5"/>
        <v/>
      </c>
    </row>
    <row r="112" spans="4:12" x14ac:dyDescent="0.25">
      <c r="D112" s="10" t="str">
        <f>IFERROR(VLOOKUP(B112,[1]ENOVIA!$C:$I,7,0),"")</f>
        <v/>
      </c>
      <c r="E112" s="13" t="str">
        <f>IFERROR(VLOOKUP(C112,[1]ENOVIA!$C:$I,7,0),"")</f>
        <v/>
      </c>
      <c r="F112" s="13" t="str">
        <f>IFERROR(IFERROR(VLOOKUP(B112,[2]PRIMARIA!$B:$X,23,0),VLOOKUP(C112,[2]PRIMARIA!$B:$X,23,0)),"")</f>
        <v/>
      </c>
      <c r="I112" s="14">
        <f>IFERROR(IFERROR(VLOOKUP(B112,[4]MM!$A:$B,2,0),VLOOKUP(C112,[4]MM!$A:$B,2,0)),"")</f>
        <v>0</v>
      </c>
      <c r="K112" s="12">
        <f t="shared" si="4"/>
        <v>0</v>
      </c>
      <c r="L112" s="1" t="str">
        <f t="shared" si="5"/>
        <v/>
      </c>
    </row>
    <row r="113" spans="4:12" x14ac:dyDescent="0.25">
      <c r="D113" s="10" t="str">
        <f>IFERROR(VLOOKUP(B113,[1]ENOVIA!$C:$I,7,0),"")</f>
        <v/>
      </c>
      <c r="E113" s="13" t="str">
        <f>IFERROR(VLOOKUP(C113,[1]ENOVIA!$C:$I,7,0),"")</f>
        <v/>
      </c>
      <c r="F113" s="13" t="str">
        <f>IFERROR(IFERROR(VLOOKUP(B113,[2]PRIMARIA!$B:$X,23,0),VLOOKUP(C113,[2]PRIMARIA!$B:$X,23,0)),"")</f>
        <v/>
      </c>
      <c r="I113" s="14">
        <f>IFERROR(IFERROR(VLOOKUP(B113,[4]MM!$A:$B,2,0),VLOOKUP(C113,[4]MM!$A:$B,2,0)),"")</f>
        <v>0</v>
      </c>
      <c r="K113" s="12">
        <f t="shared" si="4"/>
        <v>0</v>
      </c>
      <c r="L113" s="1" t="str">
        <f t="shared" si="5"/>
        <v/>
      </c>
    </row>
    <row r="114" spans="4:12" x14ac:dyDescent="0.25">
      <c r="D114" s="10" t="str">
        <f>IFERROR(VLOOKUP(B114,[1]ENOVIA!$C:$I,7,0),"")</f>
        <v/>
      </c>
      <c r="E114" s="13" t="str">
        <f>IFERROR(VLOOKUP(C114,[1]ENOVIA!$C:$I,7,0),"")</f>
        <v/>
      </c>
      <c r="F114" s="13" t="str">
        <f>IFERROR(IFERROR(VLOOKUP(B114,[2]PRIMARIA!$B:$X,23,0),VLOOKUP(C114,[2]PRIMARIA!$B:$X,23,0)),"")</f>
        <v/>
      </c>
      <c r="I114" s="14">
        <f>IFERROR(IFERROR(VLOOKUP(B114,[4]MM!$A:$B,2,0),VLOOKUP(C114,[4]MM!$A:$B,2,0)),"")</f>
        <v>0</v>
      </c>
      <c r="K114" s="12">
        <f t="shared" si="4"/>
        <v>0</v>
      </c>
      <c r="L114" s="1" t="str">
        <f t="shared" si="5"/>
        <v/>
      </c>
    </row>
    <row r="115" spans="4:12" x14ac:dyDescent="0.25">
      <c r="D115" s="10" t="str">
        <f>IFERROR(VLOOKUP(B115,[1]ENOVIA!$C:$I,7,0),"")</f>
        <v/>
      </c>
      <c r="E115" s="13" t="str">
        <f>IFERROR(VLOOKUP(C115,[1]ENOVIA!$C:$I,7,0),"")</f>
        <v/>
      </c>
      <c r="F115" s="13" t="str">
        <f>IFERROR(IFERROR(VLOOKUP(B115,[2]PRIMARIA!$B:$X,23,0),VLOOKUP(C115,[2]PRIMARIA!$B:$X,23,0)),"")</f>
        <v/>
      </c>
      <c r="I115" s="14">
        <f>IFERROR(IFERROR(VLOOKUP(B115,[4]MM!$A:$B,2,0),VLOOKUP(C115,[4]MM!$A:$B,2,0)),"")</f>
        <v>0</v>
      </c>
      <c r="K115" s="12">
        <f t="shared" si="4"/>
        <v>0</v>
      </c>
      <c r="L115" s="1" t="str">
        <f t="shared" si="5"/>
        <v/>
      </c>
    </row>
    <row r="116" spans="4:12" x14ac:dyDescent="0.25">
      <c r="D116" s="10" t="str">
        <f>IFERROR(VLOOKUP(B116,[1]ENOVIA!$C:$I,7,0),"")</f>
        <v/>
      </c>
      <c r="E116" s="13" t="str">
        <f>IFERROR(VLOOKUP(C116,[1]ENOVIA!$C:$I,7,0),"")</f>
        <v/>
      </c>
      <c r="F116" s="13" t="str">
        <f>IFERROR(IFERROR(VLOOKUP(B116,[2]PRIMARIA!$B:$X,23,0),VLOOKUP(C116,[2]PRIMARIA!$B:$X,23,0)),"")</f>
        <v/>
      </c>
      <c r="I116" s="14">
        <f>IFERROR(IFERROR(VLOOKUP(B116,[4]MM!$A:$B,2,0),VLOOKUP(C116,[4]MM!$A:$B,2,0)),"")</f>
        <v>0</v>
      </c>
      <c r="K116" s="12">
        <f t="shared" ref="K116:K179" si="6">B116</f>
        <v>0</v>
      </c>
      <c r="L116" s="1" t="str">
        <f t="shared" ref="L116:L179" si="7">LEFT(RIGHT(B116,3),1)</f>
        <v/>
      </c>
    </row>
    <row r="117" spans="4:12" x14ac:dyDescent="0.25">
      <c r="D117" s="10" t="str">
        <f>IFERROR(VLOOKUP(B117,[1]ENOVIA!$C:$I,7,0),"")</f>
        <v/>
      </c>
      <c r="E117" s="13" t="str">
        <f>IFERROR(VLOOKUP(C117,[1]ENOVIA!$C:$I,7,0),"")</f>
        <v/>
      </c>
      <c r="F117" s="13" t="str">
        <f>IFERROR(IFERROR(VLOOKUP(B117,[2]PRIMARIA!$B:$X,23,0),VLOOKUP(C117,[2]PRIMARIA!$B:$X,23,0)),"")</f>
        <v/>
      </c>
      <c r="I117" s="14">
        <f>IFERROR(IFERROR(VLOOKUP(B117,[4]MM!$A:$B,2,0),VLOOKUP(C117,[4]MM!$A:$B,2,0)),"")</f>
        <v>0</v>
      </c>
      <c r="K117" s="12">
        <f t="shared" si="6"/>
        <v>0</v>
      </c>
      <c r="L117" s="1" t="str">
        <f t="shared" si="7"/>
        <v/>
      </c>
    </row>
    <row r="118" spans="4:12" x14ac:dyDescent="0.25">
      <c r="D118" s="10" t="str">
        <f>IFERROR(VLOOKUP(B118,[1]ENOVIA!$C:$I,7,0),"")</f>
        <v/>
      </c>
      <c r="E118" s="13" t="str">
        <f>IFERROR(VLOOKUP(C118,[1]ENOVIA!$C:$I,7,0),"")</f>
        <v/>
      </c>
      <c r="F118" s="13" t="str">
        <f>IFERROR(IFERROR(VLOOKUP(B118,[2]PRIMARIA!$B:$X,23,0),VLOOKUP(C118,[2]PRIMARIA!$B:$X,23,0)),"")</f>
        <v/>
      </c>
      <c r="I118" s="14">
        <f>IFERROR(IFERROR(VLOOKUP(B118,[4]MM!$A:$B,2,0),VLOOKUP(C118,[4]MM!$A:$B,2,0)),"")</f>
        <v>0</v>
      </c>
      <c r="K118" s="12">
        <f t="shared" si="6"/>
        <v>0</v>
      </c>
      <c r="L118" s="1" t="str">
        <f t="shared" si="7"/>
        <v/>
      </c>
    </row>
    <row r="119" spans="4:12" x14ac:dyDescent="0.25">
      <c r="D119" s="10" t="str">
        <f>IFERROR(VLOOKUP(B119,[1]ENOVIA!$C:$I,7,0),"")</f>
        <v/>
      </c>
      <c r="E119" s="13" t="str">
        <f>IFERROR(VLOOKUP(C119,[1]ENOVIA!$C:$I,7,0),"")</f>
        <v/>
      </c>
      <c r="F119" s="13" t="str">
        <f>IFERROR(IFERROR(VLOOKUP(B119,[2]PRIMARIA!$B:$X,23,0),VLOOKUP(C119,[2]PRIMARIA!$B:$X,23,0)),"")</f>
        <v/>
      </c>
      <c r="I119" s="14">
        <f>IFERROR(IFERROR(VLOOKUP(B119,[4]MM!$A:$B,2,0),VLOOKUP(C119,[4]MM!$A:$B,2,0)),"")</f>
        <v>0</v>
      </c>
      <c r="K119" s="12">
        <f t="shared" si="6"/>
        <v>0</v>
      </c>
      <c r="L119" s="1" t="str">
        <f t="shared" si="7"/>
        <v/>
      </c>
    </row>
    <row r="120" spans="4:12" x14ac:dyDescent="0.25">
      <c r="D120" s="10" t="str">
        <f>IFERROR(VLOOKUP(B120,[1]ENOVIA!$C:$I,7,0),"")</f>
        <v/>
      </c>
      <c r="E120" s="13" t="str">
        <f>IFERROR(VLOOKUP(C120,[1]ENOVIA!$C:$I,7,0),"")</f>
        <v/>
      </c>
      <c r="F120" s="13" t="str">
        <f>IFERROR(IFERROR(VLOOKUP(B120,[2]PRIMARIA!$B:$X,23,0),VLOOKUP(C120,[2]PRIMARIA!$B:$X,23,0)),"")</f>
        <v/>
      </c>
      <c r="I120" s="14">
        <f>IFERROR(IFERROR(VLOOKUP(B120,[4]MM!$A:$B,2,0),VLOOKUP(C120,[4]MM!$A:$B,2,0)),"")</f>
        <v>0</v>
      </c>
      <c r="K120" s="12">
        <f t="shared" si="6"/>
        <v>0</v>
      </c>
      <c r="L120" s="1" t="str">
        <f t="shared" si="7"/>
        <v/>
      </c>
    </row>
    <row r="121" spans="4:12" x14ac:dyDescent="0.25">
      <c r="D121" s="10" t="str">
        <f>IFERROR(VLOOKUP(B121,[1]ENOVIA!$C:$I,7,0),"")</f>
        <v/>
      </c>
      <c r="E121" s="13" t="str">
        <f>IFERROR(VLOOKUP(C121,[1]ENOVIA!$C:$I,7,0),"")</f>
        <v/>
      </c>
      <c r="F121" s="13" t="str">
        <f>IFERROR(IFERROR(VLOOKUP(B121,[2]PRIMARIA!$B:$X,23,0),VLOOKUP(C121,[2]PRIMARIA!$B:$X,23,0)),"")</f>
        <v/>
      </c>
      <c r="I121" s="14">
        <f>IFERROR(IFERROR(VLOOKUP(B121,[4]MM!$A:$B,2,0),VLOOKUP(C121,[4]MM!$A:$B,2,0)),"")</f>
        <v>0</v>
      </c>
      <c r="K121" s="12">
        <f t="shared" si="6"/>
        <v>0</v>
      </c>
      <c r="L121" s="1" t="str">
        <f t="shared" si="7"/>
        <v/>
      </c>
    </row>
    <row r="122" spans="4:12" x14ac:dyDescent="0.25">
      <c r="D122" s="10" t="str">
        <f>IFERROR(VLOOKUP(B122,[1]ENOVIA!$C:$I,7,0),"")</f>
        <v/>
      </c>
      <c r="E122" s="13" t="str">
        <f>IFERROR(VLOOKUP(C122,[1]ENOVIA!$C:$I,7,0),"")</f>
        <v/>
      </c>
      <c r="F122" s="13" t="str">
        <f>IFERROR(IFERROR(VLOOKUP(B122,[2]PRIMARIA!$B:$X,23,0),VLOOKUP(C122,[2]PRIMARIA!$B:$X,23,0)),"")</f>
        <v/>
      </c>
      <c r="I122" s="14">
        <f>IFERROR(IFERROR(VLOOKUP(B122,[4]MM!$A:$B,2,0),VLOOKUP(C122,[4]MM!$A:$B,2,0)),"")</f>
        <v>0</v>
      </c>
      <c r="K122" s="12">
        <f t="shared" si="6"/>
        <v>0</v>
      </c>
      <c r="L122" s="1" t="str">
        <f t="shared" si="7"/>
        <v/>
      </c>
    </row>
    <row r="123" spans="4:12" x14ac:dyDescent="0.25">
      <c r="D123" s="10" t="str">
        <f>IFERROR(VLOOKUP(B123,[1]ENOVIA!$C:$I,7,0),"")</f>
        <v/>
      </c>
      <c r="E123" s="13" t="str">
        <f>IFERROR(VLOOKUP(C123,[1]ENOVIA!$C:$I,7,0),"")</f>
        <v/>
      </c>
      <c r="F123" s="13" t="str">
        <f>IFERROR(IFERROR(VLOOKUP(B123,[2]PRIMARIA!$B:$X,23,0),VLOOKUP(C123,[2]PRIMARIA!$B:$X,23,0)),"")</f>
        <v/>
      </c>
      <c r="I123" s="14">
        <f>IFERROR(IFERROR(VLOOKUP(B123,[4]MM!$A:$B,2,0),VLOOKUP(C123,[4]MM!$A:$B,2,0)),"")</f>
        <v>0</v>
      </c>
      <c r="K123" s="12">
        <f t="shared" si="6"/>
        <v>0</v>
      </c>
      <c r="L123" s="1" t="str">
        <f t="shared" si="7"/>
        <v/>
      </c>
    </row>
    <row r="124" spans="4:12" x14ac:dyDescent="0.25">
      <c r="D124" s="10" t="str">
        <f>IFERROR(VLOOKUP(B124,[1]ENOVIA!$C:$I,7,0),"")</f>
        <v/>
      </c>
      <c r="E124" s="13" t="str">
        <f>IFERROR(VLOOKUP(C124,[1]ENOVIA!$C:$I,7,0),"")</f>
        <v/>
      </c>
      <c r="F124" s="13" t="str">
        <f>IFERROR(IFERROR(VLOOKUP(B124,[2]PRIMARIA!$B:$X,23,0),VLOOKUP(C124,[2]PRIMARIA!$B:$X,23,0)),"")</f>
        <v/>
      </c>
      <c r="I124" s="14">
        <f>IFERROR(IFERROR(VLOOKUP(B124,[4]MM!$A:$B,2,0),VLOOKUP(C124,[4]MM!$A:$B,2,0)),"")</f>
        <v>0</v>
      </c>
      <c r="K124" s="12">
        <f t="shared" si="6"/>
        <v>0</v>
      </c>
      <c r="L124" s="1" t="str">
        <f t="shared" si="7"/>
        <v/>
      </c>
    </row>
    <row r="125" spans="4:12" x14ac:dyDescent="0.25">
      <c r="D125" s="10" t="str">
        <f>IFERROR(VLOOKUP(B125,[1]ENOVIA!$C:$I,7,0),"")</f>
        <v/>
      </c>
      <c r="E125" s="13" t="str">
        <f>IFERROR(VLOOKUP(C125,[1]ENOVIA!$C:$I,7,0),"")</f>
        <v/>
      </c>
      <c r="F125" s="13" t="str">
        <f>IFERROR(IFERROR(VLOOKUP(B125,[2]PRIMARIA!$B:$X,23,0),VLOOKUP(C125,[2]PRIMARIA!$B:$X,23,0)),"")</f>
        <v/>
      </c>
      <c r="I125" s="14">
        <f>IFERROR(IFERROR(VLOOKUP(B125,[4]MM!$A:$B,2,0),VLOOKUP(C125,[4]MM!$A:$B,2,0)),"")</f>
        <v>0</v>
      </c>
      <c r="K125" s="12">
        <f t="shared" si="6"/>
        <v>0</v>
      </c>
      <c r="L125" s="1" t="str">
        <f t="shared" si="7"/>
        <v/>
      </c>
    </row>
    <row r="126" spans="4:12" x14ac:dyDescent="0.25">
      <c r="D126" s="10" t="str">
        <f>IFERROR(VLOOKUP(B126,[1]ENOVIA!$C:$I,7,0),"")</f>
        <v/>
      </c>
      <c r="E126" s="13" t="str">
        <f>IFERROR(VLOOKUP(C126,[1]ENOVIA!$C:$I,7,0),"")</f>
        <v/>
      </c>
      <c r="F126" s="13" t="str">
        <f>IFERROR(IFERROR(VLOOKUP(B126,[2]PRIMARIA!$B:$X,23,0),VLOOKUP(C126,[2]PRIMARIA!$B:$X,23,0)),"")</f>
        <v/>
      </c>
      <c r="I126" s="14">
        <f>IFERROR(IFERROR(VLOOKUP(B126,[4]MM!$A:$B,2,0),VLOOKUP(C126,[4]MM!$A:$B,2,0)),"")</f>
        <v>0</v>
      </c>
      <c r="K126" s="12">
        <f t="shared" si="6"/>
        <v>0</v>
      </c>
      <c r="L126" s="1" t="str">
        <f t="shared" si="7"/>
        <v/>
      </c>
    </row>
    <row r="127" spans="4:12" x14ac:dyDescent="0.25">
      <c r="D127" s="10" t="str">
        <f>IFERROR(VLOOKUP(B127,[1]ENOVIA!$C:$I,7,0),"")</f>
        <v/>
      </c>
      <c r="E127" s="13" t="str">
        <f>IFERROR(VLOOKUP(C127,[1]ENOVIA!$C:$I,7,0),"")</f>
        <v/>
      </c>
      <c r="F127" s="13" t="str">
        <f>IFERROR(IFERROR(VLOOKUP(B127,[2]PRIMARIA!$B:$X,23,0),VLOOKUP(C127,[2]PRIMARIA!$B:$X,23,0)),"")</f>
        <v/>
      </c>
      <c r="I127" s="14">
        <f>IFERROR(IFERROR(VLOOKUP(B127,[4]MM!$A:$B,2,0),VLOOKUP(C127,[4]MM!$A:$B,2,0)),"")</f>
        <v>0</v>
      </c>
      <c r="K127" s="12">
        <f t="shared" si="6"/>
        <v>0</v>
      </c>
      <c r="L127" s="1" t="str">
        <f t="shared" si="7"/>
        <v/>
      </c>
    </row>
    <row r="128" spans="4:12" x14ac:dyDescent="0.25">
      <c r="D128" s="10" t="str">
        <f>IFERROR(VLOOKUP(B128,[1]ENOVIA!$C:$I,7,0),"")</f>
        <v/>
      </c>
      <c r="E128" s="13" t="str">
        <f>IFERROR(VLOOKUP(C128,[1]ENOVIA!$C:$I,7,0),"")</f>
        <v/>
      </c>
      <c r="F128" s="13" t="str">
        <f>IFERROR(IFERROR(VLOOKUP(B128,[2]PRIMARIA!$B:$X,23,0),VLOOKUP(C128,[2]PRIMARIA!$B:$X,23,0)),"")</f>
        <v/>
      </c>
      <c r="I128" s="14">
        <f>IFERROR(IFERROR(VLOOKUP(B128,[4]MM!$A:$B,2,0),VLOOKUP(C128,[4]MM!$A:$B,2,0)),"")</f>
        <v>0</v>
      </c>
      <c r="K128" s="12">
        <f t="shared" si="6"/>
        <v>0</v>
      </c>
      <c r="L128" s="1" t="str">
        <f t="shared" si="7"/>
        <v/>
      </c>
    </row>
    <row r="129" spans="4:12" x14ac:dyDescent="0.25">
      <c r="D129" s="10" t="str">
        <f>IFERROR(VLOOKUP(B129,[1]ENOVIA!$C:$I,7,0),"")</f>
        <v/>
      </c>
      <c r="E129" s="13" t="str">
        <f>IFERROR(VLOOKUP(C129,[1]ENOVIA!$C:$I,7,0),"")</f>
        <v/>
      </c>
      <c r="F129" s="13" t="str">
        <f>IFERROR(IFERROR(VLOOKUP(B129,[2]PRIMARIA!$B:$X,23,0),VLOOKUP(C129,[2]PRIMARIA!$B:$X,23,0)),"")</f>
        <v/>
      </c>
      <c r="I129" s="14">
        <f>IFERROR(IFERROR(VLOOKUP(B129,[4]MM!$A:$B,2,0),VLOOKUP(C129,[4]MM!$A:$B,2,0)),"")</f>
        <v>0</v>
      </c>
      <c r="K129" s="12">
        <f t="shared" si="6"/>
        <v>0</v>
      </c>
      <c r="L129" s="1" t="str">
        <f t="shared" si="7"/>
        <v/>
      </c>
    </row>
    <row r="130" spans="4:12" x14ac:dyDescent="0.25">
      <c r="D130" s="10" t="str">
        <f>IFERROR(VLOOKUP(B130,[1]ENOVIA!$C:$I,7,0),"")</f>
        <v/>
      </c>
      <c r="E130" s="13" t="str">
        <f>IFERROR(VLOOKUP(C130,[1]ENOVIA!$C:$I,7,0),"")</f>
        <v/>
      </c>
      <c r="F130" s="13" t="str">
        <f>IFERROR(IFERROR(VLOOKUP(B130,[2]PRIMARIA!$B:$X,23,0),VLOOKUP(C130,[2]PRIMARIA!$B:$X,23,0)),"")</f>
        <v/>
      </c>
      <c r="I130" s="14">
        <f>IFERROR(IFERROR(VLOOKUP(B130,[4]MM!$A:$B,2,0),VLOOKUP(C130,[4]MM!$A:$B,2,0)),"")</f>
        <v>0</v>
      </c>
      <c r="K130" s="12">
        <f t="shared" si="6"/>
        <v>0</v>
      </c>
      <c r="L130" s="1" t="str">
        <f t="shared" si="7"/>
        <v/>
      </c>
    </row>
    <row r="131" spans="4:12" x14ac:dyDescent="0.25">
      <c r="D131" s="10" t="str">
        <f>IFERROR(VLOOKUP(B131,[1]ENOVIA!$C:$I,7,0),"")</f>
        <v/>
      </c>
      <c r="E131" s="13" t="str">
        <f>IFERROR(VLOOKUP(C131,[1]ENOVIA!$C:$I,7,0),"")</f>
        <v/>
      </c>
      <c r="F131" s="13" t="str">
        <f>IFERROR(IFERROR(VLOOKUP(B131,[2]PRIMARIA!$B:$X,23,0),VLOOKUP(C131,[2]PRIMARIA!$B:$X,23,0)),"")</f>
        <v/>
      </c>
      <c r="I131" s="14">
        <f>IFERROR(IFERROR(VLOOKUP(B131,[4]MM!$A:$B,2,0),VLOOKUP(C131,[4]MM!$A:$B,2,0)),"")</f>
        <v>0</v>
      </c>
      <c r="K131" s="12">
        <f t="shared" si="6"/>
        <v>0</v>
      </c>
      <c r="L131" s="1" t="str">
        <f t="shared" si="7"/>
        <v/>
      </c>
    </row>
    <row r="132" spans="4:12" x14ac:dyDescent="0.25">
      <c r="D132" s="10" t="str">
        <f>IFERROR(VLOOKUP(B132,[1]ENOVIA!$C:$I,7,0),"")</f>
        <v/>
      </c>
      <c r="E132" s="13" t="str">
        <f>IFERROR(VLOOKUP(C132,[1]ENOVIA!$C:$I,7,0),"")</f>
        <v/>
      </c>
      <c r="F132" s="13" t="str">
        <f>IFERROR(IFERROR(VLOOKUP(B132,[2]PRIMARIA!$B:$X,23,0),VLOOKUP(C132,[2]PRIMARIA!$B:$X,23,0)),"")</f>
        <v/>
      </c>
      <c r="I132" s="14">
        <f>IFERROR(IFERROR(VLOOKUP(B132,[4]MM!$A:$B,2,0),VLOOKUP(C132,[4]MM!$A:$B,2,0)),"")</f>
        <v>0</v>
      </c>
      <c r="K132" s="12">
        <f t="shared" si="6"/>
        <v>0</v>
      </c>
      <c r="L132" s="1" t="str">
        <f t="shared" si="7"/>
        <v/>
      </c>
    </row>
    <row r="133" spans="4:12" x14ac:dyDescent="0.25">
      <c r="D133" s="10" t="str">
        <f>IFERROR(VLOOKUP(B133,[1]ENOVIA!$C:$I,7,0),"")</f>
        <v/>
      </c>
      <c r="E133" s="13" t="str">
        <f>IFERROR(VLOOKUP(C133,[1]ENOVIA!$C:$I,7,0),"")</f>
        <v/>
      </c>
      <c r="F133" s="13" t="str">
        <f>IFERROR(IFERROR(VLOOKUP(B133,[2]PRIMARIA!$B:$X,23,0),VLOOKUP(C133,[2]PRIMARIA!$B:$X,23,0)),"")</f>
        <v/>
      </c>
      <c r="I133" s="14">
        <f>IFERROR(IFERROR(VLOOKUP(B133,[4]MM!$A:$B,2,0),VLOOKUP(C133,[4]MM!$A:$B,2,0)),"")</f>
        <v>0</v>
      </c>
      <c r="K133" s="12">
        <f t="shared" si="6"/>
        <v>0</v>
      </c>
      <c r="L133" s="1" t="str">
        <f t="shared" si="7"/>
        <v/>
      </c>
    </row>
    <row r="134" spans="4:12" x14ac:dyDescent="0.25">
      <c r="D134" s="10" t="str">
        <f>IFERROR(VLOOKUP(B134,[1]ENOVIA!$C:$I,7,0),"")</f>
        <v/>
      </c>
      <c r="E134" s="13" t="str">
        <f>IFERROR(VLOOKUP(C134,[1]ENOVIA!$C:$I,7,0),"")</f>
        <v/>
      </c>
      <c r="F134" s="13" t="str">
        <f>IFERROR(IFERROR(VLOOKUP(B134,[2]PRIMARIA!$B:$X,23,0),VLOOKUP(C134,[2]PRIMARIA!$B:$X,23,0)),"")</f>
        <v/>
      </c>
      <c r="I134" s="14">
        <f>IFERROR(IFERROR(VLOOKUP(B134,[4]MM!$A:$B,2,0),VLOOKUP(C134,[4]MM!$A:$B,2,0)),"")</f>
        <v>0</v>
      </c>
      <c r="K134" s="12">
        <f t="shared" si="6"/>
        <v>0</v>
      </c>
      <c r="L134" s="1" t="str">
        <f t="shared" si="7"/>
        <v/>
      </c>
    </row>
    <row r="135" spans="4:12" x14ac:dyDescent="0.25">
      <c r="D135" s="10" t="str">
        <f>IFERROR(VLOOKUP(B135,[1]ENOVIA!$C:$I,7,0),"")</f>
        <v/>
      </c>
      <c r="E135" s="13" t="str">
        <f>IFERROR(VLOOKUP(C135,[1]ENOVIA!$C:$I,7,0),"")</f>
        <v/>
      </c>
      <c r="F135" s="13" t="str">
        <f>IFERROR(IFERROR(VLOOKUP(B135,[2]PRIMARIA!$B:$X,23,0),VLOOKUP(C135,[2]PRIMARIA!$B:$X,23,0)),"")</f>
        <v/>
      </c>
      <c r="I135" s="14">
        <f>IFERROR(IFERROR(VLOOKUP(B135,[4]MM!$A:$B,2,0),VLOOKUP(C135,[4]MM!$A:$B,2,0)),"")</f>
        <v>0</v>
      </c>
      <c r="K135" s="12">
        <f t="shared" si="6"/>
        <v>0</v>
      </c>
      <c r="L135" s="1" t="str">
        <f t="shared" si="7"/>
        <v/>
      </c>
    </row>
    <row r="136" spans="4:12" x14ac:dyDescent="0.25">
      <c r="D136" s="10" t="str">
        <f>IFERROR(VLOOKUP(B136,[1]ENOVIA!$C:$I,7,0),"")</f>
        <v/>
      </c>
      <c r="E136" s="13" t="str">
        <f>IFERROR(VLOOKUP(C136,[1]ENOVIA!$C:$I,7,0),"")</f>
        <v/>
      </c>
      <c r="F136" s="13" t="str">
        <f>IFERROR(IFERROR(VLOOKUP(B136,[2]PRIMARIA!$B:$X,23,0),VLOOKUP(C136,[2]PRIMARIA!$B:$X,23,0)),"")</f>
        <v/>
      </c>
      <c r="I136" s="14">
        <f>IFERROR(IFERROR(VLOOKUP(B136,[4]MM!$A:$B,2,0),VLOOKUP(C136,[4]MM!$A:$B,2,0)),"")</f>
        <v>0</v>
      </c>
      <c r="K136" s="12">
        <f t="shared" si="6"/>
        <v>0</v>
      </c>
      <c r="L136" s="1" t="str">
        <f t="shared" si="7"/>
        <v/>
      </c>
    </row>
    <row r="137" spans="4:12" x14ac:dyDescent="0.25">
      <c r="D137" s="10" t="str">
        <f>IFERROR(VLOOKUP(B137,[1]ENOVIA!$C:$I,7,0),"")</f>
        <v/>
      </c>
      <c r="E137" s="13" t="str">
        <f>IFERROR(VLOOKUP(C137,[1]ENOVIA!$C:$I,7,0),"")</f>
        <v/>
      </c>
      <c r="F137" s="13" t="str">
        <f>IFERROR(IFERROR(VLOOKUP(B137,[2]PRIMARIA!$B:$X,23,0),VLOOKUP(C137,[2]PRIMARIA!$B:$X,23,0)),"")</f>
        <v/>
      </c>
      <c r="I137" s="14">
        <f>IFERROR(IFERROR(VLOOKUP(B137,[4]MM!$A:$B,2,0),VLOOKUP(C137,[4]MM!$A:$B,2,0)),"")</f>
        <v>0</v>
      </c>
      <c r="K137" s="12">
        <f t="shared" si="6"/>
        <v>0</v>
      </c>
      <c r="L137" s="1" t="str">
        <f t="shared" si="7"/>
        <v/>
      </c>
    </row>
    <row r="138" spans="4:12" x14ac:dyDescent="0.25">
      <c r="D138" s="10" t="str">
        <f>IFERROR(VLOOKUP(B138,[1]ENOVIA!$C:$I,7,0),"")</f>
        <v/>
      </c>
      <c r="E138" s="13" t="str">
        <f>IFERROR(VLOOKUP(C138,[1]ENOVIA!$C:$I,7,0),"")</f>
        <v/>
      </c>
      <c r="F138" s="13" t="str">
        <f>IFERROR(IFERROR(VLOOKUP(B138,[2]PRIMARIA!$B:$X,23,0),VLOOKUP(C138,[2]PRIMARIA!$B:$X,23,0)),"")</f>
        <v/>
      </c>
      <c r="I138" s="14">
        <f>IFERROR(IFERROR(VLOOKUP(B138,[4]MM!$A:$B,2,0),VLOOKUP(C138,[4]MM!$A:$B,2,0)),"")</f>
        <v>0</v>
      </c>
      <c r="K138" s="12">
        <f t="shared" si="6"/>
        <v>0</v>
      </c>
      <c r="L138" s="1" t="str">
        <f t="shared" si="7"/>
        <v/>
      </c>
    </row>
    <row r="139" spans="4:12" x14ac:dyDescent="0.25">
      <c r="D139" s="10" t="str">
        <f>IFERROR(VLOOKUP(B139,[1]ENOVIA!$C:$I,7,0),"")</f>
        <v/>
      </c>
      <c r="E139" s="13" t="str">
        <f>IFERROR(VLOOKUP(C139,[1]ENOVIA!$C:$I,7,0),"")</f>
        <v/>
      </c>
      <c r="F139" s="13" t="str">
        <f>IFERROR(IFERROR(VLOOKUP(B139,[2]PRIMARIA!$B:$X,23,0),VLOOKUP(C139,[2]PRIMARIA!$B:$X,23,0)),"")</f>
        <v/>
      </c>
      <c r="I139" s="14">
        <f>IFERROR(IFERROR(VLOOKUP(B139,[4]MM!$A:$B,2,0),VLOOKUP(C139,[4]MM!$A:$B,2,0)),"")</f>
        <v>0</v>
      </c>
      <c r="K139" s="12">
        <f t="shared" si="6"/>
        <v>0</v>
      </c>
      <c r="L139" s="1" t="str">
        <f t="shared" si="7"/>
        <v/>
      </c>
    </row>
    <row r="140" spans="4:12" x14ac:dyDescent="0.25">
      <c r="D140" s="10" t="str">
        <f>IFERROR(VLOOKUP(B140,[1]ENOVIA!$C:$I,7,0),"")</f>
        <v/>
      </c>
      <c r="E140" s="13" t="str">
        <f>IFERROR(VLOOKUP(C140,[1]ENOVIA!$C:$I,7,0),"")</f>
        <v/>
      </c>
      <c r="F140" s="13" t="str">
        <f>IFERROR(IFERROR(VLOOKUP(B140,[2]PRIMARIA!$B:$X,23,0),VLOOKUP(C140,[2]PRIMARIA!$B:$X,23,0)),"")</f>
        <v/>
      </c>
      <c r="I140" s="14">
        <f>IFERROR(IFERROR(VLOOKUP(B140,[4]MM!$A:$B,2,0),VLOOKUP(C140,[4]MM!$A:$B,2,0)),"")</f>
        <v>0</v>
      </c>
      <c r="K140" s="12">
        <f t="shared" si="6"/>
        <v>0</v>
      </c>
      <c r="L140" s="1" t="str">
        <f t="shared" si="7"/>
        <v/>
      </c>
    </row>
    <row r="141" spans="4:12" x14ac:dyDescent="0.25">
      <c r="D141" s="10" t="str">
        <f>IFERROR(VLOOKUP(B141,[1]ENOVIA!$C:$I,7,0),"")</f>
        <v/>
      </c>
      <c r="E141" s="13" t="str">
        <f>IFERROR(VLOOKUP(C141,[1]ENOVIA!$C:$I,7,0),"")</f>
        <v/>
      </c>
      <c r="F141" s="13" t="str">
        <f>IFERROR(IFERROR(VLOOKUP(B141,[2]PRIMARIA!$B:$X,23,0),VLOOKUP(C141,[2]PRIMARIA!$B:$X,23,0)),"")</f>
        <v/>
      </c>
      <c r="I141" s="14">
        <f>IFERROR(IFERROR(VLOOKUP(B141,[4]MM!$A:$B,2,0),VLOOKUP(C141,[4]MM!$A:$B,2,0)),"")</f>
        <v>0</v>
      </c>
      <c r="K141" s="12">
        <f t="shared" si="6"/>
        <v>0</v>
      </c>
      <c r="L141" s="1" t="str">
        <f t="shared" si="7"/>
        <v/>
      </c>
    </row>
    <row r="142" spans="4:12" x14ac:dyDescent="0.25">
      <c r="D142" s="10" t="str">
        <f>IFERROR(VLOOKUP(B142,[1]ENOVIA!$C:$I,7,0),"")</f>
        <v/>
      </c>
      <c r="E142" s="13" t="str">
        <f>IFERROR(VLOOKUP(C142,[1]ENOVIA!$C:$I,7,0),"")</f>
        <v/>
      </c>
      <c r="F142" s="13" t="str">
        <f>IFERROR(IFERROR(VLOOKUP(B142,[2]PRIMARIA!$B:$X,23,0),VLOOKUP(C142,[2]PRIMARIA!$B:$X,23,0)),"")</f>
        <v/>
      </c>
      <c r="I142" s="14">
        <f>IFERROR(IFERROR(VLOOKUP(B142,[4]MM!$A:$B,2,0),VLOOKUP(C142,[4]MM!$A:$B,2,0)),"")</f>
        <v>0</v>
      </c>
      <c r="K142" s="12">
        <f t="shared" si="6"/>
        <v>0</v>
      </c>
      <c r="L142" s="1" t="str">
        <f t="shared" si="7"/>
        <v/>
      </c>
    </row>
    <row r="143" spans="4:12" x14ac:dyDescent="0.25">
      <c r="D143" s="10" t="str">
        <f>IFERROR(VLOOKUP(B143,[1]ENOVIA!$C:$I,7,0),"")</f>
        <v/>
      </c>
      <c r="E143" s="13" t="str">
        <f>IFERROR(VLOOKUP(C143,[1]ENOVIA!$C:$I,7,0),"")</f>
        <v/>
      </c>
      <c r="F143" s="13" t="str">
        <f>IFERROR(IFERROR(VLOOKUP(B143,[2]PRIMARIA!$B:$X,23,0),VLOOKUP(C143,[2]PRIMARIA!$B:$X,23,0)),"")</f>
        <v/>
      </c>
      <c r="I143" s="14">
        <f>IFERROR(IFERROR(VLOOKUP(B143,[4]MM!$A:$B,2,0),VLOOKUP(C143,[4]MM!$A:$B,2,0)),"")</f>
        <v>0</v>
      </c>
      <c r="K143" s="12">
        <f t="shared" si="6"/>
        <v>0</v>
      </c>
      <c r="L143" s="1" t="str">
        <f t="shared" si="7"/>
        <v/>
      </c>
    </row>
    <row r="144" spans="4:12" x14ac:dyDescent="0.25">
      <c r="D144" s="10" t="str">
        <f>IFERROR(VLOOKUP(B144,[1]ENOVIA!$C:$I,7,0),"")</f>
        <v/>
      </c>
      <c r="E144" s="13" t="str">
        <f>IFERROR(VLOOKUP(C144,[1]ENOVIA!$C:$I,7,0),"")</f>
        <v/>
      </c>
      <c r="F144" s="13" t="str">
        <f>IFERROR(IFERROR(VLOOKUP(B144,[2]PRIMARIA!$B:$X,23,0),VLOOKUP(C144,[2]PRIMARIA!$B:$X,23,0)),"")</f>
        <v/>
      </c>
      <c r="I144" s="14">
        <f>IFERROR(IFERROR(VLOOKUP(B144,[4]MM!$A:$B,2,0),VLOOKUP(C144,[4]MM!$A:$B,2,0)),"")</f>
        <v>0</v>
      </c>
      <c r="K144" s="12">
        <f t="shared" si="6"/>
        <v>0</v>
      </c>
      <c r="L144" s="1" t="str">
        <f t="shared" si="7"/>
        <v/>
      </c>
    </row>
    <row r="145" spans="4:12" x14ac:dyDescent="0.25">
      <c r="D145" s="10" t="str">
        <f>IFERROR(VLOOKUP(B145,[1]ENOVIA!$C:$I,7,0),"")</f>
        <v/>
      </c>
      <c r="E145" s="13" t="str">
        <f>IFERROR(VLOOKUP(C145,[1]ENOVIA!$C:$I,7,0),"")</f>
        <v/>
      </c>
      <c r="F145" s="13" t="str">
        <f>IFERROR(IFERROR(VLOOKUP(B145,[2]PRIMARIA!$B:$X,23,0),VLOOKUP(C145,[2]PRIMARIA!$B:$X,23,0)),"")</f>
        <v/>
      </c>
      <c r="I145" s="14">
        <f>IFERROR(IFERROR(VLOOKUP(B145,[4]MM!$A:$B,2,0),VLOOKUP(C145,[4]MM!$A:$B,2,0)),"")</f>
        <v>0</v>
      </c>
      <c r="K145" s="12">
        <f t="shared" si="6"/>
        <v>0</v>
      </c>
      <c r="L145" s="1" t="str">
        <f t="shared" si="7"/>
        <v/>
      </c>
    </row>
    <row r="146" spans="4:12" x14ac:dyDescent="0.25">
      <c r="D146" s="10" t="str">
        <f>IFERROR(VLOOKUP(B146,[1]ENOVIA!$C:$I,7,0),"")</f>
        <v/>
      </c>
      <c r="E146" s="13" t="str">
        <f>IFERROR(VLOOKUP(C146,[1]ENOVIA!$C:$I,7,0),"")</f>
        <v/>
      </c>
      <c r="F146" s="13" t="str">
        <f>IFERROR(IFERROR(VLOOKUP(B146,[2]PRIMARIA!$B:$X,23,0),VLOOKUP(C146,[2]PRIMARIA!$B:$X,23,0)),"")</f>
        <v/>
      </c>
      <c r="I146" s="14">
        <f>IFERROR(IFERROR(VLOOKUP(B146,[4]MM!$A:$B,2,0),VLOOKUP(C146,[4]MM!$A:$B,2,0)),"")</f>
        <v>0</v>
      </c>
      <c r="K146" s="12">
        <f t="shared" si="6"/>
        <v>0</v>
      </c>
      <c r="L146" s="1" t="str">
        <f t="shared" si="7"/>
        <v/>
      </c>
    </row>
    <row r="147" spans="4:12" x14ac:dyDescent="0.25">
      <c r="D147" s="10" t="str">
        <f>IFERROR(VLOOKUP(B147,[1]ENOVIA!$C:$I,7,0),"")</f>
        <v/>
      </c>
      <c r="E147" s="13" t="str">
        <f>IFERROR(VLOOKUP(C147,[1]ENOVIA!$C:$I,7,0),"")</f>
        <v/>
      </c>
      <c r="F147" s="13" t="str">
        <f>IFERROR(IFERROR(VLOOKUP(B147,[2]PRIMARIA!$B:$X,23,0),VLOOKUP(C147,[2]PRIMARIA!$B:$X,23,0)),"")</f>
        <v/>
      </c>
      <c r="I147" s="14">
        <f>IFERROR(IFERROR(VLOOKUP(B147,[4]MM!$A:$B,2,0),VLOOKUP(C147,[4]MM!$A:$B,2,0)),"")</f>
        <v>0</v>
      </c>
      <c r="K147" s="12">
        <f t="shared" si="6"/>
        <v>0</v>
      </c>
      <c r="L147" s="1" t="str">
        <f t="shared" si="7"/>
        <v/>
      </c>
    </row>
    <row r="148" spans="4:12" x14ac:dyDescent="0.25">
      <c r="D148" s="10" t="str">
        <f>IFERROR(VLOOKUP(B148,[1]ENOVIA!$C:$I,7,0),"")</f>
        <v/>
      </c>
      <c r="E148" s="13" t="str">
        <f>IFERROR(VLOOKUP(C148,[1]ENOVIA!$C:$I,7,0),"")</f>
        <v/>
      </c>
      <c r="F148" s="13" t="str">
        <f>IFERROR(IFERROR(VLOOKUP(B148,[2]PRIMARIA!$B:$X,23,0),VLOOKUP(C148,[2]PRIMARIA!$B:$X,23,0)),"")</f>
        <v/>
      </c>
      <c r="I148" s="14">
        <f>IFERROR(IFERROR(VLOOKUP(B148,[4]MM!$A:$B,2,0),VLOOKUP(C148,[4]MM!$A:$B,2,0)),"")</f>
        <v>0</v>
      </c>
      <c r="K148" s="12">
        <f t="shared" si="6"/>
        <v>0</v>
      </c>
      <c r="L148" s="1" t="str">
        <f t="shared" si="7"/>
        <v/>
      </c>
    </row>
    <row r="149" spans="4:12" x14ac:dyDescent="0.25">
      <c r="D149" s="10" t="str">
        <f>IFERROR(VLOOKUP(B149,[1]ENOVIA!$C:$I,7,0),"")</f>
        <v/>
      </c>
      <c r="E149" s="13" t="str">
        <f>IFERROR(VLOOKUP(C149,[1]ENOVIA!$C:$I,7,0),"")</f>
        <v/>
      </c>
      <c r="F149" s="13" t="str">
        <f>IFERROR(IFERROR(VLOOKUP(B149,[2]PRIMARIA!$B:$X,23,0),VLOOKUP(C149,[2]PRIMARIA!$B:$X,23,0)),"")</f>
        <v/>
      </c>
      <c r="I149" s="14">
        <f>IFERROR(IFERROR(VLOOKUP(B149,[4]MM!$A:$B,2,0),VLOOKUP(C149,[4]MM!$A:$B,2,0)),"")</f>
        <v>0</v>
      </c>
      <c r="K149" s="12">
        <f t="shared" si="6"/>
        <v>0</v>
      </c>
      <c r="L149" s="1" t="str">
        <f t="shared" si="7"/>
        <v/>
      </c>
    </row>
    <row r="150" spans="4:12" x14ac:dyDescent="0.25">
      <c r="D150" s="10" t="str">
        <f>IFERROR(VLOOKUP(B150,[1]ENOVIA!$C:$I,7,0),"")</f>
        <v/>
      </c>
      <c r="E150" s="13" t="str">
        <f>IFERROR(VLOOKUP(C150,[1]ENOVIA!$C:$I,7,0),"")</f>
        <v/>
      </c>
      <c r="F150" s="13" t="str">
        <f>IFERROR(IFERROR(VLOOKUP(B150,[2]PRIMARIA!$B:$X,23,0),VLOOKUP(C150,[2]PRIMARIA!$B:$X,23,0)),"")</f>
        <v/>
      </c>
      <c r="I150" s="14">
        <f>IFERROR(IFERROR(VLOOKUP(B150,[4]MM!$A:$B,2,0),VLOOKUP(C150,[4]MM!$A:$B,2,0)),"")</f>
        <v>0</v>
      </c>
      <c r="K150" s="12">
        <f t="shared" si="6"/>
        <v>0</v>
      </c>
      <c r="L150" s="1" t="str">
        <f t="shared" si="7"/>
        <v/>
      </c>
    </row>
    <row r="151" spans="4:12" x14ac:dyDescent="0.25">
      <c r="D151" s="10" t="str">
        <f>IFERROR(VLOOKUP(B151,[1]ENOVIA!$C:$I,7,0),"")</f>
        <v/>
      </c>
      <c r="E151" s="13" t="str">
        <f>IFERROR(VLOOKUP(C151,[1]ENOVIA!$C:$I,7,0),"")</f>
        <v/>
      </c>
      <c r="F151" s="13" t="str">
        <f>IFERROR(IFERROR(VLOOKUP(B151,[2]PRIMARIA!$B:$X,23,0),VLOOKUP(C151,[2]PRIMARIA!$B:$X,23,0)),"")</f>
        <v/>
      </c>
      <c r="I151" s="14">
        <f>IFERROR(IFERROR(VLOOKUP(B151,[4]MM!$A:$B,2,0),VLOOKUP(C151,[4]MM!$A:$B,2,0)),"")</f>
        <v>0</v>
      </c>
      <c r="K151" s="12">
        <f t="shared" si="6"/>
        <v>0</v>
      </c>
      <c r="L151" s="1" t="str">
        <f t="shared" si="7"/>
        <v/>
      </c>
    </row>
    <row r="152" spans="4:12" x14ac:dyDescent="0.25">
      <c r="D152" s="10" t="str">
        <f>IFERROR(VLOOKUP(B152,[1]ENOVIA!$C:$I,7,0),"")</f>
        <v/>
      </c>
      <c r="E152" s="13" t="str">
        <f>IFERROR(VLOOKUP(C152,[1]ENOVIA!$C:$I,7,0),"")</f>
        <v/>
      </c>
      <c r="F152" s="13" t="str">
        <f>IFERROR(IFERROR(VLOOKUP(B152,[2]PRIMARIA!$B:$X,23,0),VLOOKUP(C152,[2]PRIMARIA!$B:$X,23,0)),"")</f>
        <v/>
      </c>
      <c r="I152" s="14">
        <f>IFERROR(IFERROR(VLOOKUP(B152,[4]MM!$A:$B,2,0),VLOOKUP(C152,[4]MM!$A:$B,2,0)),"")</f>
        <v>0</v>
      </c>
      <c r="K152" s="12">
        <f t="shared" si="6"/>
        <v>0</v>
      </c>
      <c r="L152" s="1" t="str">
        <f t="shared" si="7"/>
        <v/>
      </c>
    </row>
    <row r="153" spans="4:12" x14ac:dyDescent="0.25">
      <c r="D153" s="10" t="str">
        <f>IFERROR(VLOOKUP(B153,[1]ENOVIA!$C:$I,7,0),"")</f>
        <v/>
      </c>
      <c r="E153" s="13" t="str">
        <f>IFERROR(VLOOKUP(C153,[1]ENOVIA!$C:$I,7,0),"")</f>
        <v/>
      </c>
      <c r="F153" s="13" t="str">
        <f>IFERROR(IFERROR(VLOOKUP(B153,[2]PRIMARIA!$B:$X,23,0),VLOOKUP(C153,[2]PRIMARIA!$B:$X,23,0)),"")</f>
        <v/>
      </c>
      <c r="I153" s="14">
        <f>IFERROR(IFERROR(VLOOKUP(B153,[4]MM!$A:$B,2,0),VLOOKUP(C153,[4]MM!$A:$B,2,0)),"")</f>
        <v>0</v>
      </c>
      <c r="K153" s="12">
        <f t="shared" si="6"/>
        <v>0</v>
      </c>
      <c r="L153" s="1" t="str">
        <f t="shared" si="7"/>
        <v/>
      </c>
    </row>
    <row r="154" spans="4:12" x14ac:dyDescent="0.25">
      <c r="D154" s="10" t="str">
        <f>IFERROR(VLOOKUP(B154,[1]ENOVIA!$C:$I,7,0),"")</f>
        <v/>
      </c>
      <c r="E154" s="13" t="str">
        <f>IFERROR(VLOOKUP(C154,[1]ENOVIA!$C:$I,7,0),"")</f>
        <v/>
      </c>
      <c r="F154" s="13" t="str">
        <f>IFERROR(IFERROR(VLOOKUP(B154,[2]PRIMARIA!$B:$X,23,0),VLOOKUP(C154,[2]PRIMARIA!$B:$X,23,0)),"")</f>
        <v/>
      </c>
      <c r="I154" s="14">
        <f>IFERROR(IFERROR(VLOOKUP(B154,[4]MM!$A:$B,2,0),VLOOKUP(C154,[4]MM!$A:$B,2,0)),"")</f>
        <v>0</v>
      </c>
      <c r="K154" s="12">
        <f t="shared" si="6"/>
        <v>0</v>
      </c>
      <c r="L154" s="1" t="str">
        <f t="shared" si="7"/>
        <v/>
      </c>
    </row>
    <row r="155" spans="4:12" x14ac:dyDescent="0.25">
      <c r="D155" s="10" t="str">
        <f>IFERROR(VLOOKUP(B155,[1]ENOVIA!$C:$I,7,0),"")</f>
        <v/>
      </c>
      <c r="E155" s="13" t="str">
        <f>IFERROR(VLOOKUP(C155,[1]ENOVIA!$C:$I,7,0),"")</f>
        <v/>
      </c>
      <c r="F155" s="13" t="str">
        <f>IFERROR(IFERROR(VLOOKUP(B155,[2]PRIMARIA!$B:$X,23,0),VLOOKUP(C155,[2]PRIMARIA!$B:$X,23,0)),"")</f>
        <v/>
      </c>
      <c r="I155" s="14">
        <f>IFERROR(IFERROR(VLOOKUP(B155,[4]MM!$A:$B,2,0),VLOOKUP(C155,[4]MM!$A:$B,2,0)),"")</f>
        <v>0</v>
      </c>
      <c r="K155" s="12">
        <f t="shared" si="6"/>
        <v>0</v>
      </c>
      <c r="L155" s="1" t="str">
        <f t="shared" si="7"/>
        <v/>
      </c>
    </row>
    <row r="156" spans="4:12" x14ac:dyDescent="0.25">
      <c r="D156" s="10" t="str">
        <f>IFERROR(VLOOKUP(B156,[1]ENOVIA!$C:$I,7,0),"")</f>
        <v/>
      </c>
      <c r="E156" s="13" t="str">
        <f>IFERROR(VLOOKUP(C156,[1]ENOVIA!$C:$I,7,0),"")</f>
        <v/>
      </c>
      <c r="F156" s="13" t="str">
        <f>IFERROR(IFERROR(VLOOKUP(B156,[2]PRIMARIA!$B:$X,23,0),VLOOKUP(C156,[2]PRIMARIA!$B:$X,23,0)),"")</f>
        <v/>
      </c>
      <c r="I156" s="14">
        <f>IFERROR(IFERROR(VLOOKUP(B156,[4]MM!$A:$B,2,0),VLOOKUP(C156,[4]MM!$A:$B,2,0)),"")</f>
        <v>0</v>
      </c>
      <c r="K156" s="12">
        <f t="shared" si="6"/>
        <v>0</v>
      </c>
      <c r="L156" s="1" t="str">
        <f t="shared" si="7"/>
        <v/>
      </c>
    </row>
    <row r="157" spans="4:12" x14ac:dyDescent="0.25">
      <c r="D157" s="10" t="str">
        <f>IFERROR(VLOOKUP(B157,[1]ENOVIA!$C:$I,7,0),"")</f>
        <v/>
      </c>
      <c r="E157" s="13" t="str">
        <f>IFERROR(VLOOKUP(C157,[1]ENOVIA!$C:$I,7,0),"")</f>
        <v/>
      </c>
      <c r="F157" s="13" t="str">
        <f>IFERROR(IFERROR(VLOOKUP(B157,[2]PRIMARIA!$B:$X,23,0),VLOOKUP(C157,[2]PRIMARIA!$B:$X,23,0)),"")</f>
        <v/>
      </c>
      <c r="I157" s="14">
        <f>IFERROR(IFERROR(VLOOKUP(B157,[4]MM!$A:$B,2,0),VLOOKUP(C157,[4]MM!$A:$B,2,0)),"")</f>
        <v>0</v>
      </c>
      <c r="K157" s="12">
        <f t="shared" si="6"/>
        <v>0</v>
      </c>
      <c r="L157" s="1" t="str">
        <f t="shared" si="7"/>
        <v/>
      </c>
    </row>
    <row r="158" spans="4:12" x14ac:dyDescent="0.25">
      <c r="D158" s="10" t="str">
        <f>IFERROR(VLOOKUP(B158,[1]ENOVIA!$C:$I,7,0),"")</f>
        <v/>
      </c>
      <c r="E158" s="13" t="str">
        <f>IFERROR(VLOOKUP(C158,[1]ENOVIA!$C:$I,7,0),"")</f>
        <v/>
      </c>
      <c r="F158" s="13" t="str">
        <f>IFERROR(IFERROR(VLOOKUP(B158,[2]PRIMARIA!$B:$X,23,0),VLOOKUP(C158,[2]PRIMARIA!$B:$X,23,0)),"")</f>
        <v/>
      </c>
      <c r="I158" s="14">
        <f>IFERROR(IFERROR(VLOOKUP(B158,[4]MM!$A:$B,2,0),VLOOKUP(C158,[4]MM!$A:$B,2,0)),"")</f>
        <v>0</v>
      </c>
      <c r="K158" s="12">
        <f t="shared" si="6"/>
        <v>0</v>
      </c>
      <c r="L158" s="1" t="str">
        <f t="shared" si="7"/>
        <v/>
      </c>
    </row>
    <row r="159" spans="4:12" x14ac:dyDescent="0.25">
      <c r="D159" s="10" t="str">
        <f>IFERROR(VLOOKUP(B159,[1]ENOVIA!$C:$I,7,0),"")</f>
        <v/>
      </c>
      <c r="E159" s="13" t="str">
        <f>IFERROR(VLOOKUP(C159,[1]ENOVIA!$C:$I,7,0),"")</f>
        <v/>
      </c>
      <c r="F159" s="13" t="str">
        <f>IFERROR(IFERROR(VLOOKUP(B159,[2]PRIMARIA!$B:$X,23,0),VLOOKUP(C159,[2]PRIMARIA!$B:$X,23,0)),"")</f>
        <v/>
      </c>
      <c r="I159" s="14">
        <f>IFERROR(IFERROR(VLOOKUP(B159,[4]MM!$A:$B,2,0),VLOOKUP(C159,[4]MM!$A:$B,2,0)),"")</f>
        <v>0</v>
      </c>
      <c r="K159" s="12">
        <f t="shared" si="6"/>
        <v>0</v>
      </c>
      <c r="L159" s="1" t="str">
        <f t="shared" si="7"/>
        <v/>
      </c>
    </row>
    <row r="160" spans="4:12" x14ac:dyDescent="0.25">
      <c r="D160" s="10" t="str">
        <f>IFERROR(VLOOKUP(B160,[1]ENOVIA!$C:$I,7,0),"")</f>
        <v/>
      </c>
      <c r="E160" s="13" t="str">
        <f>IFERROR(VLOOKUP(C160,[1]ENOVIA!$C:$I,7,0),"")</f>
        <v/>
      </c>
      <c r="F160" s="13" t="str">
        <f>IFERROR(IFERROR(VLOOKUP(B160,[2]PRIMARIA!$B:$X,23,0),VLOOKUP(C160,[2]PRIMARIA!$B:$X,23,0)),"")</f>
        <v/>
      </c>
      <c r="I160" s="14">
        <f>IFERROR(IFERROR(VLOOKUP(B160,[4]MM!$A:$B,2,0),VLOOKUP(C160,[4]MM!$A:$B,2,0)),"")</f>
        <v>0</v>
      </c>
      <c r="K160" s="12">
        <f t="shared" si="6"/>
        <v>0</v>
      </c>
      <c r="L160" s="1" t="str">
        <f t="shared" si="7"/>
        <v/>
      </c>
    </row>
    <row r="161" spans="4:12" x14ac:dyDescent="0.25">
      <c r="D161" s="10" t="str">
        <f>IFERROR(VLOOKUP(B161,[1]ENOVIA!$C:$I,7,0),"")</f>
        <v/>
      </c>
      <c r="E161" s="13" t="str">
        <f>IFERROR(VLOOKUP(C161,[1]ENOVIA!$C:$I,7,0),"")</f>
        <v/>
      </c>
      <c r="F161" s="13" t="str">
        <f>IFERROR(IFERROR(VLOOKUP(B161,[2]PRIMARIA!$B:$X,23,0),VLOOKUP(C161,[2]PRIMARIA!$B:$X,23,0)),"")</f>
        <v/>
      </c>
      <c r="I161" s="14">
        <f>IFERROR(IFERROR(VLOOKUP(B161,[4]MM!$A:$B,2,0),VLOOKUP(C161,[4]MM!$A:$B,2,0)),"")</f>
        <v>0</v>
      </c>
      <c r="K161" s="12">
        <f t="shared" si="6"/>
        <v>0</v>
      </c>
      <c r="L161" s="1" t="str">
        <f t="shared" si="7"/>
        <v/>
      </c>
    </row>
    <row r="162" spans="4:12" x14ac:dyDescent="0.25">
      <c r="D162" s="10" t="str">
        <f>IFERROR(VLOOKUP(B162,[1]ENOVIA!$C:$I,7,0),"")</f>
        <v/>
      </c>
      <c r="E162" s="13" t="str">
        <f>IFERROR(VLOOKUP(C162,[1]ENOVIA!$C:$I,7,0),"")</f>
        <v/>
      </c>
      <c r="F162" s="13" t="str">
        <f>IFERROR(IFERROR(VLOOKUP(B162,[2]PRIMARIA!$B:$X,23,0),VLOOKUP(C162,[2]PRIMARIA!$B:$X,23,0)),"")</f>
        <v/>
      </c>
      <c r="I162" s="14">
        <f>IFERROR(IFERROR(VLOOKUP(B162,[4]MM!$A:$B,2,0),VLOOKUP(C162,[4]MM!$A:$B,2,0)),"")</f>
        <v>0</v>
      </c>
      <c r="K162" s="12">
        <f t="shared" si="6"/>
        <v>0</v>
      </c>
      <c r="L162" s="1" t="str">
        <f t="shared" si="7"/>
        <v/>
      </c>
    </row>
    <row r="163" spans="4:12" x14ac:dyDescent="0.25">
      <c r="D163" s="10" t="str">
        <f>IFERROR(VLOOKUP(B163,[1]ENOVIA!$C:$I,7,0),"")</f>
        <v/>
      </c>
      <c r="E163" s="13" t="str">
        <f>IFERROR(VLOOKUP(C163,[1]ENOVIA!$C:$I,7,0),"")</f>
        <v/>
      </c>
      <c r="F163" s="13" t="str">
        <f>IFERROR(IFERROR(VLOOKUP(B163,[2]PRIMARIA!$B:$X,23,0),VLOOKUP(C163,[2]PRIMARIA!$B:$X,23,0)),"")</f>
        <v/>
      </c>
      <c r="I163" s="14">
        <f>IFERROR(IFERROR(VLOOKUP(B163,[4]MM!$A:$B,2,0),VLOOKUP(C163,[4]MM!$A:$B,2,0)),"")</f>
        <v>0</v>
      </c>
      <c r="K163" s="12">
        <f t="shared" si="6"/>
        <v>0</v>
      </c>
      <c r="L163" s="1" t="str">
        <f t="shared" si="7"/>
        <v/>
      </c>
    </row>
    <row r="164" spans="4:12" x14ac:dyDescent="0.25">
      <c r="D164" s="10" t="str">
        <f>IFERROR(VLOOKUP(B164,[1]ENOVIA!$C:$I,7,0),"")</f>
        <v/>
      </c>
      <c r="E164" s="13" t="str">
        <f>IFERROR(VLOOKUP(C164,[1]ENOVIA!$C:$I,7,0),"")</f>
        <v/>
      </c>
      <c r="F164" s="13" t="str">
        <f>IFERROR(IFERROR(VLOOKUP(B164,[2]PRIMARIA!$B:$X,23,0),VLOOKUP(C164,[2]PRIMARIA!$B:$X,23,0)),"")</f>
        <v/>
      </c>
      <c r="I164" s="14">
        <f>IFERROR(IFERROR(VLOOKUP(B164,[4]MM!$A:$B,2,0),VLOOKUP(C164,[4]MM!$A:$B,2,0)),"")</f>
        <v>0</v>
      </c>
      <c r="K164" s="12">
        <f t="shared" si="6"/>
        <v>0</v>
      </c>
      <c r="L164" s="1" t="str">
        <f t="shared" si="7"/>
        <v/>
      </c>
    </row>
    <row r="165" spans="4:12" x14ac:dyDescent="0.25">
      <c r="D165" s="10" t="str">
        <f>IFERROR(VLOOKUP(B165,[1]ENOVIA!$C:$I,7,0),"")</f>
        <v/>
      </c>
      <c r="E165" s="13" t="str">
        <f>IFERROR(VLOOKUP(C165,[1]ENOVIA!$C:$I,7,0),"")</f>
        <v/>
      </c>
      <c r="F165" s="13" t="str">
        <f>IFERROR(IFERROR(VLOOKUP(B165,[2]PRIMARIA!$B:$X,23,0),VLOOKUP(C165,[2]PRIMARIA!$B:$X,23,0)),"")</f>
        <v/>
      </c>
      <c r="I165" s="14">
        <f>IFERROR(IFERROR(VLOOKUP(B165,[4]MM!$A:$B,2,0),VLOOKUP(C165,[4]MM!$A:$B,2,0)),"")</f>
        <v>0</v>
      </c>
      <c r="K165" s="12">
        <f t="shared" si="6"/>
        <v>0</v>
      </c>
      <c r="L165" s="1" t="str">
        <f t="shared" si="7"/>
        <v/>
      </c>
    </row>
    <row r="166" spans="4:12" x14ac:dyDescent="0.25">
      <c r="D166" s="10" t="str">
        <f>IFERROR(VLOOKUP(B166,[1]ENOVIA!$C:$I,7,0),"")</f>
        <v/>
      </c>
      <c r="E166" s="13" t="str">
        <f>IFERROR(VLOOKUP(C166,[1]ENOVIA!$C:$I,7,0),"")</f>
        <v/>
      </c>
      <c r="F166" s="13" t="str">
        <f>IFERROR(IFERROR(VLOOKUP(B166,[2]PRIMARIA!$B:$X,23,0),VLOOKUP(C166,[2]PRIMARIA!$B:$X,23,0)),"")</f>
        <v/>
      </c>
      <c r="I166" s="14">
        <f>IFERROR(IFERROR(VLOOKUP(B166,[4]MM!$A:$B,2,0),VLOOKUP(C166,[4]MM!$A:$B,2,0)),"")</f>
        <v>0</v>
      </c>
      <c r="K166" s="12">
        <f t="shared" si="6"/>
        <v>0</v>
      </c>
      <c r="L166" s="1" t="str">
        <f t="shared" si="7"/>
        <v/>
      </c>
    </row>
    <row r="167" spans="4:12" x14ac:dyDescent="0.25">
      <c r="D167" s="10" t="str">
        <f>IFERROR(VLOOKUP(B167,[1]ENOVIA!$C:$I,7,0),"")</f>
        <v/>
      </c>
      <c r="E167" s="13" t="str">
        <f>IFERROR(VLOOKUP(C167,[1]ENOVIA!$C:$I,7,0),"")</f>
        <v/>
      </c>
      <c r="F167" s="13" t="str">
        <f>IFERROR(IFERROR(VLOOKUP(B167,[2]PRIMARIA!$B:$X,23,0),VLOOKUP(C167,[2]PRIMARIA!$B:$X,23,0)),"")</f>
        <v/>
      </c>
      <c r="I167" s="14">
        <f>IFERROR(IFERROR(VLOOKUP(B167,[4]MM!$A:$B,2,0),VLOOKUP(C167,[4]MM!$A:$B,2,0)),"")</f>
        <v>0</v>
      </c>
      <c r="K167" s="12">
        <f t="shared" si="6"/>
        <v>0</v>
      </c>
      <c r="L167" s="1" t="str">
        <f t="shared" si="7"/>
        <v/>
      </c>
    </row>
    <row r="168" spans="4:12" x14ac:dyDescent="0.25">
      <c r="D168" s="10" t="str">
        <f>IFERROR(VLOOKUP(B168,[1]ENOVIA!$C:$I,7,0),"")</f>
        <v/>
      </c>
      <c r="E168" s="13" t="str">
        <f>IFERROR(VLOOKUP(C168,[1]ENOVIA!$C:$I,7,0),"")</f>
        <v/>
      </c>
      <c r="F168" s="13" t="str">
        <f>IFERROR(IFERROR(VLOOKUP(B168,[2]PRIMARIA!$B:$X,23,0),VLOOKUP(C168,[2]PRIMARIA!$B:$X,23,0)),"")</f>
        <v/>
      </c>
      <c r="I168" s="14">
        <f>IFERROR(IFERROR(VLOOKUP(B168,[4]MM!$A:$B,2,0),VLOOKUP(C168,[4]MM!$A:$B,2,0)),"")</f>
        <v>0</v>
      </c>
      <c r="K168" s="12">
        <f t="shared" si="6"/>
        <v>0</v>
      </c>
      <c r="L168" s="1" t="str">
        <f t="shared" si="7"/>
        <v/>
      </c>
    </row>
    <row r="169" spans="4:12" x14ac:dyDescent="0.25">
      <c r="D169" s="10" t="str">
        <f>IFERROR(VLOOKUP(B169,[1]ENOVIA!$C:$I,7,0),"")</f>
        <v/>
      </c>
      <c r="E169" s="13" t="str">
        <f>IFERROR(VLOOKUP(C169,[1]ENOVIA!$C:$I,7,0),"")</f>
        <v/>
      </c>
      <c r="F169" s="13" t="str">
        <f>IFERROR(IFERROR(VLOOKUP(B169,[2]PRIMARIA!$B:$X,23,0),VLOOKUP(C169,[2]PRIMARIA!$B:$X,23,0)),"")</f>
        <v/>
      </c>
      <c r="I169" s="14">
        <f>IFERROR(IFERROR(VLOOKUP(B169,[4]MM!$A:$B,2,0),VLOOKUP(C169,[4]MM!$A:$B,2,0)),"")</f>
        <v>0</v>
      </c>
      <c r="K169" s="12">
        <f t="shared" si="6"/>
        <v>0</v>
      </c>
      <c r="L169" s="1" t="str">
        <f t="shared" si="7"/>
        <v/>
      </c>
    </row>
    <row r="170" spans="4:12" x14ac:dyDescent="0.25">
      <c r="D170" s="10" t="str">
        <f>IFERROR(VLOOKUP(B170,[1]ENOVIA!$C:$I,7,0),"")</f>
        <v/>
      </c>
      <c r="E170" s="13" t="str">
        <f>IFERROR(VLOOKUP(C170,[1]ENOVIA!$C:$I,7,0),"")</f>
        <v/>
      </c>
      <c r="F170" s="13" t="str">
        <f>IFERROR(IFERROR(VLOOKUP(B170,[2]PRIMARIA!$B:$X,23,0),VLOOKUP(C170,[2]PRIMARIA!$B:$X,23,0)),"")</f>
        <v/>
      </c>
      <c r="I170" s="14">
        <f>IFERROR(IFERROR(VLOOKUP(B170,[4]MM!$A:$B,2,0),VLOOKUP(C170,[4]MM!$A:$B,2,0)),"")</f>
        <v>0</v>
      </c>
      <c r="K170" s="12">
        <f t="shared" si="6"/>
        <v>0</v>
      </c>
      <c r="L170" s="1" t="str">
        <f t="shared" si="7"/>
        <v/>
      </c>
    </row>
    <row r="171" spans="4:12" x14ac:dyDescent="0.25">
      <c r="D171" s="10" t="str">
        <f>IFERROR(VLOOKUP(B171,[1]ENOVIA!$C:$I,7,0),"")</f>
        <v/>
      </c>
      <c r="E171" s="13" t="str">
        <f>IFERROR(VLOOKUP(C171,[1]ENOVIA!$C:$I,7,0),"")</f>
        <v/>
      </c>
      <c r="F171" s="13" t="str">
        <f>IFERROR(IFERROR(VLOOKUP(B171,[2]PRIMARIA!$B:$X,23,0),VLOOKUP(C171,[2]PRIMARIA!$B:$X,23,0)),"")</f>
        <v/>
      </c>
      <c r="I171" s="14">
        <f>IFERROR(IFERROR(VLOOKUP(B171,[4]MM!$A:$B,2,0),VLOOKUP(C171,[4]MM!$A:$B,2,0)),"")</f>
        <v>0</v>
      </c>
      <c r="K171" s="12">
        <f t="shared" si="6"/>
        <v>0</v>
      </c>
      <c r="L171" s="1" t="str">
        <f t="shared" si="7"/>
        <v/>
      </c>
    </row>
    <row r="172" spans="4:12" x14ac:dyDescent="0.25">
      <c r="D172" s="10" t="str">
        <f>IFERROR(VLOOKUP(B172,[1]ENOVIA!$C:$I,7,0),"")</f>
        <v/>
      </c>
      <c r="E172" s="13" t="str">
        <f>IFERROR(VLOOKUP(C172,[1]ENOVIA!$C:$I,7,0),"")</f>
        <v/>
      </c>
      <c r="F172" s="13" t="str">
        <f>IFERROR(IFERROR(VLOOKUP(B172,[2]PRIMARIA!$B:$X,23,0),VLOOKUP(C172,[2]PRIMARIA!$B:$X,23,0)),"")</f>
        <v/>
      </c>
      <c r="I172" s="14">
        <f>IFERROR(IFERROR(VLOOKUP(B172,[4]MM!$A:$B,2,0),VLOOKUP(C172,[4]MM!$A:$B,2,0)),"")</f>
        <v>0</v>
      </c>
      <c r="K172" s="12">
        <f t="shared" si="6"/>
        <v>0</v>
      </c>
      <c r="L172" s="1" t="str">
        <f t="shared" si="7"/>
        <v/>
      </c>
    </row>
    <row r="173" spans="4:12" x14ac:dyDescent="0.25">
      <c r="D173" s="10" t="str">
        <f>IFERROR(VLOOKUP(B173,[1]ENOVIA!$C:$I,7,0),"")</f>
        <v/>
      </c>
      <c r="E173" s="13" t="str">
        <f>IFERROR(VLOOKUP(C173,[1]ENOVIA!$C:$I,7,0),"")</f>
        <v/>
      </c>
      <c r="F173" s="13" t="str">
        <f>IFERROR(IFERROR(VLOOKUP(B173,[2]PRIMARIA!$B:$X,23,0),VLOOKUP(C173,[2]PRIMARIA!$B:$X,23,0)),"")</f>
        <v/>
      </c>
      <c r="I173" s="14">
        <f>IFERROR(IFERROR(VLOOKUP(B173,[4]MM!$A:$B,2,0),VLOOKUP(C173,[4]MM!$A:$B,2,0)),"")</f>
        <v>0</v>
      </c>
      <c r="K173" s="12">
        <f t="shared" si="6"/>
        <v>0</v>
      </c>
      <c r="L173" s="1" t="str">
        <f t="shared" si="7"/>
        <v/>
      </c>
    </row>
    <row r="174" spans="4:12" x14ac:dyDescent="0.25">
      <c r="D174" s="10" t="str">
        <f>IFERROR(VLOOKUP(B174,[1]ENOVIA!$C:$I,7,0),"")</f>
        <v/>
      </c>
      <c r="E174" s="13" t="str">
        <f>IFERROR(VLOOKUP(C174,[1]ENOVIA!$C:$I,7,0),"")</f>
        <v/>
      </c>
      <c r="F174" s="13" t="str">
        <f>IFERROR(IFERROR(VLOOKUP(B174,[2]PRIMARIA!$B:$X,23,0),VLOOKUP(C174,[2]PRIMARIA!$B:$X,23,0)),"")</f>
        <v/>
      </c>
      <c r="I174" s="14">
        <f>IFERROR(IFERROR(VLOOKUP(B174,[4]MM!$A:$B,2,0),VLOOKUP(C174,[4]MM!$A:$B,2,0)),"")</f>
        <v>0</v>
      </c>
      <c r="K174" s="12">
        <f t="shared" si="6"/>
        <v>0</v>
      </c>
      <c r="L174" s="1" t="str">
        <f t="shared" si="7"/>
        <v/>
      </c>
    </row>
    <row r="175" spans="4:12" x14ac:dyDescent="0.25">
      <c r="D175" s="10" t="str">
        <f>IFERROR(VLOOKUP(B175,[1]ENOVIA!$C:$I,7,0),"")</f>
        <v/>
      </c>
      <c r="E175" s="13" t="str">
        <f>IFERROR(VLOOKUP(C175,[1]ENOVIA!$C:$I,7,0),"")</f>
        <v/>
      </c>
      <c r="F175" s="13" t="str">
        <f>IFERROR(IFERROR(VLOOKUP(B175,[2]PRIMARIA!$B:$X,23,0),VLOOKUP(C175,[2]PRIMARIA!$B:$X,23,0)),"")</f>
        <v/>
      </c>
      <c r="I175" s="14">
        <f>IFERROR(IFERROR(VLOOKUP(B175,[4]MM!$A:$B,2,0),VLOOKUP(C175,[4]MM!$A:$B,2,0)),"")</f>
        <v>0</v>
      </c>
      <c r="K175" s="12">
        <f t="shared" si="6"/>
        <v>0</v>
      </c>
      <c r="L175" s="1" t="str">
        <f t="shared" si="7"/>
        <v/>
      </c>
    </row>
    <row r="176" spans="4:12" x14ac:dyDescent="0.25">
      <c r="D176" s="10" t="str">
        <f>IFERROR(VLOOKUP(B176,[1]ENOVIA!$C:$I,7,0),"")</f>
        <v/>
      </c>
      <c r="E176" s="13" t="str">
        <f>IFERROR(VLOOKUP(C176,[1]ENOVIA!$C:$I,7,0),"")</f>
        <v/>
      </c>
      <c r="F176" s="13" t="str">
        <f>IFERROR(IFERROR(VLOOKUP(B176,[2]PRIMARIA!$B:$X,23,0),VLOOKUP(C176,[2]PRIMARIA!$B:$X,23,0)),"")</f>
        <v/>
      </c>
      <c r="I176" s="14">
        <f>IFERROR(IFERROR(VLOOKUP(B176,[4]MM!$A:$B,2,0),VLOOKUP(C176,[4]MM!$A:$B,2,0)),"")</f>
        <v>0</v>
      </c>
      <c r="K176" s="12">
        <f t="shared" si="6"/>
        <v>0</v>
      </c>
      <c r="L176" s="1" t="str">
        <f t="shared" si="7"/>
        <v/>
      </c>
    </row>
    <row r="177" spans="4:12" x14ac:dyDescent="0.25">
      <c r="D177" s="10" t="str">
        <f>IFERROR(VLOOKUP(B177,[1]ENOVIA!$C:$I,7,0),"")</f>
        <v/>
      </c>
      <c r="E177" s="13" t="str">
        <f>IFERROR(VLOOKUP(C177,[1]ENOVIA!$C:$I,7,0),"")</f>
        <v/>
      </c>
      <c r="F177" s="13" t="str">
        <f>IFERROR(IFERROR(VLOOKUP(B177,[2]PRIMARIA!$B:$X,23,0),VLOOKUP(C177,[2]PRIMARIA!$B:$X,23,0)),"")</f>
        <v/>
      </c>
      <c r="I177" s="14">
        <f>IFERROR(IFERROR(VLOOKUP(B177,[4]MM!$A:$B,2,0),VLOOKUP(C177,[4]MM!$A:$B,2,0)),"")</f>
        <v>0</v>
      </c>
      <c r="K177" s="12">
        <f t="shared" si="6"/>
        <v>0</v>
      </c>
      <c r="L177" s="1" t="str">
        <f t="shared" si="7"/>
        <v/>
      </c>
    </row>
    <row r="178" spans="4:12" x14ac:dyDescent="0.25">
      <c r="D178" s="10" t="str">
        <f>IFERROR(VLOOKUP(B178,[1]ENOVIA!$C:$I,7,0),"")</f>
        <v/>
      </c>
      <c r="E178" s="13" t="str">
        <f>IFERROR(VLOOKUP(C178,[1]ENOVIA!$C:$I,7,0),"")</f>
        <v/>
      </c>
      <c r="F178" s="13" t="str">
        <f>IFERROR(IFERROR(VLOOKUP(B178,[2]PRIMARIA!$B:$X,23,0),VLOOKUP(C178,[2]PRIMARIA!$B:$X,23,0)),"")</f>
        <v/>
      </c>
      <c r="I178" s="14">
        <f>IFERROR(IFERROR(VLOOKUP(B178,[4]MM!$A:$B,2,0),VLOOKUP(C178,[4]MM!$A:$B,2,0)),"")</f>
        <v>0</v>
      </c>
      <c r="K178" s="12">
        <f t="shared" si="6"/>
        <v>0</v>
      </c>
      <c r="L178" s="1" t="str">
        <f t="shared" si="7"/>
        <v/>
      </c>
    </row>
    <row r="179" spans="4:12" x14ac:dyDescent="0.25">
      <c r="D179" s="10" t="str">
        <f>IFERROR(VLOOKUP(B179,[1]ENOVIA!$C:$I,7,0),"")</f>
        <v/>
      </c>
      <c r="E179" s="13" t="str">
        <f>IFERROR(VLOOKUP(C179,[1]ENOVIA!$C:$I,7,0),"")</f>
        <v/>
      </c>
      <c r="F179" s="13" t="str">
        <f>IFERROR(IFERROR(VLOOKUP(B179,[2]PRIMARIA!$B:$X,23,0),VLOOKUP(C179,[2]PRIMARIA!$B:$X,23,0)),"")</f>
        <v/>
      </c>
      <c r="I179" s="14">
        <f>IFERROR(IFERROR(VLOOKUP(B179,[4]MM!$A:$B,2,0),VLOOKUP(C179,[4]MM!$A:$B,2,0)),"")</f>
        <v>0</v>
      </c>
      <c r="K179" s="12">
        <f t="shared" si="6"/>
        <v>0</v>
      </c>
      <c r="L179" s="1" t="str">
        <f t="shared" si="7"/>
        <v/>
      </c>
    </row>
    <row r="180" spans="4:12" x14ac:dyDescent="0.25">
      <c r="D180" s="10" t="str">
        <f>IFERROR(VLOOKUP(B180,[1]ENOVIA!$C:$I,7,0),"")</f>
        <v/>
      </c>
      <c r="E180" s="13" t="str">
        <f>IFERROR(VLOOKUP(C180,[1]ENOVIA!$C:$I,7,0),"")</f>
        <v/>
      </c>
      <c r="F180" s="13" t="str">
        <f>IFERROR(IFERROR(VLOOKUP(B180,[2]PRIMARIA!$B:$X,23,0),VLOOKUP(C180,[2]PRIMARIA!$B:$X,23,0)),"")</f>
        <v/>
      </c>
      <c r="I180" s="14">
        <f>IFERROR(IFERROR(VLOOKUP(B180,[4]MM!$A:$B,2,0),VLOOKUP(C180,[4]MM!$A:$B,2,0)),"")</f>
        <v>0</v>
      </c>
      <c r="K180" s="12">
        <f t="shared" ref="K180:K243" si="8">B180</f>
        <v>0</v>
      </c>
      <c r="L180" s="1" t="str">
        <f t="shared" ref="L180:L243" si="9">LEFT(RIGHT(B180,3),1)</f>
        <v/>
      </c>
    </row>
    <row r="181" spans="4:12" x14ac:dyDescent="0.25">
      <c r="D181" s="10" t="str">
        <f>IFERROR(VLOOKUP(B181,[1]ENOVIA!$C:$I,7,0),"")</f>
        <v/>
      </c>
      <c r="E181" s="13" t="str">
        <f>IFERROR(VLOOKUP(C181,[1]ENOVIA!$C:$I,7,0),"")</f>
        <v/>
      </c>
      <c r="F181" s="13" t="str">
        <f>IFERROR(IFERROR(VLOOKUP(B181,[2]PRIMARIA!$B:$X,23,0),VLOOKUP(C181,[2]PRIMARIA!$B:$X,23,0)),"")</f>
        <v/>
      </c>
      <c r="I181" s="14">
        <f>IFERROR(IFERROR(VLOOKUP(B181,[4]MM!$A:$B,2,0),VLOOKUP(C181,[4]MM!$A:$B,2,0)),"")</f>
        <v>0</v>
      </c>
      <c r="K181" s="12">
        <f t="shared" si="8"/>
        <v>0</v>
      </c>
      <c r="L181" s="1" t="str">
        <f t="shared" si="9"/>
        <v/>
      </c>
    </row>
    <row r="182" spans="4:12" x14ac:dyDescent="0.25">
      <c r="D182" s="10" t="str">
        <f>IFERROR(VLOOKUP(B182,[1]ENOVIA!$C:$I,7,0),"")</f>
        <v/>
      </c>
      <c r="E182" s="13" t="str">
        <f>IFERROR(VLOOKUP(C182,[1]ENOVIA!$C:$I,7,0),"")</f>
        <v/>
      </c>
      <c r="F182" s="13" t="str">
        <f>IFERROR(IFERROR(VLOOKUP(B182,[2]PRIMARIA!$B:$X,23,0),VLOOKUP(C182,[2]PRIMARIA!$B:$X,23,0)),"")</f>
        <v/>
      </c>
      <c r="I182" s="14">
        <f>IFERROR(IFERROR(VLOOKUP(B182,[4]MM!$A:$B,2,0),VLOOKUP(C182,[4]MM!$A:$B,2,0)),"")</f>
        <v>0</v>
      </c>
      <c r="K182" s="12">
        <f t="shared" si="8"/>
        <v>0</v>
      </c>
      <c r="L182" s="1" t="str">
        <f t="shared" si="9"/>
        <v/>
      </c>
    </row>
    <row r="183" spans="4:12" x14ac:dyDescent="0.25">
      <c r="D183" s="10" t="str">
        <f>IFERROR(VLOOKUP(B183,[1]ENOVIA!$C:$I,7,0),"")</f>
        <v/>
      </c>
      <c r="E183" s="13" t="str">
        <f>IFERROR(VLOOKUP(C183,[1]ENOVIA!$C:$I,7,0),"")</f>
        <v/>
      </c>
      <c r="F183" s="13" t="str">
        <f>IFERROR(IFERROR(VLOOKUP(B183,[2]PRIMARIA!$B:$X,23,0),VLOOKUP(C183,[2]PRIMARIA!$B:$X,23,0)),"")</f>
        <v/>
      </c>
      <c r="I183" s="14">
        <f>IFERROR(IFERROR(VLOOKUP(B183,[4]MM!$A:$B,2,0),VLOOKUP(C183,[4]MM!$A:$B,2,0)),"")</f>
        <v>0</v>
      </c>
      <c r="K183" s="12">
        <f t="shared" si="8"/>
        <v>0</v>
      </c>
      <c r="L183" s="1" t="str">
        <f t="shared" si="9"/>
        <v/>
      </c>
    </row>
    <row r="184" spans="4:12" x14ac:dyDescent="0.25">
      <c r="D184" s="10" t="str">
        <f>IFERROR(VLOOKUP(B184,[1]ENOVIA!$C:$I,7,0),"")</f>
        <v/>
      </c>
      <c r="E184" s="13" t="str">
        <f>IFERROR(VLOOKUP(C184,[1]ENOVIA!$C:$I,7,0),"")</f>
        <v/>
      </c>
      <c r="F184" s="13" t="str">
        <f>IFERROR(IFERROR(VLOOKUP(B184,[2]PRIMARIA!$B:$X,23,0),VLOOKUP(C184,[2]PRIMARIA!$B:$X,23,0)),"")</f>
        <v/>
      </c>
      <c r="I184" s="14">
        <f>IFERROR(IFERROR(VLOOKUP(B184,[4]MM!$A:$B,2,0),VLOOKUP(C184,[4]MM!$A:$B,2,0)),"")</f>
        <v>0</v>
      </c>
      <c r="K184" s="12">
        <f t="shared" si="8"/>
        <v>0</v>
      </c>
      <c r="L184" s="1" t="str">
        <f t="shared" si="9"/>
        <v/>
      </c>
    </row>
    <row r="185" spans="4:12" x14ac:dyDescent="0.25">
      <c r="D185" s="10" t="str">
        <f>IFERROR(VLOOKUP(B185,[1]ENOVIA!$C:$I,7,0),"")</f>
        <v/>
      </c>
      <c r="E185" s="13" t="str">
        <f>IFERROR(VLOOKUP(C185,[1]ENOVIA!$C:$I,7,0),"")</f>
        <v/>
      </c>
      <c r="F185" s="13" t="str">
        <f>IFERROR(IFERROR(VLOOKUP(B185,[2]PRIMARIA!$B:$X,23,0),VLOOKUP(C185,[2]PRIMARIA!$B:$X,23,0)),"")</f>
        <v/>
      </c>
      <c r="I185" s="14">
        <f>IFERROR(IFERROR(VLOOKUP(B185,[4]MM!$A:$B,2,0),VLOOKUP(C185,[4]MM!$A:$B,2,0)),"")</f>
        <v>0</v>
      </c>
      <c r="K185" s="12">
        <f t="shared" si="8"/>
        <v>0</v>
      </c>
      <c r="L185" s="1" t="str">
        <f t="shared" si="9"/>
        <v/>
      </c>
    </row>
    <row r="186" spans="4:12" x14ac:dyDescent="0.25">
      <c r="D186" s="10" t="str">
        <f>IFERROR(VLOOKUP(B186,[1]ENOVIA!$C:$I,7,0),"")</f>
        <v/>
      </c>
      <c r="E186" s="13" t="str">
        <f>IFERROR(VLOOKUP(C186,[1]ENOVIA!$C:$I,7,0),"")</f>
        <v/>
      </c>
      <c r="F186" s="13" t="str">
        <f>IFERROR(IFERROR(VLOOKUP(B186,[2]PRIMARIA!$B:$X,23,0),VLOOKUP(C186,[2]PRIMARIA!$B:$X,23,0)),"")</f>
        <v/>
      </c>
      <c r="I186" s="14">
        <f>IFERROR(IFERROR(VLOOKUP(B186,[4]MM!$A:$B,2,0),VLOOKUP(C186,[4]MM!$A:$B,2,0)),"")</f>
        <v>0</v>
      </c>
      <c r="K186" s="12">
        <f t="shared" si="8"/>
        <v>0</v>
      </c>
      <c r="L186" s="1" t="str">
        <f t="shared" si="9"/>
        <v/>
      </c>
    </row>
    <row r="187" spans="4:12" x14ac:dyDescent="0.25">
      <c r="D187" s="10" t="str">
        <f>IFERROR(VLOOKUP(B187,[1]ENOVIA!$C:$I,7,0),"")</f>
        <v/>
      </c>
      <c r="E187" s="13" t="str">
        <f>IFERROR(VLOOKUP(C187,[1]ENOVIA!$C:$I,7,0),"")</f>
        <v/>
      </c>
      <c r="F187" s="13" t="str">
        <f>IFERROR(IFERROR(VLOOKUP(B187,[2]PRIMARIA!$B:$X,23,0),VLOOKUP(C187,[2]PRIMARIA!$B:$X,23,0)),"")</f>
        <v/>
      </c>
      <c r="I187" s="14">
        <f>IFERROR(IFERROR(VLOOKUP(B187,[4]MM!$A:$B,2,0),VLOOKUP(C187,[4]MM!$A:$B,2,0)),"")</f>
        <v>0</v>
      </c>
      <c r="K187" s="12">
        <f t="shared" si="8"/>
        <v>0</v>
      </c>
      <c r="L187" s="1" t="str">
        <f t="shared" si="9"/>
        <v/>
      </c>
    </row>
    <row r="188" spans="4:12" x14ac:dyDescent="0.25">
      <c r="D188" s="10" t="str">
        <f>IFERROR(VLOOKUP(B188,[1]ENOVIA!$C:$I,7,0),"")</f>
        <v/>
      </c>
      <c r="E188" s="13" t="str">
        <f>IFERROR(VLOOKUP(C188,[1]ENOVIA!$C:$I,7,0),"")</f>
        <v/>
      </c>
      <c r="F188" s="13" t="str">
        <f>IFERROR(IFERROR(VLOOKUP(B188,[2]PRIMARIA!$B:$X,23,0),VLOOKUP(C188,[2]PRIMARIA!$B:$X,23,0)),"")</f>
        <v/>
      </c>
      <c r="I188" s="14">
        <f>IFERROR(IFERROR(VLOOKUP(B188,[4]MM!$A:$B,2,0),VLOOKUP(C188,[4]MM!$A:$B,2,0)),"")</f>
        <v>0</v>
      </c>
      <c r="K188" s="12">
        <f t="shared" si="8"/>
        <v>0</v>
      </c>
      <c r="L188" s="1" t="str">
        <f t="shared" si="9"/>
        <v/>
      </c>
    </row>
    <row r="189" spans="4:12" x14ac:dyDescent="0.25">
      <c r="D189" s="10" t="str">
        <f>IFERROR(VLOOKUP(B189,[1]ENOVIA!$C:$I,7,0),"")</f>
        <v/>
      </c>
      <c r="E189" s="13" t="str">
        <f>IFERROR(VLOOKUP(C189,[1]ENOVIA!$C:$I,7,0),"")</f>
        <v/>
      </c>
      <c r="F189" s="13" t="str">
        <f>IFERROR(IFERROR(VLOOKUP(B189,[2]PRIMARIA!$B:$X,23,0),VLOOKUP(C189,[2]PRIMARIA!$B:$X,23,0)),"")</f>
        <v/>
      </c>
      <c r="I189" s="14">
        <f>IFERROR(IFERROR(VLOOKUP(B189,[4]MM!$A:$B,2,0),VLOOKUP(C189,[4]MM!$A:$B,2,0)),"")</f>
        <v>0</v>
      </c>
      <c r="K189" s="12">
        <f t="shared" si="8"/>
        <v>0</v>
      </c>
      <c r="L189" s="1" t="str">
        <f t="shared" si="9"/>
        <v/>
      </c>
    </row>
    <row r="190" spans="4:12" x14ac:dyDescent="0.25">
      <c r="D190" s="10" t="str">
        <f>IFERROR(VLOOKUP(B190,[1]ENOVIA!$C:$I,7,0),"")</f>
        <v/>
      </c>
      <c r="E190" s="13" t="str">
        <f>IFERROR(VLOOKUP(C190,[1]ENOVIA!$C:$I,7,0),"")</f>
        <v/>
      </c>
      <c r="F190" s="13" t="str">
        <f>IFERROR(IFERROR(VLOOKUP(B190,[2]PRIMARIA!$B:$X,23,0),VLOOKUP(C190,[2]PRIMARIA!$B:$X,23,0)),"")</f>
        <v/>
      </c>
      <c r="I190" s="14">
        <f>IFERROR(IFERROR(VLOOKUP(B190,[4]MM!$A:$B,2,0),VLOOKUP(C190,[4]MM!$A:$B,2,0)),"")</f>
        <v>0</v>
      </c>
      <c r="K190" s="12">
        <f t="shared" si="8"/>
        <v>0</v>
      </c>
      <c r="L190" s="1" t="str">
        <f t="shared" si="9"/>
        <v/>
      </c>
    </row>
    <row r="191" spans="4:12" x14ac:dyDescent="0.25">
      <c r="D191" s="10" t="str">
        <f>IFERROR(VLOOKUP(B191,[1]ENOVIA!$C:$I,7,0),"")</f>
        <v/>
      </c>
      <c r="E191" s="13" t="str">
        <f>IFERROR(VLOOKUP(C191,[1]ENOVIA!$C:$I,7,0),"")</f>
        <v/>
      </c>
      <c r="F191" s="13" t="str">
        <f>IFERROR(IFERROR(VLOOKUP(B191,[2]PRIMARIA!$B:$X,23,0),VLOOKUP(C191,[2]PRIMARIA!$B:$X,23,0)),"")</f>
        <v/>
      </c>
      <c r="I191" s="14">
        <f>IFERROR(IFERROR(VLOOKUP(B191,[4]MM!$A:$B,2,0),VLOOKUP(C191,[4]MM!$A:$B,2,0)),"")</f>
        <v>0</v>
      </c>
      <c r="K191" s="12">
        <f t="shared" si="8"/>
        <v>0</v>
      </c>
      <c r="L191" s="1" t="str">
        <f t="shared" si="9"/>
        <v/>
      </c>
    </row>
    <row r="192" spans="4:12" x14ac:dyDescent="0.25">
      <c r="D192" s="10" t="str">
        <f>IFERROR(VLOOKUP(B192,[1]ENOVIA!$C:$I,7,0),"")</f>
        <v/>
      </c>
      <c r="E192" s="13" t="str">
        <f>IFERROR(VLOOKUP(C192,[1]ENOVIA!$C:$I,7,0),"")</f>
        <v/>
      </c>
      <c r="F192" s="13" t="str">
        <f>IFERROR(IFERROR(VLOOKUP(B192,[2]PRIMARIA!$B:$X,23,0),VLOOKUP(C192,[2]PRIMARIA!$B:$X,23,0)),"")</f>
        <v/>
      </c>
      <c r="I192" s="14">
        <f>IFERROR(IFERROR(VLOOKUP(B192,[4]MM!$A:$B,2,0),VLOOKUP(C192,[4]MM!$A:$B,2,0)),"")</f>
        <v>0</v>
      </c>
      <c r="K192" s="12">
        <f t="shared" si="8"/>
        <v>0</v>
      </c>
      <c r="L192" s="1" t="str">
        <f t="shared" si="9"/>
        <v/>
      </c>
    </row>
    <row r="193" spans="4:12" x14ac:dyDescent="0.25">
      <c r="D193" s="10" t="str">
        <f>IFERROR(VLOOKUP(B193,[1]ENOVIA!$C:$I,7,0),"")</f>
        <v/>
      </c>
      <c r="E193" s="13" t="str">
        <f>IFERROR(VLOOKUP(C193,[1]ENOVIA!$C:$I,7,0),"")</f>
        <v/>
      </c>
      <c r="F193" s="13" t="str">
        <f>IFERROR(IFERROR(VLOOKUP(B193,[2]PRIMARIA!$B:$X,23,0),VLOOKUP(C193,[2]PRIMARIA!$B:$X,23,0)),"")</f>
        <v/>
      </c>
      <c r="I193" s="14">
        <f>IFERROR(IFERROR(VLOOKUP(B193,[4]MM!$A:$B,2,0),VLOOKUP(C193,[4]MM!$A:$B,2,0)),"")</f>
        <v>0</v>
      </c>
      <c r="K193" s="12">
        <f t="shared" si="8"/>
        <v>0</v>
      </c>
      <c r="L193" s="1" t="str">
        <f t="shared" si="9"/>
        <v/>
      </c>
    </row>
    <row r="194" spans="4:12" x14ac:dyDescent="0.25">
      <c r="D194" s="10" t="str">
        <f>IFERROR(VLOOKUP(B194,[1]ENOVIA!$C:$I,7,0),"")</f>
        <v/>
      </c>
      <c r="E194" s="13" t="str">
        <f>IFERROR(VLOOKUP(C194,[1]ENOVIA!$C:$I,7,0),"")</f>
        <v/>
      </c>
      <c r="F194" s="13" t="str">
        <f>IFERROR(IFERROR(VLOOKUP(B194,[2]PRIMARIA!$B:$X,23,0),VLOOKUP(C194,[2]PRIMARIA!$B:$X,23,0)),"")</f>
        <v/>
      </c>
      <c r="I194" s="14">
        <f>IFERROR(IFERROR(VLOOKUP(B194,[4]MM!$A:$B,2,0),VLOOKUP(C194,[4]MM!$A:$B,2,0)),"")</f>
        <v>0</v>
      </c>
      <c r="K194" s="12">
        <f t="shared" si="8"/>
        <v>0</v>
      </c>
      <c r="L194" s="1" t="str">
        <f t="shared" si="9"/>
        <v/>
      </c>
    </row>
    <row r="195" spans="4:12" x14ac:dyDescent="0.25">
      <c r="D195" s="10" t="str">
        <f>IFERROR(VLOOKUP(B195,[1]ENOVIA!$C:$I,7,0),"")</f>
        <v/>
      </c>
      <c r="E195" s="13" t="str">
        <f>IFERROR(VLOOKUP(C195,[1]ENOVIA!$C:$I,7,0),"")</f>
        <v/>
      </c>
      <c r="F195" s="13" t="str">
        <f>IFERROR(IFERROR(VLOOKUP(B195,[2]PRIMARIA!$B:$X,23,0),VLOOKUP(C195,[2]PRIMARIA!$B:$X,23,0)),"")</f>
        <v/>
      </c>
      <c r="I195" s="14">
        <f>IFERROR(IFERROR(VLOOKUP(B195,[4]MM!$A:$B,2,0),VLOOKUP(C195,[4]MM!$A:$B,2,0)),"")</f>
        <v>0</v>
      </c>
      <c r="K195" s="12">
        <f t="shared" si="8"/>
        <v>0</v>
      </c>
      <c r="L195" s="1" t="str">
        <f t="shared" si="9"/>
        <v/>
      </c>
    </row>
    <row r="196" spans="4:12" x14ac:dyDescent="0.25">
      <c r="D196" s="10" t="str">
        <f>IFERROR(VLOOKUP(B196,[1]ENOVIA!$C:$I,7,0),"")</f>
        <v/>
      </c>
      <c r="E196" s="13" t="str">
        <f>IFERROR(VLOOKUP(C196,[1]ENOVIA!$C:$I,7,0),"")</f>
        <v/>
      </c>
      <c r="F196" s="13" t="str">
        <f>IFERROR(IFERROR(VLOOKUP(B196,[2]PRIMARIA!$B:$X,23,0),VLOOKUP(C196,[2]PRIMARIA!$B:$X,23,0)),"")</f>
        <v/>
      </c>
      <c r="I196" s="14">
        <f>IFERROR(IFERROR(VLOOKUP(B196,[4]MM!$A:$B,2,0),VLOOKUP(C196,[4]MM!$A:$B,2,0)),"")</f>
        <v>0</v>
      </c>
      <c r="K196" s="12">
        <f t="shared" si="8"/>
        <v>0</v>
      </c>
      <c r="L196" s="1" t="str">
        <f t="shared" si="9"/>
        <v/>
      </c>
    </row>
    <row r="197" spans="4:12" x14ac:dyDescent="0.25">
      <c r="D197" s="10" t="str">
        <f>IFERROR(VLOOKUP(B197,[1]ENOVIA!$C:$I,7,0),"")</f>
        <v/>
      </c>
      <c r="E197" s="13" t="str">
        <f>IFERROR(VLOOKUP(C197,[1]ENOVIA!$C:$I,7,0),"")</f>
        <v/>
      </c>
      <c r="F197" s="13" t="str">
        <f>IFERROR(IFERROR(VLOOKUP(B197,[2]PRIMARIA!$B:$X,23,0),VLOOKUP(C197,[2]PRIMARIA!$B:$X,23,0)),"")</f>
        <v/>
      </c>
      <c r="I197" s="14">
        <f>IFERROR(IFERROR(VLOOKUP(B197,[4]MM!$A:$B,2,0),VLOOKUP(C197,[4]MM!$A:$B,2,0)),"")</f>
        <v>0</v>
      </c>
      <c r="K197" s="12">
        <f t="shared" si="8"/>
        <v>0</v>
      </c>
      <c r="L197" s="1" t="str">
        <f t="shared" si="9"/>
        <v/>
      </c>
    </row>
    <row r="198" spans="4:12" x14ac:dyDescent="0.25">
      <c r="D198" s="10" t="str">
        <f>IFERROR(VLOOKUP(B198,[1]ENOVIA!$C:$I,7,0),"")</f>
        <v/>
      </c>
      <c r="E198" s="13" t="str">
        <f>IFERROR(VLOOKUP(C198,[1]ENOVIA!$C:$I,7,0),"")</f>
        <v/>
      </c>
      <c r="F198" s="13" t="str">
        <f>IFERROR(IFERROR(VLOOKUP(B198,[2]PRIMARIA!$B:$X,23,0),VLOOKUP(C198,[2]PRIMARIA!$B:$X,23,0)),"")</f>
        <v/>
      </c>
      <c r="I198" s="14">
        <f>IFERROR(IFERROR(VLOOKUP(B198,[4]MM!$A:$B,2,0),VLOOKUP(C198,[4]MM!$A:$B,2,0)),"")</f>
        <v>0</v>
      </c>
      <c r="K198" s="12">
        <f t="shared" si="8"/>
        <v>0</v>
      </c>
      <c r="L198" s="1" t="str">
        <f t="shared" si="9"/>
        <v/>
      </c>
    </row>
    <row r="199" spans="4:12" x14ac:dyDescent="0.25">
      <c r="D199" s="10" t="str">
        <f>IFERROR(VLOOKUP(B199,[1]ENOVIA!$C:$I,7,0),"")</f>
        <v/>
      </c>
      <c r="E199" s="13" t="str">
        <f>IFERROR(VLOOKUP(C199,[1]ENOVIA!$C:$I,7,0),"")</f>
        <v/>
      </c>
      <c r="F199" s="13" t="str">
        <f>IFERROR(IFERROR(VLOOKUP(B199,[2]PRIMARIA!$B:$X,23,0),VLOOKUP(C199,[2]PRIMARIA!$B:$X,23,0)),"")</f>
        <v/>
      </c>
      <c r="I199" s="14">
        <f>IFERROR(IFERROR(VLOOKUP(B199,[4]MM!$A:$B,2,0),VLOOKUP(C199,[4]MM!$A:$B,2,0)),"")</f>
        <v>0</v>
      </c>
      <c r="K199" s="12">
        <f t="shared" si="8"/>
        <v>0</v>
      </c>
      <c r="L199" s="1" t="str">
        <f t="shared" si="9"/>
        <v/>
      </c>
    </row>
    <row r="200" spans="4:12" x14ac:dyDescent="0.25">
      <c r="D200" s="10" t="str">
        <f>IFERROR(VLOOKUP(B200,[1]ENOVIA!$C:$I,7,0),"")</f>
        <v/>
      </c>
      <c r="E200" s="13" t="str">
        <f>IFERROR(VLOOKUP(C200,[1]ENOVIA!$C:$I,7,0),"")</f>
        <v/>
      </c>
      <c r="F200" s="13" t="str">
        <f>IFERROR(IFERROR(VLOOKUP(B200,[2]PRIMARIA!$B:$X,23,0),VLOOKUP(C200,[2]PRIMARIA!$B:$X,23,0)),"")</f>
        <v/>
      </c>
      <c r="I200" s="14">
        <f>IFERROR(IFERROR(VLOOKUP(B200,[4]MM!$A:$B,2,0),VLOOKUP(C200,[4]MM!$A:$B,2,0)),"")</f>
        <v>0</v>
      </c>
      <c r="K200" s="12">
        <f t="shared" si="8"/>
        <v>0</v>
      </c>
      <c r="L200" s="1" t="str">
        <f t="shared" si="9"/>
        <v/>
      </c>
    </row>
    <row r="201" spans="4:12" x14ac:dyDescent="0.25">
      <c r="D201" s="10" t="str">
        <f>IFERROR(VLOOKUP(B201,[1]ENOVIA!$C:$I,7,0),"")</f>
        <v/>
      </c>
      <c r="E201" s="13" t="str">
        <f>IFERROR(VLOOKUP(C201,[1]ENOVIA!$C:$I,7,0),"")</f>
        <v/>
      </c>
      <c r="F201" s="13" t="str">
        <f>IFERROR(IFERROR(VLOOKUP(B201,[2]PRIMARIA!$B:$X,23,0),VLOOKUP(C201,[2]PRIMARIA!$B:$X,23,0)),"")</f>
        <v/>
      </c>
      <c r="I201" s="14">
        <f>IFERROR(IFERROR(VLOOKUP(B201,[4]MM!$A:$B,2,0),VLOOKUP(C201,[4]MM!$A:$B,2,0)),"")</f>
        <v>0</v>
      </c>
      <c r="K201" s="12">
        <f t="shared" si="8"/>
        <v>0</v>
      </c>
      <c r="L201" s="1" t="str">
        <f t="shared" si="9"/>
        <v/>
      </c>
    </row>
    <row r="202" spans="4:12" x14ac:dyDescent="0.25">
      <c r="D202" s="10" t="str">
        <f>IFERROR(VLOOKUP(B202,[1]ENOVIA!$C:$I,7,0),"")</f>
        <v/>
      </c>
      <c r="E202" s="13" t="str">
        <f>IFERROR(VLOOKUP(C202,[1]ENOVIA!$C:$I,7,0),"")</f>
        <v/>
      </c>
      <c r="F202" s="13" t="str">
        <f>IFERROR(IFERROR(VLOOKUP(B202,[2]PRIMARIA!$B:$X,23,0),VLOOKUP(C202,[2]PRIMARIA!$B:$X,23,0)),"")</f>
        <v/>
      </c>
      <c r="I202" s="14">
        <f>IFERROR(IFERROR(VLOOKUP(B202,[4]MM!$A:$B,2,0),VLOOKUP(C202,[4]MM!$A:$B,2,0)),"")</f>
        <v>0</v>
      </c>
      <c r="K202" s="12">
        <f t="shared" si="8"/>
        <v>0</v>
      </c>
      <c r="L202" s="1" t="str">
        <f t="shared" si="9"/>
        <v/>
      </c>
    </row>
    <row r="203" spans="4:12" x14ac:dyDescent="0.25">
      <c r="D203" s="10" t="str">
        <f>IFERROR(VLOOKUP(B203,[1]ENOVIA!$C:$I,7,0),"")</f>
        <v/>
      </c>
      <c r="E203" s="13" t="str">
        <f>IFERROR(VLOOKUP(C203,[1]ENOVIA!$C:$I,7,0),"")</f>
        <v/>
      </c>
      <c r="F203" s="13" t="str">
        <f>IFERROR(IFERROR(VLOOKUP(B203,[2]PRIMARIA!$B:$X,23,0),VLOOKUP(C203,[2]PRIMARIA!$B:$X,23,0)),"")</f>
        <v/>
      </c>
      <c r="I203" s="14">
        <f>IFERROR(IFERROR(VLOOKUP(B203,[4]MM!$A:$B,2,0),VLOOKUP(C203,[4]MM!$A:$B,2,0)),"")</f>
        <v>0</v>
      </c>
      <c r="K203" s="12">
        <f t="shared" si="8"/>
        <v>0</v>
      </c>
      <c r="L203" s="1" t="str">
        <f t="shared" si="9"/>
        <v/>
      </c>
    </row>
    <row r="204" spans="4:12" x14ac:dyDescent="0.25">
      <c r="D204" s="10" t="str">
        <f>IFERROR(VLOOKUP(B204,[1]ENOVIA!$C:$I,7,0),"")</f>
        <v/>
      </c>
      <c r="E204" s="13" t="str">
        <f>IFERROR(VLOOKUP(C204,[1]ENOVIA!$C:$I,7,0),"")</f>
        <v/>
      </c>
      <c r="F204" s="13" t="str">
        <f>IFERROR(IFERROR(VLOOKUP(B204,[2]PRIMARIA!$B:$X,23,0),VLOOKUP(C204,[2]PRIMARIA!$B:$X,23,0)),"")</f>
        <v/>
      </c>
      <c r="I204" s="14">
        <f>IFERROR(IFERROR(VLOOKUP(B204,[4]MM!$A:$B,2,0),VLOOKUP(C204,[4]MM!$A:$B,2,0)),"")</f>
        <v>0</v>
      </c>
      <c r="K204" s="12">
        <f t="shared" si="8"/>
        <v>0</v>
      </c>
      <c r="L204" s="1" t="str">
        <f t="shared" si="9"/>
        <v/>
      </c>
    </row>
    <row r="205" spans="4:12" x14ac:dyDescent="0.25">
      <c r="D205" s="10" t="str">
        <f>IFERROR(VLOOKUP(B205,[1]ENOVIA!$C:$I,7,0),"")</f>
        <v/>
      </c>
      <c r="E205" s="13" t="str">
        <f>IFERROR(VLOOKUP(C205,[1]ENOVIA!$C:$I,7,0),"")</f>
        <v/>
      </c>
      <c r="F205" s="13" t="str">
        <f>IFERROR(IFERROR(VLOOKUP(B205,[2]PRIMARIA!$B:$X,23,0),VLOOKUP(C205,[2]PRIMARIA!$B:$X,23,0)),"")</f>
        <v/>
      </c>
      <c r="I205" s="14">
        <f>IFERROR(IFERROR(VLOOKUP(B205,[4]MM!$A:$B,2,0),VLOOKUP(C205,[4]MM!$A:$B,2,0)),"")</f>
        <v>0</v>
      </c>
      <c r="K205" s="12">
        <f t="shared" si="8"/>
        <v>0</v>
      </c>
      <c r="L205" s="1" t="str">
        <f t="shared" si="9"/>
        <v/>
      </c>
    </row>
    <row r="206" spans="4:12" x14ac:dyDescent="0.25">
      <c r="D206" s="10" t="str">
        <f>IFERROR(VLOOKUP(B206,[1]ENOVIA!$C:$I,7,0),"")</f>
        <v/>
      </c>
      <c r="E206" s="13" t="str">
        <f>IFERROR(VLOOKUP(C206,[1]ENOVIA!$C:$I,7,0),"")</f>
        <v/>
      </c>
      <c r="F206" s="13" t="str">
        <f>IFERROR(IFERROR(VLOOKUP(B206,[2]PRIMARIA!$B:$X,23,0),VLOOKUP(C206,[2]PRIMARIA!$B:$X,23,0)),"")</f>
        <v/>
      </c>
      <c r="I206" s="14">
        <f>IFERROR(IFERROR(VLOOKUP(B206,[4]MM!$A:$B,2,0),VLOOKUP(C206,[4]MM!$A:$B,2,0)),"")</f>
        <v>0</v>
      </c>
      <c r="K206" s="12">
        <f t="shared" si="8"/>
        <v>0</v>
      </c>
      <c r="L206" s="1" t="str">
        <f t="shared" si="9"/>
        <v/>
      </c>
    </row>
    <row r="207" spans="4:12" x14ac:dyDescent="0.25">
      <c r="D207" s="10" t="str">
        <f>IFERROR(VLOOKUP(B207,[1]ENOVIA!$C:$I,7,0),"")</f>
        <v/>
      </c>
      <c r="E207" s="13" t="str">
        <f>IFERROR(VLOOKUP(C207,[1]ENOVIA!$C:$I,7,0),"")</f>
        <v/>
      </c>
      <c r="F207" s="13" t="str">
        <f>IFERROR(IFERROR(VLOOKUP(B207,[2]PRIMARIA!$B:$X,23,0),VLOOKUP(C207,[2]PRIMARIA!$B:$X,23,0)),"")</f>
        <v/>
      </c>
      <c r="I207" s="14">
        <f>IFERROR(IFERROR(VLOOKUP(B207,[4]MM!$A:$B,2,0),VLOOKUP(C207,[4]MM!$A:$B,2,0)),"")</f>
        <v>0</v>
      </c>
      <c r="K207" s="12">
        <f t="shared" si="8"/>
        <v>0</v>
      </c>
      <c r="L207" s="1" t="str">
        <f t="shared" si="9"/>
        <v/>
      </c>
    </row>
    <row r="208" spans="4:12" x14ac:dyDescent="0.25">
      <c r="D208" s="10" t="str">
        <f>IFERROR(VLOOKUP(B208,[1]ENOVIA!$C:$I,7,0),"")</f>
        <v/>
      </c>
      <c r="E208" s="13" t="str">
        <f>IFERROR(VLOOKUP(C208,[1]ENOVIA!$C:$I,7,0),"")</f>
        <v/>
      </c>
      <c r="F208" s="13" t="str">
        <f>IFERROR(IFERROR(VLOOKUP(B208,[2]PRIMARIA!$B:$X,23,0),VLOOKUP(C208,[2]PRIMARIA!$B:$X,23,0)),"")</f>
        <v/>
      </c>
      <c r="I208" s="14">
        <f>IFERROR(IFERROR(VLOOKUP(B208,[4]MM!$A:$B,2,0),VLOOKUP(C208,[4]MM!$A:$B,2,0)),"")</f>
        <v>0</v>
      </c>
      <c r="K208" s="12">
        <f t="shared" si="8"/>
        <v>0</v>
      </c>
      <c r="L208" s="1" t="str">
        <f t="shared" si="9"/>
        <v/>
      </c>
    </row>
    <row r="209" spans="4:12" x14ac:dyDescent="0.25">
      <c r="D209" s="10" t="str">
        <f>IFERROR(VLOOKUP(B209,[1]ENOVIA!$C:$I,7,0),"")</f>
        <v/>
      </c>
      <c r="E209" s="13" t="str">
        <f>IFERROR(VLOOKUP(C209,[1]ENOVIA!$C:$I,7,0),"")</f>
        <v/>
      </c>
      <c r="F209" s="13" t="str">
        <f>IFERROR(IFERROR(VLOOKUP(B209,[2]PRIMARIA!$B:$X,23,0),VLOOKUP(C209,[2]PRIMARIA!$B:$X,23,0)),"")</f>
        <v/>
      </c>
      <c r="I209" s="14">
        <f>IFERROR(IFERROR(VLOOKUP(B209,[4]MM!$A:$B,2,0),VLOOKUP(C209,[4]MM!$A:$B,2,0)),"")</f>
        <v>0</v>
      </c>
      <c r="K209" s="12">
        <f t="shared" si="8"/>
        <v>0</v>
      </c>
      <c r="L209" s="1" t="str">
        <f t="shared" si="9"/>
        <v/>
      </c>
    </row>
    <row r="210" spans="4:12" x14ac:dyDescent="0.25">
      <c r="D210" s="10" t="str">
        <f>IFERROR(VLOOKUP(B210,[1]ENOVIA!$C:$I,7,0),"")</f>
        <v/>
      </c>
      <c r="E210" s="13" t="str">
        <f>IFERROR(VLOOKUP(C210,[1]ENOVIA!$C:$I,7,0),"")</f>
        <v/>
      </c>
      <c r="F210" s="13" t="str">
        <f>IFERROR(IFERROR(VLOOKUP(B210,[2]PRIMARIA!$B:$X,23,0),VLOOKUP(C210,[2]PRIMARIA!$B:$X,23,0)),"")</f>
        <v/>
      </c>
      <c r="I210" s="14">
        <f>IFERROR(IFERROR(VLOOKUP(B210,[4]MM!$A:$B,2,0),VLOOKUP(C210,[4]MM!$A:$B,2,0)),"")</f>
        <v>0</v>
      </c>
      <c r="K210" s="12">
        <f t="shared" si="8"/>
        <v>0</v>
      </c>
      <c r="L210" s="1" t="str">
        <f t="shared" si="9"/>
        <v/>
      </c>
    </row>
    <row r="211" spans="4:12" x14ac:dyDescent="0.25">
      <c r="D211" s="10" t="str">
        <f>IFERROR(VLOOKUP(B211,[1]ENOVIA!$C:$I,7,0),"")</f>
        <v/>
      </c>
      <c r="E211" s="13" t="str">
        <f>IFERROR(VLOOKUP(C211,[1]ENOVIA!$C:$I,7,0),"")</f>
        <v/>
      </c>
      <c r="F211" s="13" t="str">
        <f>IFERROR(IFERROR(VLOOKUP(B211,[2]PRIMARIA!$B:$X,23,0),VLOOKUP(C211,[2]PRIMARIA!$B:$X,23,0)),"")</f>
        <v/>
      </c>
      <c r="I211" s="14">
        <f>IFERROR(IFERROR(VLOOKUP(B211,[4]MM!$A:$B,2,0),VLOOKUP(C211,[4]MM!$A:$B,2,0)),"")</f>
        <v>0</v>
      </c>
      <c r="K211" s="12">
        <f t="shared" si="8"/>
        <v>0</v>
      </c>
      <c r="L211" s="1" t="str">
        <f t="shared" si="9"/>
        <v/>
      </c>
    </row>
    <row r="212" spans="4:12" x14ac:dyDescent="0.25">
      <c r="D212" s="10" t="str">
        <f>IFERROR(VLOOKUP(B212,[1]ENOVIA!$C:$I,7,0),"")</f>
        <v/>
      </c>
      <c r="E212" s="13" t="str">
        <f>IFERROR(VLOOKUP(C212,[1]ENOVIA!$C:$I,7,0),"")</f>
        <v/>
      </c>
      <c r="F212" s="13" t="str">
        <f>IFERROR(IFERROR(VLOOKUP(B212,[2]PRIMARIA!$B:$X,23,0),VLOOKUP(C212,[2]PRIMARIA!$B:$X,23,0)),"")</f>
        <v/>
      </c>
      <c r="I212" s="14">
        <f>IFERROR(IFERROR(VLOOKUP(B212,[4]MM!$A:$B,2,0),VLOOKUP(C212,[4]MM!$A:$B,2,0)),"")</f>
        <v>0</v>
      </c>
      <c r="K212" s="12">
        <f t="shared" si="8"/>
        <v>0</v>
      </c>
      <c r="L212" s="1" t="str">
        <f t="shared" si="9"/>
        <v/>
      </c>
    </row>
    <row r="213" spans="4:12" x14ac:dyDescent="0.25">
      <c r="D213" s="10" t="str">
        <f>IFERROR(VLOOKUP(B213,[1]ENOVIA!$C:$I,7,0),"")</f>
        <v/>
      </c>
      <c r="E213" s="13" t="str">
        <f>IFERROR(VLOOKUP(C213,[1]ENOVIA!$C:$I,7,0),"")</f>
        <v/>
      </c>
      <c r="F213" s="13" t="str">
        <f>IFERROR(IFERROR(VLOOKUP(B213,[2]PRIMARIA!$B:$X,23,0),VLOOKUP(C213,[2]PRIMARIA!$B:$X,23,0)),"")</f>
        <v/>
      </c>
      <c r="I213" s="14">
        <f>IFERROR(IFERROR(VLOOKUP(B213,[4]MM!$A:$B,2,0),VLOOKUP(C213,[4]MM!$A:$B,2,0)),"")</f>
        <v>0</v>
      </c>
      <c r="K213" s="12">
        <f t="shared" si="8"/>
        <v>0</v>
      </c>
      <c r="L213" s="1" t="str">
        <f t="shared" si="9"/>
        <v/>
      </c>
    </row>
    <row r="214" spans="4:12" x14ac:dyDescent="0.25">
      <c r="D214" s="10" t="str">
        <f>IFERROR(VLOOKUP(B214,[1]ENOVIA!$C:$I,7,0),"")</f>
        <v/>
      </c>
      <c r="E214" s="13" t="str">
        <f>IFERROR(VLOOKUP(C214,[1]ENOVIA!$C:$I,7,0),"")</f>
        <v/>
      </c>
      <c r="F214" s="13" t="str">
        <f>IFERROR(IFERROR(VLOOKUP(B214,[2]PRIMARIA!$B:$X,23,0),VLOOKUP(C214,[2]PRIMARIA!$B:$X,23,0)),"")</f>
        <v/>
      </c>
      <c r="I214" s="14">
        <f>IFERROR(IFERROR(VLOOKUP(B214,[4]MM!$A:$B,2,0),VLOOKUP(C214,[4]MM!$A:$B,2,0)),"")</f>
        <v>0</v>
      </c>
      <c r="K214" s="12">
        <f t="shared" si="8"/>
        <v>0</v>
      </c>
      <c r="L214" s="1" t="str">
        <f t="shared" si="9"/>
        <v/>
      </c>
    </row>
    <row r="215" spans="4:12" x14ac:dyDescent="0.25">
      <c r="D215" s="10" t="str">
        <f>IFERROR(VLOOKUP(B215,[1]ENOVIA!$C:$I,7,0),"")</f>
        <v/>
      </c>
      <c r="E215" s="13" t="str">
        <f>IFERROR(VLOOKUP(C215,[1]ENOVIA!$C:$I,7,0),"")</f>
        <v/>
      </c>
      <c r="F215" s="13" t="str">
        <f>IFERROR(IFERROR(VLOOKUP(B215,[2]PRIMARIA!$B:$X,23,0),VLOOKUP(C215,[2]PRIMARIA!$B:$X,23,0)),"")</f>
        <v/>
      </c>
      <c r="I215" s="14">
        <f>IFERROR(IFERROR(VLOOKUP(B215,[4]MM!$A:$B,2,0),VLOOKUP(C215,[4]MM!$A:$B,2,0)),"")</f>
        <v>0</v>
      </c>
      <c r="K215" s="12">
        <f t="shared" si="8"/>
        <v>0</v>
      </c>
      <c r="L215" s="1" t="str">
        <f t="shared" si="9"/>
        <v/>
      </c>
    </row>
    <row r="216" spans="4:12" x14ac:dyDescent="0.25">
      <c r="D216" s="10" t="str">
        <f>IFERROR(VLOOKUP(B216,[1]ENOVIA!$C:$I,7,0),"")</f>
        <v/>
      </c>
      <c r="E216" s="13" t="str">
        <f>IFERROR(VLOOKUP(C216,[1]ENOVIA!$C:$I,7,0),"")</f>
        <v/>
      </c>
      <c r="F216" s="13" t="str">
        <f>IFERROR(IFERROR(VLOOKUP(B216,[2]PRIMARIA!$B:$X,23,0),VLOOKUP(C216,[2]PRIMARIA!$B:$X,23,0)),"")</f>
        <v/>
      </c>
      <c r="I216" s="14">
        <f>IFERROR(IFERROR(VLOOKUP(B216,[4]MM!$A:$B,2,0),VLOOKUP(C216,[4]MM!$A:$B,2,0)),"")</f>
        <v>0</v>
      </c>
      <c r="K216" s="12">
        <f t="shared" si="8"/>
        <v>0</v>
      </c>
      <c r="L216" s="1" t="str">
        <f t="shared" si="9"/>
        <v/>
      </c>
    </row>
    <row r="217" spans="4:12" x14ac:dyDescent="0.25">
      <c r="D217" s="10" t="str">
        <f>IFERROR(VLOOKUP(B217,[1]ENOVIA!$C:$I,7,0),"")</f>
        <v/>
      </c>
      <c r="E217" s="13" t="str">
        <f>IFERROR(VLOOKUP(C217,[1]ENOVIA!$C:$I,7,0),"")</f>
        <v/>
      </c>
      <c r="F217" s="13" t="str">
        <f>IFERROR(IFERROR(VLOOKUP(B217,[2]PRIMARIA!$B:$X,23,0),VLOOKUP(C217,[2]PRIMARIA!$B:$X,23,0)),"")</f>
        <v/>
      </c>
      <c r="I217" s="14">
        <f>IFERROR(IFERROR(VLOOKUP(B217,[4]MM!$A:$B,2,0),VLOOKUP(C217,[4]MM!$A:$B,2,0)),"")</f>
        <v>0</v>
      </c>
      <c r="K217" s="12">
        <f t="shared" si="8"/>
        <v>0</v>
      </c>
      <c r="L217" s="1" t="str">
        <f t="shared" si="9"/>
        <v/>
      </c>
    </row>
    <row r="218" spans="4:12" x14ac:dyDescent="0.25">
      <c r="D218" s="10" t="str">
        <f>IFERROR(VLOOKUP(B218,[1]ENOVIA!$C:$I,7,0),"")</f>
        <v/>
      </c>
      <c r="E218" s="13" t="str">
        <f>IFERROR(VLOOKUP(C218,[1]ENOVIA!$C:$I,7,0),"")</f>
        <v/>
      </c>
      <c r="F218" s="13" t="str">
        <f>IFERROR(IFERROR(VLOOKUP(B218,[2]PRIMARIA!$B:$X,23,0),VLOOKUP(C218,[2]PRIMARIA!$B:$X,23,0)),"")</f>
        <v/>
      </c>
      <c r="I218" s="14">
        <f>IFERROR(IFERROR(VLOOKUP(B218,[4]MM!$A:$B,2,0),VLOOKUP(C218,[4]MM!$A:$B,2,0)),"")</f>
        <v>0</v>
      </c>
      <c r="K218" s="12">
        <f t="shared" si="8"/>
        <v>0</v>
      </c>
      <c r="L218" s="1" t="str">
        <f t="shared" si="9"/>
        <v/>
      </c>
    </row>
    <row r="219" spans="4:12" x14ac:dyDescent="0.25">
      <c r="D219" s="10" t="str">
        <f>IFERROR(VLOOKUP(B219,[1]ENOVIA!$C:$I,7,0),"")</f>
        <v/>
      </c>
      <c r="E219" s="13" t="str">
        <f>IFERROR(VLOOKUP(C219,[1]ENOVIA!$C:$I,7,0),"")</f>
        <v/>
      </c>
      <c r="F219" s="13" t="str">
        <f>IFERROR(IFERROR(VLOOKUP(B219,[2]PRIMARIA!$B:$X,23,0),VLOOKUP(C219,[2]PRIMARIA!$B:$X,23,0)),"")</f>
        <v/>
      </c>
      <c r="I219" s="14">
        <f>IFERROR(IFERROR(VLOOKUP(B219,[4]MM!$A:$B,2,0),VLOOKUP(C219,[4]MM!$A:$B,2,0)),"")</f>
        <v>0</v>
      </c>
      <c r="K219" s="12">
        <f t="shared" si="8"/>
        <v>0</v>
      </c>
      <c r="L219" s="1" t="str">
        <f t="shared" si="9"/>
        <v/>
      </c>
    </row>
    <row r="220" spans="4:12" x14ac:dyDescent="0.25">
      <c r="D220" s="10" t="str">
        <f>IFERROR(VLOOKUP(B220,[1]ENOVIA!$C:$I,7,0),"")</f>
        <v/>
      </c>
      <c r="E220" s="13" t="str">
        <f>IFERROR(VLOOKUP(C220,[1]ENOVIA!$C:$I,7,0),"")</f>
        <v/>
      </c>
      <c r="F220" s="13" t="str">
        <f>IFERROR(IFERROR(VLOOKUP(B220,[2]PRIMARIA!$B:$X,23,0),VLOOKUP(C220,[2]PRIMARIA!$B:$X,23,0)),"")</f>
        <v/>
      </c>
      <c r="I220" s="14">
        <f>IFERROR(IFERROR(VLOOKUP(B220,[4]MM!$A:$B,2,0),VLOOKUP(C220,[4]MM!$A:$B,2,0)),"")</f>
        <v>0</v>
      </c>
      <c r="K220" s="12">
        <f t="shared" si="8"/>
        <v>0</v>
      </c>
      <c r="L220" s="1" t="str">
        <f t="shared" si="9"/>
        <v/>
      </c>
    </row>
    <row r="221" spans="4:12" x14ac:dyDescent="0.25">
      <c r="D221" s="10" t="str">
        <f>IFERROR(VLOOKUP(B221,[1]ENOVIA!$C:$I,7,0),"")</f>
        <v/>
      </c>
      <c r="E221" s="13" t="str">
        <f>IFERROR(VLOOKUP(C221,[1]ENOVIA!$C:$I,7,0),"")</f>
        <v/>
      </c>
      <c r="F221" s="13" t="str">
        <f>IFERROR(IFERROR(VLOOKUP(B221,[2]PRIMARIA!$B:$X,23,0),VLOOKUP(C221,[2]PRIMARIA!$B:$X,23,0)),"")</f>
        <v/>
      </c>
      <c r="I221" s="14">
        <f>IFERROR(IFERROR(VLOOKUP(B221,[4]MM!$A:$B,2,0),VLOOKUP(C221,[4]MM!$A:$B,2,0)),"")</f>
        <v>0</v>
      </c>
      <c r="K221" s="12">
        <f t="shared" si="8"/>
        <v>0</v>
      </c>
      <c r="L221" s="1" t="str">
        <f t="shared" si="9"/>
        <v/>
      </c>
    </row>
    <row r="222" spans="4:12" x14ac:dyDescent="0.25">
      <c r="D222" s="10" t="str">
        <f>IFERROR(VLOOKUP(B222,[1]ENOVIA!$C:$I,7,0),"")</f>
        <v/>
      </c>
      <c r="E222" s="13" t="str">
        <f>IFERROR(VLOOKUP(C222,[1]ENOVIA!$C:$I,7,0),"")</f>
        <v/>
      </c>
      <c r="F222" s="13" t="str">
        <f>IFERROR(IFERROR(VLOOKUP(B222,[2]PRIMARIA!$B:$X,23,0),VLOOKUP(C222,[2]PRIMARIA!$B:$X,23,0)),"")</f>
        <v/>
      </c>
      <c r="I222" s="14">
        <f>IFERROR(IFERROR(VLOOKUP(B222,[4]MM!$A:$B,2,0),VLOOKUP(C222,[4]MM!$A:$B,2,0)),"")</f>
        <v>0</v>
      </c>
      <c r="K222" s="12">
        <f t="shared" si="8"/>
        <v>0</v>
      </c>
      <c r="L222" s="1" t="str">
        <f t="shared" si="9"/>
        <v/>
      </c>
    </row>
    <row r="223" spans="4:12" x14ac:dyDescent="0.25">
      <c r="D223" s="10" t="str">
        <f>IFERROR(VLOOKUP(B223,[1]ENOVIA!$C:$I,7,0),"")</f>
        <v/>
      </c>
      <c r="E223" s="13" t="str">
        <f>IFERROR(VLOOKUP(C223,[1]ENOVIA!$C:$I,7,0),"")</f>
        <v/>
      </c>
      <c r="F223" s="13" t="str">
        <f>IFERROR(IFERROR(VLOOKUP(B223,[2]PRIMARIA!$B:$X,23,0),VLOOKUP(C223,[2]PRIMARIA!$B:$X,23,0)),"")</f>
        <v/>
      </c>
      <c r="I223" s="14">
        <f>IFERROR(IFERROR(VLOOKUP(B223,[4]MM!$A:$B,2,0),VLOOKUP(C223,[4]MM!$A:$B,2,0)),"")</f>
        <v>0</v>
      </c>
      <c r="K223" s="12">
        <f t="shared" si="8"/>
        <v>0</v>
      </c>
      <c r="L223" s="1" t="str">
        <f t="shared" si="9"/>
        <v/>
      </c>
    </row>
    <row r="224" spans="4:12" x14ac:dyDescent="0.25">
      <c r="D224" s="10" t="str">
        <f>IFERROR(VLOOKUP(B224,[1]ENOVIA!$C:$I,7,0),"")</f>
        <v/>
      </c>
      <c r="E224" s="13" t="str">
        <f>IFERROR(VLOOKUP(C224,[1]ENOVIA!$C:$I,7,0),"")</f>
        <v/>
      </c>
      <c r="F224" s="13" t="str">
        <f>IFERROR(IFERROR(VLOOKUP(B224,[2]PRIMARIA!$B:$X,23,0),VLOOKUP(C224,[2]PRIMARIA!$B:$X,23,0)),"")</f>
        <v/>
      </c>
      <c r="I224" s="14">
        <f>IFERROR(IFERROR(VLOOKUP(B224,[4]MM!$A:$B,2,0),VLOOKUP(C224,[4]MM!$A:$B,2,0)),"")</f>
        <v>0</v>
      </c>
      <c r="K224" s="12">
        <f t="shared" si="8"/>
        <v>0</v>
      </c>
      <c r="L224" s="1" t="str">
        <f t="shared" si="9"/>
        <v/>
      </c>
    </row>
    <row r="225" spans="4:12" x14ac:dyDescent="0.25">
      <c r="D225" s="10" t="str">
        <f>IFERROR(VLOOKUP(B225,[1]ENOVIA!$C:$I,7,0),"")</f>
        <v/>
      </c>
      <c r="E225" s="13" t="str">
        <f>IFERROR(VLOOKUP(C225,[1]ENOVIA!$C:$I,7,0),"")</f>
        <v/>
      </c>
      <c r="F225" s="13" t="str">
        <f>IFERROR(IFERROR(VLOOKUP(B225,[2]PRIMARIA!$B:$X,23,0),VLOOKUP(C225,[2]PRIMARIA!$B:$X,23,0)),"")</f>
        <v/>
      </c>
      <c r="I225" s="14">
        <f>IFERROR(IFERROR(VLOOKUP(B225,[4]MM!$A:$B,2,0),VLOOKUP(C225,[4]MM!$A:$B,2,0)),"")</f>
        <v>0</v>
      </c>
      <c r="K225" s="12">
        <f t="shared" si="8"/>
        <v>0</v>
      </c>
      <c r="L225" s="1" t="str">
        <f t="shared" si="9"/>
        <v/>
      </c>
    </row>
    <row r="226" spans="4:12" x14ac:dyDescent="0.25">
      <c r="D226" s="10" t="str">
        <f>IFERROR(VLOOKUP(B226,[1]ENOVIA!$C:$I,7,0),"")</f>
        <v/>
      </c>
      <c r="E226" s="13" t="str">
        <f>IFERROR(VLOOKUP(C226,[1]ENOVIA!$C:$I,7,0),"")</f>
        <v/>
      </c>
      <c r="F226" s="13" t="str">
        <f>IFERROR(IFERROR(VLOOKUP(B226,[2]PRIMARIA!$B:$X,23,0),VLOOKUP(C226,[2]PRIMARIA!$B:$X,23,0)),"")</f>
        <v/>
      </c>
      <c r="I226" s="14">
        <f>IFERROR(IFERROR(VLOOKUP(B226,[4]MM!$A:$B,2,0),VLOOKUP(C226,[4]MM!$A:$B,2,0)),"")</f>
        <v>0</v>
      </c>
      <c r="K226" s="12">
        <f t="shared" si="8"/>
        <v>0</v>
      </c>
      <c r="L226" s="1" t="str">
        <f t="shared" si="9"/>
        <v/>
      </c>
    </row>
    <row r="227" spans="4:12" x14ac:dyDescent="0.25">
      <c r="D227" s="10" t="str">
        <f>IFERROR(VLOOKUP(B227,[1]ENOVIA!$C:$I,7,0),"")</f>
        <v/>
      </c>
      <c r="E227" s="13" t="str">
        <f>IFERROR(VLOOKUP(C227,[1]ENOVIA!$C:$I,7,0),"")</f>
        <v/>
      </c>
      <c r="F227" s="13" t="str">
        <f>IFERROR(IFERROR(VLOOKUP(B227,[2]PRIMARIA!$B:$X,23,0),VLOOKUP(C227,[2]PRIMARIA!$B:$X,23,0)),"")</f>
        <v/>
      </c>
      <c r="I227" s="14">
        <f>IFERROR(IFERROR(VLOOKUP(B227,[4]MM!$A:$B,2,0),VLOOKUP(C227,[4]MM!$A:$B,2,0)),"")</f>
        <v>0</v>
      </c>
      <c r="K227" s="12">
        <f t="shared" si="8"/>
        <v>0</v>
      </c>
      <c r="L227" s="1" t="str">
        <f t="shared" si="9"/>
        <v/>
      </c>
    </row>
    <row r="228" spans="4:12" x14ac:dyDescent="0.25">
      <c r="D228" s="10" t="str">
        <f>IFERROR(VLOOKUP(B228,[1]ENOVIA!$C:$I,7,0),"")</f>
        <v/>
      </c>
      <c r="E228" s="13" t="str">
        <f>IFERROR(VLOOKUP(C228,[1]ENOVIA!$C:$I,7,0),"")</f>
        <v/>
      </c>
      <c r="F228" s="13" t="str">
        <f>IFERROR(IFERROR(VLOOKUP(B228,[2]PRIMARIA!$B:$X,23,0),VLOOKUP(C228,[2]PRIMARIA!$B:$X,23,0)),"")</f>
        <v/>
      </c>
      <c r="I228" s="14">
        <f>IFERROR(IFERROR(VLOOKUP(B228,[4]MM!$A:$B,2,0),VLOOKUP(C228,[4]MM!$A:$B,2,0)),"")</f>
        <v>0</v>
      </c>
      <c r="K228" s="12">
        <f t="shared" si="8"/>
        <v>0</v>
      </c>
      <c r="L228" s="1" t="str">
        <f t="shared" si="9"/>
        <v/>
      </c>
    </row>
    <row r="229" spans="4:12" x14ac:dyDescent="0.25">
      <c r="D229" s="10" t="str">
        <f>IFERROR(VLOOKUP(B229,[1]ENOVIA!$C:$I,7,0),"")</f>
        <v/>
      </c>
      <c r="E229" s="13" t="str">
        <f>IFERROR(VLOOKUP(C229,[1]ENOVIA!$C:$I,7,0),"")</f>
        <v/>
      </c>
      <c r="F229" s="13" t="str">
        <f>IFERROR(IFERROR(VLOOKUP(B229,[2]PRIMARIA!$B:$X,23,0),VLOOKUP(C229,[2]PRIMARIA!$B:$X,23,0)),"")</f>
        <v/>
      </c>
      <c r="I229" s="14">
        <f>IFERROR(IFERROR(VLOOKUP(B229,[4]MM!$A:$B,2,0),VLOOKUP(C229,[4]MM!$A:$B,2,0)),"")</f>
        <v>0</v>
      </c>
      <c r="K229" s="12">
        <f t="shared" si="8"/>
        <v>0</v>
      </c>
      <c r="L229" s="1" t="str">
        <f t="shared" si="9"/>
        <v/>
      </c>
    </row>
    <row r="230" spans="4:12" x14ac:dyDescent="0.25">
      <c r="D230" s="10" t="str">
        <f>IFERROR(VLOOKUP(B230,[1]ENOVIA!$C:$I,7,0),"")</f>
        <v/>
      </c>
      <c r="E230" s="13" t="str">
        <f>IFERROR(VLOOKUP(C230,[1]ENOVIA!$C:$I,7,0),"")</f>
        <v/>
      </c>
      <c r="F230" s="13" t="str">
        <f>IFERROR(IFERROR(VLOOKUP(B230,[2]PRIMARIA!$B:$X,23,0),VLOOKUP(C230,[2]PRIMARIA!$B:$X,23,0)),"")</f>
        <v/>
      </c>
      <c r="I230" s="14">
        <f>IFERROR(IFERROR(VLOOKUP(B230,[4]MM!$A:$B,2,0),VLOOKUP(C230,[4]MM!$A:$B,2,0)),"")</f>
        <v>0</v>
      </c>
      <c r="K230" s="12">
        <f t="shared" si="8"/>
        <v>0</v>
      </c>
      <c r="L230" s="1" t="str">
        <f t="shared" si="9"/>
        <v/>
      </c>
    </row>
    <row r="231" spans="4:12" x14ac:dyDescent="0.25">
      <c r="D231" s="10" t="str">
        <f>IFERROR(VLOOKUP(B231,[1]ENOVIA!$C:$I,7,0),"")</f>
        <v/>
      </c>
      <c r="E231" s="13" t="str">
        <f>IFERROR(VLOOKUP(C231,[1]ENOVIA!$C:$I,7,0),"")</f>
        <v/>
      </c>
      <c r="F231" s="13" t="str">
        <f>IFERROR(IFERROR(VLOOKUP(B231,[2]PRIMARIA!$B:$X,23,0),VLOOKUP(C231,[2]PRIMARIA!$B:$X,23,0)),"")</f>
        <v/>
      </c>
      <c r="I231" s="14">
        <f>IFERROR(IFERROR(VLOOKUP(B231,[4]MM!$A:$B,2,0),VLOOKUP(C231,[4]MM!$A:$B,2,0)),"")</f>
        <v>0</v>
      </c>
      <c r="K231" s="12">
        <f t="shared" si="8"/>
        <v>0</v>
      </c>
      <c r="L231" s="1" t="str">
        <f t="shared" si="9"/>
        <v/>
      </c>
    </row>
    <row r="232" spans="4:12" x14ac:dyDescent="0.25">
      <c r="D232" s="10" t="str">
        <f>IFERROR(VLOOKUP(B232,[1]ENOVIA!$C:$I,7,0),"")</f>
        <v/>
      </c>
      <c r="E232" s="13" t="str">
        <f>IFERROR(VLOOKUP(C232,[1]ENOVIA!$C:$I,7,0),"")</f>
        <v/>
      </c>
      <c r="F232" s="13" t="str">
        <f>IFERROR(IFERROR(VLOOKUP(B232,[2]PRIMARIA!$B:$X,23,0),VLOOKUP(C232,[2]PRIMARIA!$B:$X,23,0)),"")</f>
        <v/>
      </c>
      <c r="I232" s="14">
        <f>IFERROR(IFERROR(VLOOKUP(B232,[4]MM!$A:$B,2,0),VLOOKUP(C232,[4]MM!$A:$B,2,0)),"")</f>
        <v>0</v>
      </c>
      <c r="K232" s="12">
        <f t="shared" si="8"/>
        <v>0</v>
      </c>
      <c r="L232" s="1" t="str">
        <f t="shared" si="9"/>
        <v/>
      </c>
    </row>
    <row r="233" spans="4:12" x14ac:dyDescent="0.25">
      <c r="D233" s="10" t="str">
        <f>IFERROR(VLOOKUP(B233,[1]ENOVIA!$C:$I,7,0),"")</f>
        <v/>
      </c>
      <c r="E233" s="13" t="str">
        <f>IFERROR(VLOOKUP(C233,[1]ENOVIA!$C:$I,7,0),"")</f>
        <v/>
      </c>
      <c r="F233" s="13" t="str">
        <f>IFERROR(IFERROR(VLOOKUP(B233,[2]PRIMARIA!$B:$X,23,0),VLOOKUP(C233,[2]PRIMARIA!$B:$X,23,0)),"")</f>
        <v/>
      </c>
      <c r="I233" s="14">
        <f>IFERROR(IFERROR(VLOOKUP(B233,[4]MM!$A:$B,2,0),VLOOKUP(C233,[4]MM!$A:$B,2,0)),"")</f>
        <v>0</v>
      </c>
      <c r="K233" s="12">
        <f t="shared" si="8"/>
        <v>0</v>
      </c>
      <c r="L233" s="1" t="str">
        <f t="shared" si="9"/>
        <v/>
      </c>
    </row>
    <row r="234" spans="4:12" x14ac:dyDescent="0.25">
      <c r="D234" s="10" t="str">
        <f>IFERROR(VLOOKUP(B234,[1]ENOVIA!$C:$I,7,0),"")</f>
        <v/>
      </c>
      <c r="E234" s="13" t="str">
        <f>IFERROR(VLOOKUP(C234,[1]ENOVIA!$C:$I,7,0),"")</f>
        <v/>
      </c>
      <c r="F234" s="13" t="str">
        <f>IFERROR(IFERROR(VLOOKUP(B234,[2]PRIMARIA!$B:$X,23,0),VLOOKUP(C234,[2]PRIMARIA!$B:$X,23,0)),"")</f>
        <v/>
      </c>
      <c r="I234" s="14">
        <f>IFERROR(IFERROR(VLOOKUP(B234,[4]MM!$A:$B,2,0),VLOOKUP(C234,[4]MM!$A:$B,2,0)),"")</f>
        <v>0</v>
      </c>
      <c r="K234" s="12">
        <f t="shared" si="8"/>
        <v>0</v>
      </c>
      <c r="L234" s="1" t="str">
        <f t="shared" si="9"/>
        <v/>
      </c>
    </row>
    <row r="235" spans="4:12" x14ac:dyDescent="0.25">
      <c r="D235" s="10" t="str">
        <f>IFERROR(VLOOKUP(B235,[1]ENOVIA!$C:$I,7,0),"")</f>
        <v/>
      </c>
      <c r="E235" s="13" t="str">
        <f>IFERROR(VLOOKUP(C235,[1]ENOVIA!$C:$I,7,0),"")</f>
        <v/>
      </c>
      <c r="F235" s="13" t="str">
        <f>IFERROR(IFERROR(VLOOKUP(B235,[2]PRIMARIA!$B:$X,23,0),VLOOKUP(C235,[2]PRIMARIA!$B:$X,23,0)),"")</f>
        <v/>
      </c>
      <c r="I235" s="14">
        <f>IFERROR(IFERROR(VLOOKUP(B235,[4]MM!$A:$B,2,0),VLOOKUP(C235,[4]MM!$A:$B,2,0)),"")</f>
        <v>0</v>
      </c>
      <c r="K235" s="12">
        <f t="shared" si="8"/>
        <v>0</v>
      </c>
      <c r="L235" s="1" t="str">
        <f t="shared" si="9"/>
        <v/>
      </c>
    </row>
    <row r="236" spans="4:12" x14ac:dyDescent="0.25">
      <c r="D236" s="10" t="str">
        <f>IFERROR(VLOOKUP(B236,[1]ENOVIA!$C:$I,7,0),"")</f>
        <v/>
      </c>
      <c r="E236" s="13" t="str">
        <f>IFERROR(VLOOKUP(C236,[1]ENOVIA!$C:$I,7,0),"")</f>
        <v/>
      </c>
      <c r="F236" s="13" t="str">
        <f>IFERROR(IFERROR(VLOOKUP(B236,[2]PRIMARIA!$B:$X,23,0),VLOOKUP(C236,[2]PRIMARIA!$B:$X,23,0)),"")</f>
        <v/>
      </c>
      <c r="I236" s="14">
        <f>IFERROR(IFERROR(VLOOKUP(B236,[4]MM!$A:$B,2,0),VLOOKUP(C236,[4]MM!$A:$B,2,0)),"")</f>
        <v>0</v>
      </c>
      <c r="K236" s="12">
        <f t="shared" si="8"/>
        <v>0</v>
      </c>
      <c r="L236" s="1" t="str">
        <f t="shared" si="9"/>
        <v/>
      </c>
    </row>
    <row r="237" spans="4:12" x14ac:dyDescent="0.25">
      <c r="D237" s="10" t="str">
        <f>IFERROR(VLOOKUP(B237,[1]ENOVIA!$C:$I,7,0),"")</f>
        <v/>
      </c>
      <c r="E237" s="13" t="str">
        <f>IFERROR(VLOOKUP(C237,[1]ENOVIA!$C:$I,7,0),"")</f>
        <v/>
      </c>
      <c r="F237" s="13" t="str">
        <f>IFERROR(IFERROR(VLOOKUP(B237,[2]PRIMARIA!$B:$X,23,0),VLOOKUP(C237,[2]PRIMARIA!$B:$X,23,0)),"")</f>
        <v/>
      </c>
      <c r="I237" s="14">
        <f>IFERROR(IFERROR(VLOOKUP(B237,[4]MM!$A:$B,2,0),VLOOKUP(C237,[4]MM!$A:$B,2,0)),"")</f>
        <v>0</v>
      </c>
      <c r="K237" s="12">
        <f t="shared" si="8"/>
        <v>0</v>
      </c>
      <c r="L237" s="1" t="str">
        <f t="shared" si="9"/>
        <v/>
      </c>
    </row>
    <row r="238" spans="4:12" x14ac:dyDescent="0.25">
      <c r="D238" s="10" t="str">
        <f>IFERROR(VLOOKUP(B238,[1]ENOVIA!$C:$I,7,0),"")</f>
        <v/>
      </c>
      <c r="E238" s="13" t="str">
        <f>IFERROR(VLOOKUP(C238,[1]ENOVIA!$C:$I,7,0),"")</f>
        <v/>
      </c>
      <c r="F238" s="13" t="str">
        <f>IFERROR(IFERROR(VLOOKUP(B238,[2]PRIMARIA!$B:$X,23,0),VLOOKUP(C238,[2]PRIMARIA!$B:$X,23,0)),"")</f>
        <v/>
      </c>
      <c r="I238" s="14">
        <f>IFERROR(IFERROR(VLOOKUP(B238,[4]MM!$A:$B,2,0),VLOOKUP(C238,[4]MM!$A:$B,2,0)),"")</f>
        <v>0</v>
      </c>
      <c r="K238" s="12">
        <f t="shared" si="8"/>
        <v>0</v>
      </c>
      <c r="L238" s="1" t="str">
        <f t="shared" si="9"/>
        <v/>
      </c>
    </row>
    <row r="239" spans="4:12" x14ac:dyDescent="0.25">
      <c r="D239" s="10" t="str">
        <f>IFERROR(VLOOKUP(B239,[1]ENOVIA!$C:$I,7,0),"")</f>
        <v/>
      </c>
      <c r="E239" s="13" t="str">
        <f>IFERROR(VLOOKUP(C239,[1]ENOVIA!$C:$I,7,0),"")</f>
        <v/>
      </c>
      <c r="F239" s="13" t="str">
        <f>IFERROR(IFERROR(VLOOKUP(B239,[2]PRIMARIA!$B:$X,23,0),VLOOKUP(C239,[2]PRIMARIA!$B:$X,23,0)),"")</f>
        <v/>
      </c>
      <c r="I239" s="14">
        <f>IFERROR(IFERROR(VLOOKUP(B239,[4]MM!$A:$B,2,0),VLOOKUP(C239,[4]MM!$A:$B,2,0)),"")</f>
        <v>0</v>
      </c>
      <c r="K239" s="12">
        <f t="shared" si="8"/>
        <v>0</v>
      </c>
      <c r="L239" s="1" t="str">
        <f t="shared" si="9"/>
        <v/>
      </c>
    </row>
    <row r="240" spans="4:12" x14ac:dyDescent="0.25">
      <c r="D240" s="10" t="str">
        <f>IFERROR(VLOOKUP(B240,[1]ENOVIA!$C:$I,7,0),"")</f>
        <v/>
      </c>
      <c r="E240" s="13" t="str">
        <f>IFERROR(VLOOKUP(C240,[1]ENOVIA!$C:$I,7,0),"")</f>
        <v/>
      </c>
      <c r="F240" s="13" t="str">
        <f>IFERROR(IFERROR(VLOOKUP(B240,[2]PRIMARIA!$B:$X,23,0),VLOOKUP(C240,[2]PRIMARIA!$B:$X,23,0)),"")</f>
        <v/>
      </c>
      <c r="I240" s="14">
        <f>IFERROR(IFERROR(VLOOKUP(B240,[4]MM!$A:$B,2,0),VLOOKUP(C240,[4]MM!$A:$B,2,0)),"")</f>
        <v>0</v>
      </c>
      <c r="K240" s="12">
        <f t="shared" si="8"/>
        <v>0</v>
      </c>
      <c r="L240" s="1" t="str">
        <f t="shared" si="9"/>
        <v/>
      </c>
    </row>
    <row r="241" spans="4:12" x14ac:dyDescent="0.25">
      <c r="D241" s="10" t="str">
        <f>IFERROR(VLOOKUP(B241,[1]ENOVIA!$C:$I,7,0),"")</f>
        <v/>
      </c>
      <c r="E241" s="13" t="str">
        <f>IFERROR(VLOOKUP(C241,[1]ENOVIA!$C:$I,7,0),"")</f>
        <v/>
      </c>
      <c r="F241" s="13" t="str">
        <f>IFERROR(IFERROR(VLOOKUP(B241,[2]PRIMARIA!$B:$X,23,0),VLOOKUP(C241,[2]PRIMARIA!$B:$X,23,0)),"")</f>
        <v/>
      </c>
      <c r="I241" s="14">
        <f>IFERROR(IFERROR(VLOOKUP(B241,[4]MM!$A:$B,2,0),VLOOKUP(C241,[4]MM!$A:$B,2,0)),"")</f>
        <v>0</v>
      </c>
      <c r="K241" s="12">
        <f t="shared" si="8"/>
        <v>0</v>
      </c>
      <c r="L241" s="1" t="str">
        <f t="shared" si="9"/>
        <v/>
      </c>
    </row>
    <row r="242" spans="4:12" x14ac:dyDescent="0.25">
      <c r="D242" s="10" t="str">
        <f>IFERROR(VLOOKUP(B242,[1]ENOVIA!$C:$I,7,0),"")</f>
        <v/>
      </c>
      <c r="E242" s="13" t="str">
        <f>IFERROR(VLOOKUP(C242,[1]ENOVIA!$C:$I,7,0),"")</f>
        <v/>
      </c>
      <c r="F242" s="13" t="str">
        <f>IFERROR(IFERROR(VLOOKUP(B242,[2]PRIMARIA!$B:$X,23,0),VLOOKUP(C242,[2]PRIMARIA!$B:$X,23,0)),"")</f>
        <v/>
      </c>
      <c r="I242" s="14">
        <f>IFERROR(IFERROR(VLOOKUP(B242,[4]MM!$A:$B,2,0),VLOOKUP(C242,[4]MM!$A:$B,2,0)),"")</f>
        <v>0</v>
      </c>
      <c r="K242" s="12">
        <f t="shared" si="8"/>
        <v>0</v>
      </c>
      <c r="L242" s="1" t="str">
        <f t="shared" si="9"/>
        <v/>
      </c>
    </row>
    <row r="243" spans="4:12" x14ac:dyDescent="0.25">
      <c r="D243" s="10" t="str">
        <f>IFERROR(VLOOKUP(B243,[1]ENOVIA!$C:$I,7,0),"")</f>
        <v/>
      </c>
      <c r="E243" s="13" t="str">
        <f>IFERROR(VLOOKUP(C243,[1]ENOVIA!$C:$I,7,0),"")</f>
        <v/>
      </c>
      <c r="F243" s="13" t="str">
        <f>IFERROR(IFERROR(VLOOKUP(B243,[2]PRIMARIA!$B:$X,23,0),VLOOKUP(C243,[2]PRIMARIA!$B:$X,23,0)),"")</f>
        <v/>
      </c>
      <c r="I243" s="14">
        <f>IFERROR(IFERROR(VLOOKUP(B243,[4]MM!$A:$B,2,0),VLOOKUP(C243,[4]MM!$A:$B,2,0)),"")</f>
        <v>0</v>
      </c>
      <c r="K243" s="12">
        <f t="shared" si="8"/>
        <v>0</v>
      </c>
      <c r="L243" s="1" t="str">
        <f t="shared" si="9"/>
        <v/>
      </c>
    </row>
    <row r="244" spans="4:12" x14ac:dyDescent="0.25">
      <c r="D244" s="10" t="str">
        <f>IFERROR(VLOOKUP(B244,[1]ENOVIA!$C:$I,7,0),"")</f>
        <v/>
      </c>
      <c r="E244" s="13" t="str">
        <f>IFERROR(VLOOKUP(C244,[1]ENOVIA!$C:$I,7,0),"")</f>
        <v/>
      </c>
      <c r="F244" s="13" t="str">
        <f>IFERROR(IFERROR(VLOOKUP(B244,[2]PRIMARIA!$B:$X,23,0),VLOOKUP(C244,[2]PRIMARIA!$B:$X,23,0)),"")</f>
        <v/>
      </c>
      <c r="I244" s="14">
        <f>IFERROR(IFERROR(VLOOKUP(B244,[4]MM!$A:$B,2,0),VLOOKUP(C244,[4]MM!$A:$B,2,0)),"")</f>
        <v>0</v>
      </c>
      <c r="K244" s="12">
        <f t="shared" ref="K244:K307" si="10">B244</f>
        <v>0</v>
      </c>
      <c r="L244" s="1" t="str">
        <f t="shared" ref="L244:L307" si="11">LEFT(RIGHT(B244,3),1)</f>
        <v/>
      </c>
    </row>
    <row r="245" spans="4:12" x14ac:dyDescent="0.25">
      <c r="D245" s="10" t="str">
        <f>IFERROR(VLOOKUP(B245,[1]ENOVIA!$C:$I,7,0),"")</f>
        <v/>
      </c>
      <c r="E245" s="13" t="str">
        <f>IFERROR(VLOOKUP(C245,[1]ENOVIA!$C:$I,7,0),"")</f>
        <v/>
      </c>
      <c r="F245" s="13" t="str">
        <f>IFERROR(IFERROR(VLOOKUP(B245,[2]PRIMARIA!$B:$X,23,0),VLOOKUP(C245,[2]PRIMARIA!$B:$X,23,0)),"")</f>
        <v/>
      </c>
      <c r="I245" s="14">
        <f>IFERROR(IFERROR(VLOOKUP(B245,[4]MM!$A:$B,2,0),VLOOKUP(C245,[4]MM!$A:$B,2,0)),"")</f>
        <v>0</v>
      </c>
      <c r="K245" s="12">
        <f t="shared" si="10"/>
        <v>0</v>
      </c>
      <c r="L245" s="1" t="str">
        <f t="shared" si="11"/>
        <v/>
      </c>
    </row>
    <row r="246" spans="4:12" x14ac:dyDescent="0.25">
      <c r="D246" s="10" t="str">
        <f>IFERROR(VLOOKUP(B246,[1]ENOVIA!$C:$I,7,0),"")</f>
        <v/>
      </c>
      <c r="E246" s="13" t="str">
        <f>IFERROR(VLOOKUP(C246,[1]ENOVIA!$C:$I,7,0),"")</f>
        <v/>
      </c>
      <c r="F246" s="13" t="str">
        <f>IFERROR(IFERROR(VLOOKUP(B246,[2]PRIMARIA!$B:$X,23,0),VLOOKUP(C246,[2]PRIMARIA!$B:$X,23,0)),"")</f>
        <v/>
      </c>
      <c r="I246" s="14">
        <f>IFERROR(IFERROR(VLOOKUP(B246,[4]MM!$A:$B,2,0),VLOOKUP(C246,[4]MM!$A:$B,2,0)),"")</f>
        <v>0</v>
      </c>
      <c r="K246" s="12">
        <f t="shared" si="10"/>
        <v>0</v>
      </c>
      <c r="L246" s="1" t="str">
        <f t="shared" si="11"/>
        <v/>
      </c>
    </row>
    <row r="247" spans="4:12" x14ac:dyDescent="0.25">
      <c r="D247" s="10" t="str">
        <f>IFERROR(VLOOKUP(B247,[1]ENOVIA!$C:$I,7,0),"")</f>
        <v/>
      </c>
      <c r="E247" s="13" t="str">
        <f>IFERROR(VLOOKUP(C247,[1]ENOVIA!$C:$I,7,0),"")</f>
        <v/>
      </c>
      <c r="F247" s="13" t="str">
        <f>IFERROR(IFERROR(VLOOKUP(B247,[2]PRIMARIA!$B:$X,23,0),VLOOKUP(C247,[2]PRIMARIA!$B:$X,23,0)),"")</f>
        <v/>
      </c>
      <c r="I247" s="14">
        <f>IFERROR(IFERROR(VLOOKUP(B247,[4]MM!$A:$B,2,0),VLOOKUP(C247,[4]MM!$A:$B,2,0)),"")</f>
        <v>0</v>
      </c>
      <c r="K247" s="12">
        <f t="shared" si="10"/>
        <v>0</v>
      </c>
      <c r="L247" s="1" t="str">
        <f t="shared" si="11"/>
        <v/>
      </c>
    </row>
    <row r="248" spans="4:12" x14ac:dyDescent="0.25">
      <c r="D248" s="10" t="str">
        <f>IFERROR(VLOOKUP(B248,[1]ENOVIA!$C:$I,7,0),"")</f>
        <v/>
      </c>
      <c r="E248" s="13" t="str">
        <f>IFERROR(VLOOKUP(C248,[1]ENOVIA!$C:$I,7,0),"")</f>
        <v/>
      </c>
      <c r="F248" s="13" t="str">
        <f>IFERROR(IFERROR(VLOOKUP(B248,[2]PRIMARIA!$B:$X,23,0),VLOOKUP(C248,[2]PRIMARIA!$B:$X,23,0)),"")</f>
        <v/>
      </c>
      <c r="I248" s="14">
        <f>IFERROR(IFERROR(VLOOKUP(B248,[4]MM!$A:$B,2,0),VLOOKUP(C248,[4]MM!$A:$B,2,0)),"")</f>
        <v>0</v>
      </c>
      <c r="K248" s="12">
        <f t="shared" si="10"/>
        <v>0</v>
      </c>
      <c r="L248" s="1" t="str">
        <f t="shared" si="11"/>
        <v/>
      </c>
    </row>
    <row r="249" spans="4:12" x14ac:dyDescent="0.25">
      <c r="D249" s="10" t="str">
        <f>IFERROR(VLOOKUP(B249,[1]ENOVIA!$C:$I,7,0),"")</f>
        <v/>
      </c>
      <c r="E249" s="13" t="str">
        <f>IFERROR(VLOOKUP(C249,[1]ENOVIA!$C:$I,7,0),"")</f>
        <v/>
      </c>
      <c r="F249" s="13" t="str">
        <f>IFERROR(IFERROR(VLOOKUP(B249,[2]PRIMARIA!$B:$X,23,0),VLOOKUP(C249,[2]PRIMARIA!$B:$X,23,0)),"")</f>
        <v/>
      </c>
      <c r="I249" s="14">
        <f>IFERROR(IFERROR(VLOOKUP(B249,[4]MM!$A:$B,2,0),VLOOKUP(C249,[4]MM!$A:$B,2,0)),"")</f>
        <v>0</v>
      </c>
      <c r="K249" s="12">
        <f t="shared" si="10"/>
        <v>0</v>
      </c>
      <c r="L249" s="1" t="str">
        <f t="shared" si="11"/>
        <v/>
      </c>
    </row>
    <row r="250" spans="4:12" x14ac:dyDescent="0.25">
      <c r="D250" s="10" t="str">
        <f>IFERROR(VLOOKUP(B250,[1]ENOVIA!$C:$I,7,0),"")</f>
        <v/>
      </c>
      <c r="E250" s="13" t="str">
        <f>IFERROR(VLOOKUP(C250,[1]ENOVIA!$C:$I,7,0),"")</f>
        <v/>
      </c>
      <c r="F250" s="13" t="str">
        <f>IFERROR(IFERROR(VLOOKUP(B250,[2]PRIMARIA!$B:$X,23,0),VLOOKUP(C250,[2]PRIMARIA!$B:$X,23,0)),"")</f>
        <v/>
      </c>
      <c r="I250" s="14">
        <f>IFERROR(IFERROR(VLOOKUP(B250,[4]MM!$A:$B,2,0),VLOOKUP(C250,[4]MM!$A:$B,2,0)),"")</f>
        <v>0</v>
      </c>
      <c r="K250" s="12">
        <f t="shared" si="10"/>
        <v>0</v>
      </c>
      <c r="L250" s="1" t="str">
        <f t="shared" si="11"/>
        <v/>
      </c>
    </row>
    <row r="251" spans="4:12" x14ac:dyDescent="0.25">
      <c r="D251" s="10" t="str">
        <f>IFERROR(VLOOKUP(B251,[1]ENOVIA!$C:$I,7,0),"")</f>
        <v/>
      </c>
      <c r="E251" s="13" t="str">
        <f>IFERROR(VLOOKUP(C251,[1]ENOVIA!$C:$I,7,0),"")</f>
        <v/>
      </c>
      <c r="F251" s="13" t="str">
        <f>IFERROR(IFERROR(VLOOKUP(B251,[2]PRIMARIA!$B:$X,23,0),VLOOKUP(C251,[2]PRIMARIA!$B:$X,23,0)),"")</f>
        <v/>
      </c>
      <c r="I251" s="14">
        <f>IFERROR(IFERROR(VLOOKUP(B251,[4]MM!$A:$B,2,0),VLOOKUP(C251,[4]MM!$A:$B,2,0)),"")</f>
        <v>0</v>
      </c>
      <c r="K251" s="12">
        <f t="shared" si="10"/>
        <v>0</v>
      </c>
      <c r="L251" s="1" t="str">
        <f t="shared" si="11"/>
        <v/>
      </c>
    </row>
    <row r="252" spans="4:12" x14ac:dyDescent="0.25">
      <c r="D252" s="10" t="str">
        <f>IFERROR(VLOOKUP(B252,[1]ENOVIA!$C:$I,7,0),"")</f>
        <v/>
      </c>
      <c r="E252" s="13" t="str">
        <f>IFERROR(VLOOKUP(C252,[1]ENOVIA!$C:$I,7,0),"")</f>
        <v/>
      </c>
      <c r="F252" s="13" t="str">
        <f>IFERROR(IFERROR(VLOOKUP(B252,[2]PRIMARIA!$B:$X,23,0),VLOOKUP(C252,[2]PRIMARIA!$B:$X,23,0)),"")</f>
        <v/>
      </c>
      <c r="I252" s="14">
        <f>IFERROR(IFERROR(VLOOKUP(B252,[4]MM!$A:$B,2,0),VLOOKUP(C252,[4]MM!$A:$B,2,0)),"")</f>
        <v>0</v>
      </c>
      <c r="K252" s="12">
        <f t="shared" si="10"/>
        <v>0</v>
      </c>
      <c r="L252" s="1" t="str">
        <f t="shared" si="11"/>
        <v/>
      </c>
    </row>
    <row r="253" spans="4:12" x14ac:dyDescent="0.25">
      <c r="D253" s="10" t="str">
        <f>IFERROR(VLOOKUP(B253,[1]ENOVIA!$C:$I,7,0),"")</f>
        <v/>
      </c>
      <c r="E253" s="13" t="str">
        <f>IFERROR(VLOOKUP(C253,[1]ENOVIA!$C:$I,7,0),"")</f>
        <v/>
      </c>
      <c r="F253" s="13" t="str">
        <f>IFERROR(IFERROR(VLOOKUP(B253,[2]PRIMARIA!$B:$X,23,0),VLOOKUP(C253,[2]PRIMARIA!$B:$X,23,0)),"")</f>
        <v/>
      </c>
      <c r="I253" s="14">
        <f>IFERROR(IFERROR(VLOOKUP(B253,[4]MM!$A:$B,2,0),VLOOKUP(C253,[4]MM!$A:$B,2,0)),"")</f>
        <v>0</v>
      </c>
      <c r="K253" s="12">
        <f t="shared" si="10"/>
        <v>0</v>
      </c>
      <c r="L253" s="1" t="str">
        <f t="shared" si="11"/>
        <v/>
      </c>
    </row>
    <row r="254" spans="4:12" x14ac:dyDescent="0.25">
      <c r="D254" s="10" t="str">
        <f>IFERROR(VLOOKUP(B254,[1]ENOVIA!$C:$I,7,0),"")</f>
        <v/>
      </c>
      <c r="E254" s="13" t="str">
        <f>IFERROR(VLOOKUP(C254,[1]ENOVIA!$C:$I,7,0),"")</f>
        <v/>
      </c>
      <c r="F254" s="13" t="str">
        <f>IFERROR(IFERROR(VLOOKUP(B254,[2]PRIMARIA!$B:$X,23,0),VLOOKUP(C254,[2]PRIMARIA!$B:$X,23,0)),"")</f>
        <v/>
      </c>
      <c r="I254" s="14">
        <f>IFERROR(IFERROR(VLOOKUP(B254,[4]MM!$A:$B,2,0),VLOOKUP(C254,[4]MM!$A:$B,2,0)),"")</f>
        <v>0</v>
      </c>
      <c r="K254" s="12">
        <f t="shared" si="10"/>
        <v>0</v>
      </c>
      <c r="L254" s="1" t="str">
        <f t="shared" si="11"/>
        <v/>
      </c>
    </row>
    <row r="255" spans="4:12" x14ac:dyDescent="0.25">
      <c r="D255" s="10" t="str">
        <f>IFERROR(VLOOKUP(B255,[1]ENOVIA!$C:$I,7,0),"")</f>
        <v/>
      </c>
      <c r="E255" s="13" t="str">
        <f>IFERROR(VLOOKUP(C255,[1]ENOVIA!$C:$I,7,0),"")</f>
        <v/>
      </c>
      <c r="F255" s="13" t="str">
        <f>IFERROR(IFERROR(VLOOKUP(B255,[2]PRIMARIA!$B:$X,23,0),VLOOKUP(C255,[2]PRIMARIA!$B:$X,23,0)),"")</f>
        <v/>
      </c>
      <c r="I255" s="14">
        <f>IFERROR(IFERROR(VLOOKUP(B255,[4]MM!$A:$B,2,0),VLOOKUP(C255,[4]MM!$A:$B,2,0)),"")</f>
        <v>0</v>
      </c>
      <c r="K255" s="12">
        <f t="shared" si="10"/>
        <v>0</v>
      </c>
      <c r="L255" s="1" t="str">
        <f t="shared" si="11"/>
        <v/>
      </c>
    </row>
    <row r="256" spans="4:12" x14ac:dyDescent="0.25">
      <c r="D256" s="10" t="str">
        <f>IFERROR(VLOOKUP(B256,[1]ENOVIA!$C:$I,7,0),"")</f>
        <v/>
      </c>
      <c r="E256" s="13" t="str">
        <f>IFERROR(VLOOKUP(C256,[1]ENOVIA!$C:$I,7,0),"")</f>
        <v/>
      </c>
      <c r="F256" s="13" t="str">
        <f>IFERROR(IFERROR(VLOOKUP(B256,[2]PRIMARIA!$B:$X,23,0),VLOOKUP(C256,[2]PRIMARIA!$B:$X,23,0)),"")</f>
        <v/>
      </c>
      <c r="I256" s="14">
        <f>IFERROR(IFERROR(VLOOKUP(B256,[4]MM!$A:$B,2,0),VLOOKUP(C256,[4]MM!$A:$B,2,0)),"")</f>
        <v>0</v>
      </c>
      <c r="K256" s="12">
        <f t="shared" si="10"/>
        <v>0</v>
      </c>
      <c r="L256" s="1" t="str">
        <f t="shared" si="11"/>
        <v/>
      </c>
    </row>
    <row r="257" spans="4:12" x14ac:dyDescent="0.25">
      <c r="D257" s="10" t="str">
        <f>IFERROR(VLOOKUP(B257,[1]ENOVIA!$C:$I,7,0),"")</f>
        <v/>
      </c>
      <c r="E257" s="13" t="str">
        <f>IFERROR(VLOOKUP(C257,[1]ENOVIA!$C:$I,7,0),"")</f>
        <v/>
      </c>
      <c r="F257" s="13" t="str">
        <f>IFERROR(IFERROR(VLOOKUP(B257,[2]PRIMARIA!$B:$X,23,0),VLOOKUP(C257,[2]PRIMARIA!$B:$X,23,0)),"")</f>
        <v/>
      </c>
      <c r="I257" s="14">
        <f>IFERROR(IFERROR(VLOOKUP(B257,[4]MM!$A:$B,2,0),VLOOKUP(C257,[4]MM!$A:$B,2,0)),"")</f>
        <v>0</v>
      </c>
      <c r="K257" s="12">
        <f t="shared" si="10"/>
        <v>0</v>
      </c>
      <c r="L257" s="1" t="str">
        <f t="shared" si="11"/>
        <v/>
      </c>
    </row>
    <row r="258" spans="4:12" x14ac:dyDescent="0.25">
      <c r="D258" s="10" t="str">
        <f>IFERROR(VLOOKUP(B258,[1]ENOVIA!$C:$I,7,0),"")</f>
        <v/>
      </c>
      <c r="E258" s="13" t="str">
        <f>IFERROR(VLOOKUP(C258,[1]ENOVIA!$C:$I,7,0),"")</f>
        <v/>
      </c>
      <c r="F258" s="13" t="str">
        <f>IFERROR(IFERROR(VLOOKUP(B258,[2]PRIMARIA!$B:$X,23,0),VLOOKUP(C258,[2]PRIMARIA!$B:$X,23,0)),"")</f>
        <v/>
      </c>
      <c r="I258" s="14">
        <f>IFERROR(IFERROR(VLOOKUP(B258,[4]MM!$A:$B,2,0),VLOOKUP(C258,[4]MM!$A:$B,2,0)),"")</f>
        <v>0</v>
      </c>
      <c r="K258" s="12">
        <f t="shared" si="10"/>
        <v>0</v>
      </c>
      <c r="L258" s="1" t="str">
        <f t="shared" si="11"/>
        <v/>
      </c>
    </row>
    <row r="259" spans="4:12" x14ac:dyDescent="0.25">
      <c r="D259" s="10" t="str">
        <f>IFERROR(VLOOKUP(B259,[1]ENOVIA!$C:$I,7,0),"")</f>
        <v/>
      </c>
      <c r="E259" s="13" t="str">
        <f>IFERROR(VLOOKUP(C259,[1]ENOVIA!$C:$I,7,0),"")</f>
        <v/>
      </c>
      <c r="F259" s="13" t="str">
        <f>IFERROR(IFERROR(VLOOKUP(B259,[2]PRIMARIA!$B:$X,23,0),VLOOKUP(C259,[2]PRIMARIA!$B:$X,23,0)),"")</f>
        <v/>
      </c>
      <c r="I259" s="14">
        <f>IFERROR(IFERROR(VLOOKUP(B259,[4]MM!$A:$B,2,0),VLOOKUP(C259,[4]MM!$A:$B,2,0)),"")</f>
        <v>0</v>
      </c>
      <c r="K259" s="12">
        <f t="shared" si="10"/>
        <v>0</v>
      </c>
      <c r="L259" s="1" t="str">
        <f t="shared" si="11"/>
        <v/>
      </c>
    </row>
    <row r="260" spans="4:12" x14ac:dyDescent="0.25">
      <c r="D260" s="10" t="str">
        <f>IFERROR(VLOOKUP(B260,[1]ENOVIA!$C:$I,7,0),"")</f>
        <v/>
      </c>
      <c r="E260" s="13" t="str">
        <f>IFERROR(VLOOKUP(C260,[1]ENOVIA!$C:$I,7,0),"")</f>
        <v/>
      </c>
      <c r="F260" s="13" t="str">
        <f>IFERROR(IFERROR(VLOOKUP(B260,[2]PRIMARIA!$B:$X,23,0),VLOOKUP(C260,[2]PRIMARIA!$B:$X,23,0)),"")</f>
        <v/>
      </c>
      <c r="I260" s="14">
        <f>IFERROR(IFERROR(VLOOKUP(B260,[4]MM!$A:$B,2,0),VLOOKUP(C260,[4]MM!$A:$B,2,0)),"")</f>
        <v>0</v>
      </c>
      <c r="K260" s="12">
        <f t="shared" si="10"/>
        <v>0</v>
      </c>
      <c r="L260" s="1" t="str">
        <f t="shared" si="11"/>
        <v/>
      </c>
    </row>
    <row r="261" spans="4:12" x14ac:dyDescent="0.25">
      <c r="D261" s="10" t="str">
        <f>IFERROR(VLOOKUP(B261,[1]ENOVIA!$C:$I,7,0),"")</f>
        <v/>
      </c>
      <c r="E261" s="13" t="str">
        <f>IFERROR(VLOOKUP(C261,[1]ENOVIA!$C:$I,7,0),"")</f>
        <v/>
      </c>
      <c r="F261" s="13" t="str">
        <f>IFERROR(IFERROR(VLOOKUP(B261,[2]PRIMARIA!$B:$X,23,0),VLOOKUP(C261,[2]PRIMARIA!$B:$X,23,0)),"")</f>
        <v/>
      </c>
      <c r="I261" s="14">
        <f>IFERROR(IFERROR(VLOOKUP(B261,[4]MM!$A:$B,2,0),VLOOKUP(C261,[4]MM!$A:$B,2,0)),"")</f>
        <v>0</v>
      </c>
      <c r="K261" s="12">
        <f t="shared" si="10"/>
        <v>0</v>
      </c>
      <c r="L261" s="1" t="str">
        <f t="shared" si="11"/>
        <v/>
      </c>
    </row>
    <row r="262" spans="4:12" x14ac:dyDescent="0.25">
      <c r="D262" s="10" t="str">
        <f>IFERROR(VLOOKUP(B262,[1]ENOVIA!$C:$I,7,0),"")</f>
        <v/>
      </c>
      <c r="E262" s="13" t="str">
        <f>IFERROR(VLOOKUP(C262,[1]ENOVIA!$C:$I,7,0),"")</f>
        <v/>
      </c>
      <c r="F262" s="13" t="str">
        <f>IFERROR(IFERROR(VLOOKUP(B262,[2]PRIMARIA!$B:$X,23,0),VLOOKUP(C262,[2]PRIMARIA!$B:$X,23,0)),"")</f>
        <v/>
      </c>
      <c r="I262" s="14">
        <f>IFERROR(IFERROR(VLOOKUP(B262,[4]MM!$A:$B,2,0),VLOOKUP(C262,[4]MM!$A:$B,2,0)),"")</f>
        <v>0</v>
      </c>
      <c r="K262" s="12">
        <f t="shared" si="10"/>
        <v>0</v>
      </c>
      <c r="L262" s="1" t="str">
        <f t="shared" si="11"/>
        <v/>
      </c>
    </row>
    <row r="263" spans="4:12" x14ac:dyDescent="0.25">
      <c r="D263" s="10" t="str">
        <f>IFERROR(VLOOKUP(B263,[1]ENOVIA!$C:$I,7,0),"")</f>
        <v/>
      </c>
      <c r="E263" s="13" t="str">
        <f>IFERROR(VLOOKUP(C263,[1]ENOVIA!$C:$I,7,0),"")</f>
        <v/>
      </c>
      <c r="F263" s="13" t="str">
        <f>IFERROR(IFERROR(VLOOKUP(B263,[2]PRIMARIA!$B:$X,23,0),VLOOKUP(C263,[2]PRIMARIA!$B:$X,23,0)),"")</f>
        <v/>
      </c>
      <c r="I263" s="14">
        <f>IFERROR(IFERROR(VLOOKUP(B263,[4]MM!$A:$B,2,0),VLOOKUP(C263,[4]MM!$A:$B,2,0)),"")</f>
        <v>0</v>
      </c>
      <c r="K263" s="12">
        <f t="shared" si="10"/>
        <v>0</v>
      </c>
      <c r="L263" s="1" t="str">
        <f t="shared" si="11"/>
        <v/>
      </c>
    </row>
    <row r="264" spans="4:12" x14ac:dyDescent="0.25">
      <c r="D264" s="10" t="str">
        <f>IFERROR(VLOOKUP(B264,[1]ENOVIA!$C:$I,7,0),"")</f>
        <v/>
      </c>
      <c r="E264" s="13" t="str">
        <f>IFERROR(VLOOKUP(C264,[1]ENOVIA!$C:$I,7,0),"")</f>
        <v/>
      </c>
      <c r="F264" s="13" t="str">
        <f>IFERROR(IFERROR(VLOOKUP(B264,[2]PRIMARIA!$B:$X,23,0),VLOOKUP(C264,[2]PRIMARIA!$B:$X,23,0)),"")</f>
        <v/>
      </c>
      <c r="I264" s="14">
        <f>IFERROR(IFERROR(VLOOKUP(B264,[4]MM!$A:$B,2,0),VLOOKUP(C264,[4]MM!$A:$B,2,0)),"")</f>
        <v>0</v>
      </c>
      <c r="K264" s="12">
        <f t="shared" si="10"/>
        <v>0</v>
      </c>
      <c r="L264" s="1" t="str">
        <f t="shared" si="11"/>
        <v/>
      </c>
    </row>
    <row r="265" spans="4:12" x14ac:dyDescent="0.25">
      <c r="D265" s="10" t="str">
        <f>IFERROR(VLOOKUP(B265,[1]ENOVIA!$C:$I,7,0),"")</f>
        <v/>
      </c>
      <c r="E265" s="13" t="str">
        <f>IFERROR(VLOOKUP(C265,[1]ENOVIA!$C:$I,7,0),"")</f>
        <v/>
      </c>
      <c r="F265" s="13" t="str">
        <f>IFERROR(IFERROR(VLOOKUP(B265,[2]PRIMARIA!$B:$X,23,0),VLOOKUP(C265,[2]PRIMARIA!$B:$X,23,0)),"")</f>
        <v/>
      </c>
      <c r="I265" s="14">
        <f>IFERROR(IFERROR(VLOOKUP(B265,[4]MM!$A:$B,2,0),VLOOKUP(C265,[4]MM!$A:$B,2,0)),"")</f>
        <v>0</v>
      </c>
      <c r="K265" s="12">
        <f t="shared" si="10"/>
        <v>0</v>
      </c>
      <c r="L265" s="1" t="str">
        <f t="shared" si="11"/>
        <v/>
      </c>
    </row>
    <row r="266" spans="4:12" x14ac:dyDescent="0.25">
      <c r="D266" s="10" t="str">
        <f>IFERROR(VLOOKUP(B266,[1]ENOVIA!$C:$I,7,0),"")</f>
        <v/>
      </c>
      <c r="E266" s="13" t="str">
        <f>IFERROR(VLOOKUP(C266,[1]ENOVIA!$C:$I,7,0),"")</f>
        <v/>
      </c>
      <c r="F266" s="13" t="str">
        <f>IFERROR(IFERROR(VLOOKUP(B266,[2]PRIMARIA!$B:$X,23,0),VLOOKUP(C266,[2]PRIMARIA!$B:$X,23,0)),"")</f>
        <v/>
      </c>
      <c r="I266" s="14">
        <f>IFERROR(IFERROR(VLOOKUP(B266,[4]MM!$A:$B,2,0),VLOOKUP(C266,[4]MM!$A:$B,2,0)),"")</f>
        <v>0</v>
      </c>
      <c r="K266" s="12">
        <f t="shared" si="10"/>
        <v>0</v>
      </c>
      <c r="L266" s="1" t="str">
        <f t="shared" si="11"/>
        <v/>
      </c>
    </row>
    <row r="267" spans="4:12" x14ac:dyDescent="0.25">
      <c r="D267" s="10" t="str">
        <f>IFERROR(VLOOKUP(B267,[1]ENOVIA!$C:$I,7,0),"")</f>
        <v/>
      </c>
      <c r="E267" s="13" t="str">
        <f>IFERROR(VLOOKUP(C267,[1]ENOVIA!$C:$I,7,0),"")</f>
        <v/>
      </c>
      <c r="F267" s="13" t="str">
        <f>IFERROR(IFERROR(VLOOKUP(B267,[2]PRIMARIA!$B:$X,23,0),VLOOKUP(C267,[2]PRIMARIA!$B:$X,23,0)),"")</f>
        <v/>
      </c>
      <c r="I267" s="14">
        <f>IFERROR(IFERROR(VLOOKUP(B267,[4]MM!$A:$B,2,0),VLOOKUP(C267,[4]MM!$A:$B,2,0)),"")</f>
        <v>0</v>
      </c>
      <c r="K267" s="12">
        <f t="shared" si="10"/>
        <v>0</v>
      </c>
      <c r="L267" s="1" t="str">
        <f t="shared" si="11"/>
        <v/>
      </c>
    </row>
    <row r="268" spans="4:12" x14ac:dyDescent="0.25">
      <c r="D268" s="10" t="str">
        <f>IFERROR(VLOOKUP(B268,[1]ENOVIA!$C:$I,7,0),"")</f>
        <v/>
      </c>
      <c r="E268" s="13" t="str">
        <f>IFERROR(VLOOKUP(C268,[1]ENOVIA!$C:$I,7,0),"")</f>
        <v/>
      </c>
      <c r="F268" s="13" t="str">
        <f>IFERROR(IFERROR(VLOOKUP(B268,[2]PRIMARIA!$B:$X,23,0),VLOOKUP(C268,[2]PRIMARIA!$B:$X,23,0)),"")</f>
        <v/>
      </c>
      <c r="I268" s="14">
        <f>IFERROR(IFERROR(VLOOKUP(B268,[4]MM!$A:$B,2,0),VLOOKUP(C268,[4]MM!$A:$B,2,0)),"")</f>
        <v>0</v>
      </c>
      <c r="K268" s="12">
        <f t="shared" si="10"/>
        <v>0</v>
      </c>
      <c r="L268" s="1" t="str">
        <f t="shared" si="11"/>
        <v/>
      </c>
    </row>
    <row r="269" spans="4:12" x14ac:dyDescent="0.25">
      <c r="D269" s="10" t="str">
        <f>IFERROR(VLOOKUP(B269,[1]ENOVIA!$C:$I,7,0),"")</f>
        <v/>
      </c>
      <c r="E269" s="13" t="str">
        <f>IFERROR(VLOOKUP(C269,[1]ENOVIA!$C:$I,7,0),"")</f>
        <v/>
      </c>
      <c r="F269" s="13" t="str">
        <f>IFERROR(IFERROR(VLOOKUP(B269,[2]PRIMARIA!$B:$X,23,0),VLOOKUP(C269,[2]PRIMARIA!$B:$X,23,0)),"")</f>
        <v/>
      </c>
      <c r="I269" s="14">
        <f>IFERROR(IFERROR(VLOOKUP(B269,[4]MM!$A:$B,2,0),VLOOKUP(C269,[4]MM!$A:$B,2,0)),"")</f>
        <v>0</v>
      </c>
      <c r="K269" s="12">
        <f t="shared" si="10"/>
        <v>0</v>
      </c>
      <c r="L269" s="1" t="str">
        <f t="shared" si="11"/>
        <v/>
      </c>
    </row>
    <row r="270" spans="4:12" x14ac:dyDescent="0.25">
      <c r="D270" s="10" t="str">
        <f>IFERROR(VLOOKUP(B270,[1]ENOVIA!$C:$I,7,0),"")</f>
        <v/>
      </c>
      <c r="E270" s="13" t="str">
        <f>IFERROR(VLOOKUP(C270,[1]ENOVIA!$C:$I,7,0),"")</f>
        <v/>
      </c>
      <c r="F270" s="13" t="str">
        <f>IFERROR(IFERROR(VLOOKUP(B270,[2]PRIMARIA!$B:$X,23,0),VLOOKUP(C270,[2]PRIMARIA!$B:$X,23,0)),"")</f>
        <v/>
      </c>
      <c r="I270" s="14">
        <f>IFERROR(IFERROR(VLOOKUP(B270,[4]MM!$A:$B,2,0),VLOOKUP(C270,[4]MM!$A:$B,2,0)),"")</f>
        <v>0</v>
      </c>
      <c r="K270" s="12">
        <f t="shared" si="10"/>
        <v>0</v>
      </c>
      <c r="L270" s="1" t="str">
        <f t="shared" si="11"/>
        <v/>
      </c>
    </row>
    <row r="271" spans="4:12" x14ac:dyDescent="0.25">
      <c r="D271" s="10" t="str">
        <f>IFERROR(VLOOKUP(B271,[1]ENOVIA!$C:$I,7,0),"")</f>
        <v/>
      </c>
      <c r="E271" s="13" t="str">
        <f>IFERROR(VLOOKUP(C271,[1]ENOVIA!$C:$I,7,0),"")</f>
        <v/>
      </c>
      <c r="F271" s="13" t="str">
        <f>IFERROR(IFERROR(VLOOKUP(B271,[2]PRIMARIA!$B:$X,23,0),VLOOKUP(C271,[2]PRIMARIA!$B:$X,23,0)),"")</f>
        <v/>
      </c>
      <c r="I271" s="14">
        <f>IFERROR(IFERROR(VLOOKUP(B271,[4]MM!$A:$B,2,0),VLOOKUP(C271,[4]MM!$A:$B,2,0)),"")</f>
        <v>0</v>
      </c>
      <c r="K271" s="12">
        <f t="shared" si="10"/>
        <v>0</v>
      </c>
      <c r="L271" s="1" t="str">
        <f t="shared" si="11"/>
        <v/>
      </c>
    </row>
    <row r="272" spans="4:12" x14ac:dyDescent="0.25">
      <c r="D272" s="10" t="str">
        <f>IFERROR(VLOOKUP(B272,[1]ENOVIA!$C:$I,7,0),"")</f>
        <v/>
      </c>
      <c r="E272" s="13" t="str">
        <f>IFERROR(VLOOKUP(C272,[1]ENOVIA!$C:$I,7,0),"")</f>
        <v/>
      </c>
      <c r="F272" s="13" t="str">
        <f>IFERROR(IFERROR(VLOOKUP(B272,[2]PRIMARIA!$B:$X,23,0),VLOOKUP(C272,[2]PRIMARIA!$B:$X,23,0)),"")</f>
        <v/>
      </c>
      <c r="I272" s="14">
        <f>IFERROR(IFERROR(VLOOKUP(B272,[4]MM!$A:$B,2,0),VLOOKUP(C272,[4]MM!$A:$B,2,0)),"")</f>
        <v>0</v>
      </c>
      <c r="K272" s="12">
        <f t="shared" si="10"/>
        <v>0</v>
      </c>
      <c r="L272" s="1" t="str">
        <f t="shared" si="11"/>
        <v/>
      </c>
    </row>
    <row r="273" spans="4:12" x14ac:dyDescent="0.25">
      <c r="D273" s="10" t="str">
        <f>IFERROR(VLOOKUP(B273,[1]ENOVIA!$C:$I,7,0),"")</f>
        <v/>
      </c>
      <c r="E273" s="13" t="str">
        <f>IFERROR(VLOOKUP(C273,[1]ENOVIA!$C:$I,7,0),"")</f>
        <v/>
      </c>
      <c r="F273" s="13" t="str">
        <f>IFERROR(IFERROR(VLOOKUP(B273,[2]PRIMARIA!$B:$X,23,0),VLOOKUP(C273,[2]PRIMARIA!$B:$X,23,0)),"")</f>
        <v/>
      </c>
      <c r="I273" s="14">
        <f>IFERROR(IFERROR(VLOOKUP(B273,[4]MM!$A:$B,2,0),VLOOKUP(C273,[4]MM!$A:$B,2,0)),"")</f>
        <v>0</v>
      </c>
      <c r="K273" s="12">
        <f t="shared" si="10"/>
        <v>0</v>
      </c>
      <c r="L273" s="1" t="str">
        <f t="shared" si="11"/>
        <v/>
      </c>
    </row>
    <row r="274" spans="4:12" x14ac:dyDescent="0.25">
      <c r="D274" s="10" t="str">
        <f>IFERROR(VLOOKUP(B274,[1]ENOVIA!$C:$I,7,0),"")</f>
        <v/>
      </c>
      <c r="E274" s="13" t="str">
        <f>IFERROR(VLOOKUP(C274,[1]ENOVIA!$C:$I,7,0),"")</f>
        <v/>
      </c>
      <c r="F274" s="13" t="str">
        <f>IFERROR(IFERROR(VLOOKUP(B274,[2]PRIMARIA!$B:$X,23,0),VLOOKUP(C274,[2]PRIMARIA!$B:$X,23,0)),"")</f>
        <v/>
      </c>
      <c r="I274" s="14">
        <f>IFERROR(IFERROR(VLOOKUP(B274,[4]MM!$A:$B,2,0),VLOOKUP(C274,[4]MM!$A:$B,2,0)),"")</f>
        <v>0</v>
      </c>
      <c r="K274" s="12">
        <f t="shared" si="10"/>
        <v>0</v>
      </c>
      <c r="L274" s="1" t="str">
        <f t="shared" si="11"/>
        <v/>
      </c>
    </row>
    <row r="275" spans="4:12" x14ac:dyDescent="0.25">
      <c r="D275" s="10" t="str">
        <f>IFERROR(VLOOKUP(B275,[1]ENOVIA!$C:$I,7,0),"")</f>
        <v/>
      </c>
      <c r="E275" s="13" t="str">
        <f>IFERROR(VLOOKUP(C275,[1]ENOVIA!$C:$I,7,0),"")</f>
        <v/>
      </c>
      <c r="F275" s="13" t="str">
        <f>IFERROR(IFERROR(VLOOKUP(B275,[2]PRIMARIA!$B:$X,23,0),VLOOKUP(C275,[2]PRIMARIA!$B:$X,23,0)),"")</f>
        <v/>
      </c>
      <c r="I275" s="14">
        <f>IFERROR(IFERROR(VLOOKUP(B275,[4]MM!$A:$B,2,0),VLOOKUP(C275,[4]MM!$A:$B,2,0)),"")</f>
        <v>0</v>
      </c>
      <c r="K275" s="12">
        <f t="shared" si="10"/>
        <v>0</v>
      </c>
      <c r="L275" s="1" t="str">
        <f t="shared" si="11"/>
        <v/>
      </c>
    </row>
    <row r="276" spans="4:12" x14ac:dyDescent="0.25">
      <c r="D276" s="10" t="str">
        <f>IFERROR(VLOOKUP(B276,[1]ENOVIA!$C:$I,7,0),"")</f>
        <v/>
      </c>
      <c r="E276" s="13" t="str">
        <f>IFERROR(VLOOKUP(C276,[1]ENOVIA!$C:$I,7,0),"")</f>
        <v/>
      </c>
      <c r="F276" s="13" t="str">
        <f>IFERROR(IFERROR(VLOOKUP(B276,[2]PRIMARIA!$B:$X,23,0),VLOOKUP(C276,[2]PRIMARIA!$B:$X,23,0)),"")</f>
        <v/>
      </c>
      <c r="I276" s="14">
        <f>IFERROR(IFERROR(VLOOKUP(B276,[4]MM!$A:$B,2,0),VLOOKUP(C276,[4]MM!$A:$B,2,0)),"")</f>
        <v>0</v>
      </c>
      <c r="K276" s="12">
        <f t="shared" si="10"/>
        <v>0</v>
      </c>
      <c r="L276" s="1" t="str">
        <f t="shared" si="11"/>
        <v/>
      </c>
    </row>
    <row r="277" spans="4:12" x14ac:dyDescent="0.25">
      <c r="D277" s="10" t="str">
        <f>IFERROR(VLOOKUP(B277,[1]ENOVIA!$C:$I,7,0),"")</f>
        <v/>
      </c>
      <c r="E277" s="13" t="str">
        <f>IFERROR(VLOOKUP(C277,[1]ENOVIA!$C:$I,7,0),"")</f>
        <v/>
      </c>
      <c r="F277" s="13" t="str">
        <f>IFERROR(IFERROR(VLOOKUP(B277,[2]PRIMARIA!$B:$X,23,0),VLOOKUP(C277,[2]PRIMARIA!$B:$X,23,0)),"")</f>
        <v/>
      </c>
      <c r="I277" s="14">
        <f>IFERROR(IFERROR(VLOOKUP(B277,[4]MM!$A:$B,2,0),VLOOKUP(C277,[4]MM!$A:$B,2,0)),"")</f>
        <v>0</v>
      </c>
      <c r="K277" s="12">
        <f t="shared" si="10"/>
        <v>0</v>
      </c>
      <c r="L277" s="1" t="str">
        <f t="shared" si="11"/>
        <v/>
      </c>
    </row>
    <row r="278" spans="4:12" x14ac:dyDescent="0.25">
      <c r="D278" s="10" t="str">
        <f>IFERROR(VLOOKUP(B278,[1]ENOVIA!$C:$I,7,0),"")</f>
        <v/>
      </c>
      <c r="E278" s="13" t="str">
        <f>IFERROR(VLOOKUP(C278,[1]ENOVIA!$C:$I,7,0),"")</f>
        <v/>
      </c>
      <c r="F278" s="13" t="str">
        <f>IFERROR(IFERROR(VLOOKUP(B278,[2]PRIMARIA!$B:$X,23,0),VLOOKUP(C278,[2]PRIMARIA!$B:$X,23,0)),"")</f>
        <v/>
      </c>
      <c r="I278" s="14">
        <f>IFERROR(IFERROR(VLOOKUP(B278,[4]MM!$A:$B,2,0),VLOOKUP(C278,[4]MM!$A:$B,2,0)),"")</f>
        <v>0</v>
      </c>
      <c r="K278" s="12">
        <f t="shared" si="10"/>
        <v>0</v>
      </c>
      <c r="L278" s="1" t="str">
        <f t="shared" si="11"/>
        <v/>
      </c>
    </row>
    <row r="279" spans="4:12" x14ac:dyDescent="0.25">
      <c r="D279" s="10" t="str">
        <f>IFERROR(VLOOKUP(B279,[1]ENOVIA!$C:$I,7,0),"")</f>
        <v/>
      </c>
      <c r="E279" s="13" t="str">
        <f>IFERROR(VLOOKUP(C279,[1]ENOVIA!$C:$I,7,0),"")</f>
        <v/>
      </c>
      <c r="F279" s="13" t="str">
        <f>IFERROR(IFERROR(VLOOKUP(B279,[2]PRIMARIA!$B:$X,23,0),VLOOKUP(C279,[2]PRIMARIA!$B:$X,23,0)),"")</f>
        <v/>
      </c>
      <c r="I279" s="14">
        <f>IFERROR(IFERROR(VLOOKUP(B279,[4]MM!$A:$B,2,0),VLOOKUP(C279,[4]MM!$A:$B,2,0)),"")</f>
        <v>0</v>
      </c>
      <c r="K279" s="12">
        <f t="shared" si="10"/>
        <v>0</v>
      </c>
      <c r="L279" s="1" t="str">
        <f t="shared" si="11"/>
        <v/>
      </c>
    </row>
    <row r="280" spans="4:12" x14ac:dyDescent="0.25">
      <c r="D280" s="10" t="str">
        <f>IFERROR(VLOOKUP(B280,[1]ENOVIA!$C:$I,7,0),"")</f>
        <v/>
      </c>
      <c r="E280" s="13" t="str">
        <f>IFERROR(VLOOKUP(C280,[1]ENOVIA!$C:$I,7,0),"")</f>
        <v/>
      </c>
      <c r="F280" s="13" t="str">
        <f>IFERROR(IFERROR(VLOOKUP(B280,[2]PRIMARIA!$B:$X,23,0),VLOOKUP(C280,[2]PRIMARIA!$B:$X,23,0)),"")</f>
        <v/>
      </c>
      <c r="I280" s="14">
        <f>IFERROR(IFERROR(VLOOKUP(B280,[4]MM!$A:$B,2,0),VLOOKUP(C280,[4]MM!$A:$B,2,0)),"")</f>
        <v>0</v>
      </c>
      <c r="K280" s="12">
        <f t="shared" si="10"/>
        <v>0</v>
      </c>
      <c r="L280" s="1" t="str">
        <f t="shared" si="11"/>
        <v/>
      </c>
    </row>
    <row r="281" spans="4:12" x14ac:dyDescent="0.25">
      <c r="D281" s="10" t="str">
        <f>IFERROR(VLOOKUP(B281,[1]ENOVIA!$C:$I,7,0),"")</f>
        <v/>
      </c>
      <c r="E281" s="13" t="str">
        <f>IFERROR(VLOOKUP(C281,[1]ENOVIA!$C:$I,7,0),"")</f>
        <v/>
      </c>
      <c r="F281" s="13" t="str">
        <f>IFERROR(IFERROR(VLOOKUP(B281,[2]PRIMARIA!$B:$X,23,0),VLOOKUP(C281,[2]PRIMARIA!$B:$X,23,0)),"")</f>
        <v/>
      </c>
      <c r="I281" s="14">
        <f>IFERROR(IFERROR(VLOOKUP(B281,[4]MM!$A:$B,2,0),VLOOKUP(C281,[4]MM!$A:$B,2,0)),"")</f>
        <v>0</v>
      </c>
      <c r="K281" s="12">
        <f t="shared" si="10"/>
        <v>0</v>
      </c>
      <c r="L281" s="1" t="str">
        <f t="shared" si="11"/>
        <v/>
      </c>
    </row>
    <row r="282" spans="4:12" x14ac:dyDescent="0.25">
      <c r="D282" s="10" t="str">
        <f>IFERROR(VLOOKUP(B282,[1]ENOVIA!$C:$I,7,0),"")</f>
        <v/>
      </c>
      <c r="E282" s="13" t="str">
        <f>IFERROR(VLOOKUP(C282,[1]ENOVIA!$C:$I,7,0),"")</f>
        <v/>
      </c>
      <c r="F282" s="13" t="str">
        <f>IFERROR(IFERROR(VLOOKUP(B282,[2]PRIMARIA!$B:$X,23,0),VLOOKUP(C282,[2]PRIMARIA!$B:$X,23,0)),"")</f>
        <v/>
      </c>
      <c r="I282" s="14">
        <f>IFERROR(IFERROR(VLOOKUP(B282,[4]MM!$A:$B,2,0),VLOOKUP(C282,[4]MM!$A:$B,2,0)),"")</f>
        <v>0</v>
      </c>
      <c r="K282" s="12">
        <f t="shared" si="10"/>
        <v>0</v>
      </c>
      <c r="L282" s="1" t="str">
        <f t="shared" si="11"/>
        <v/>
      </c>
    </row>
    <row r="283" spans="4:12" x14ac:dyDescent="0.25">
      <c r="D283" s="10" t="str">
        <f>IFERROR(VLOOKUP(B283,[1]ENOVIA!$C:$I,7,0),"")</f>
        <v/>
      </c>
      <c r="E283" s="13" t="str">
        <f>IFERROR(VLOOKUP(C283,[1]ENOVIA!$C:$I,7,0),"")</f>
        <v/>
      </c>
      <c r="F283" s="13" t="str">
        <f>IFERROR(IFERROR(VLOOKUP(B283,[2]PRIMARIA!$B:$X,23,0),VLOOKUP(C283,[2]PRIMARIA!$B:$X,23,0)),"")</f>
        <v/>
      </c>
      <c r="I283" s="14">
        <f>IFERROR(IFERROR(VLOOKUP(B283,[4]MM!$A:$B,2,0),VLOOKUP(C283,[4]MM!$A:$B,2,0)),"")</f>
        <v>0</v>
      </c>
      <c r="K283" s="12">
        <f t="shared" si="10"/>
        <v>0</v>
      </c>
      <c r="L283" s="1" t="str">
        <f t="shared" si="11"/>
        <v/>
      </c>
    </row>
    <row r="284" spans="4:12" x14ac:dyDescent="0.25">
      <c r="D284" s="10" t="str">
        <f>IFERROR(VLOOKUP(B284,[1]ENOVIA!$C:$I,7,0),"")</f>
        <v/>
      </c>
      <c r="E284" s="13" t="str">
        <f>IFERROR(VLOOKUP(C284,[1]ENOVIA!$C:$I,7,0),"")</f>
        <v/>
      </c>
      <c r="F284" s="13" t="str">
        <f>IFERROR(IFERROR(VLOOKUP(B284,[2]PRIMARIA!$B:$X,23,0),VLOOKUP(C284,[2]PRIMARIA!$B:$X,23,0)),"")</f>
        <v/>
      </c>
      <c r="I284" s="14">
        <f>IFERROR(IFERROR(VLOOKUP(B284,[4]MM!$A:$B,2,0),VLOOKUP(C284,[4]MM!$A:$B,2,0)),"")</f>
        <v>0</v>
      </c>
      <c r="K284" s="12">
        <f t="shared" si="10"/>
        <v>0</v>
      </c>
      <c r="L284" s="1" t="str">
        <f t="shared" si="11"/>
        <v/>
      </c>
    </row>
    <row r="285" spans="4:12" x14ac:dyDescent="0.25">
      <c r="D285" s="10" t="str">
        <f>IFERROR(VLOOKUP(B285,[1]ENOVIA!$C:$I,7,0),"")</f>
        <v/>
      </c>
      <c r="E285" s="13" t="str">
        <f>IFERROR(VLOOKUP(C285,[1]ENOVIA!$C:$I,7,0),"")</f>
        <v/>
      </c>
      <c r="F285" s="13" t="str">
        <f>IFERROR(IFERROR(VLOOKUP(B285,[2]PRIMARIA!$B:$X,23,0),VLOOKUP(C285,[2]PRIMARIA!$B:$X,23,0)),"")</f>
        <v/>
      </c>
      <c r="I285" s="14">
        <f>IFERROR(IFERROR(VLOOKUP(B285,[4]MM!$A:$B,2,0),VLOOKUP(C285,[4]MM!$A:$B,2,0)),"")</f>
        <v>0</v>
      </c>
      <c r="K285" s="12">
        <f t="shared" si="10"/>
        <v>0</v>
      </c>
      <c r="L285" s="1" t="str">
        <f t="shared" si="11"/>
        <v/>
      </c>
    </row>
    <row r="286" spans="4:12" x14ac:dyDescent="0.25">
      <c r="D286" s="10" t="str">
        <f>IFERROR(VLOOKUP(B286,[1]ENOVIA!$C:$I,7,0),"")</f>
        <v/>
      </c>
      <c r="E286" s="13" t="str">
        <f>IFERROR(VLOOKUP(C286,[1]ENOVIA!$C:$I,7,0),"")</f>
        <v/>
      </c>
      <c r="F286" s="13" t="str">
        <f>IFERROR(IFERROR(VLOOKUP(B286,[2]PRIMARIA!$B:$X,23,0),VLOOKUP(C286,[2]PRIMARIA!$B:$X,23,0)),"")</f>
        <v/>
      </c>
      <c r="I286" s="14">
        <f>IFERROR(IFERROR(VLOOKUP(B286,[4]MM!$A:$B,2,0),VLOOKUP(C286,[4]MM!$A:$B,2,0)),"")</f>
        <v>0</v>
      </c>
      <c r="K286" s="12">
        <f t="shared" si="10"/>
        <v>0</v>
      </c>
      <c r="L286" s="1" t="str">
        <f t="shared" si="11"/>
        <v/>
      </c>
    </row>
    <row r="287" spans="4:12" x14ac:dyDescent="0.25">
      <c r="D287" s="10" t="str">
        <f>IFERROR(VLOOKUP(B287,[1]ENOVIA!$C:$I,7,0),"")</f>
        <v/>
      </c>
      <c r="E287" s="13" t="str">
        <f>IFERROR(VLOOKUP(C287,[1]ENOVIA!$C:$I,7,0),"")</f>
        <v/>
      </c>
      <c r="F287" s="13" t="str">
        <f>IFERROR(IFERROR(VLOOKUP(B287,[2]PRIMARIA!$B:$X,23,0),VLOOKUP(C287,[2]PRIMARIA!$B:$X,23,0)),"")</f>
        <v/>
      </c>
      <c r="I287" s="14">
        <f>IFERROR(IFERROR(VLOOKUP(B287,[4]MM!$A:$B,2,0),VLOOKUP(C287,[4]MM!$A:$B,2,0)),"")</f>
        <v>0</v>
      </c>
      <c r="K287" s="12">
        <f t="shared" si="10"/>
        <v>0</v>
      </c>
      <c r="L287" s="1" t="str">
        <f t="shared" si="11"/>
        <v/>
      </c>
    </row>
    <row r="288" spans="4:12" x14ac:dyDescent="0.25">
      <c r="D288" s="10" t="str">
        <f>IFERROR(VLOOKUP(B288,[1]ENOVIA!$C:$I,7,0),"")</f>
        <v/>
      </c>
      <c r="E288" s="13" t="str">
        <f>IFERROR(VLOOKUP(C288,[1]ENOVIA!$C:$I,7,0),"")</f>
        <v/>
      </c>
      <c r="F288" s="13" t="str">
        <f>IFERROR(IFERROR(VLOOKUP(B288,[2]PRIMARIA!$B:$X,23,0),VLOOKUP(C288,[2]PRIMARIA!$B:$X,23,0)),"")</f>
        <v/>
      </c>
      <c r="I288" s="14">
        <f>IFERROR(IFERROR(VLOOKUP(B288,[4]MM!$A:$B,2,0),VLOOKUP(C288,[4]MM!$A:$B,2,0)),"")</f>
        <v>0</v>
      </c>
      <c r="K288" s="12">
        <f t="shared" si="10"/>
        <v>0</v>
      </c>
      <c r="L288" s="1" t="str">
        <f t="shared" si="11"/>
        <v/>
      </c>
    </row>
    <row r="289" spans="4:12" x14ac:dyDescent="0.25">
      <c r="D289" s="10" t="str">
        <f>IFERROR(VLOOKUP(B289,[1]ENOVIA!$C:$I,7,0),"")</f>
        <v/>
      </c>
      <c r="E289" s="13" t="str">
        <f>IFERROR(VLOOKUP(C289,[1]ENOVIA!$C:$I,7,0),"")</f>
        <v/>
      </c>
      <c r="F289" s="13" t="str">
        <f>IFERROR(IFERROR(VLOOKUP(B289,[2]PRIMARIA!$B:$X,23,0),VLOOKUP(C289,[2]PRIMARIA!$B:$X,23,0)),"")</f>
        <v/>
      </c>
      <c r="I289" s="14">
        <f>IFERROR(IFERROR(VLOOKUP(B289,[4]MM!$A:$B,2,0),VLOOKUP(C289,[4]MM!$A:$B,2,0)),"")</f>
        <v>0</v>
      </c>
      <c r="K289" s="12">
        <f t="shared" si="10"/>
        <v>0</v>
      </c>
      <c r="L289" s="1" t="str">
        <f t="shared" si="11"/>
        <v/>
      </c>
    </row>
    <row r="290" spans="4:12" x14ac:dyDescent="0.25">
      <c r="D290" s="10" t="str">
        <f>IFERROR(VLOOKUP(B290,[1]ENOVIA!$C:$I,7,0),"")</f>
        <v/>
      </c>
      <c r="E290" s="13" t="str">
        <f>IFERROR(VLOOKUP(C290,[1]ENOVIA!$C:$I,7,0),"")</f>
        <v/>
      </c>
      <c r="F290" s="13" t="str">
        <f>IFERROR(IFERROR(VLOOKUP(B290,[2]PRIMARIA!$B:$X,23,0),VLOOKUP(C290,[2]PRIMARIA!$B:$X,23,0)),"")</f>
        <v/>
      </c>
      <c r="I290" s="14">
        <f>IFERROR(IFERROR(VLOOKUP(B290,[4]MM!$A:$B,2,0),VLOOKUP(C290,[4]MM!$A:$B,2,0)),"")</f>
        <v>0</v>
      </c>
      <c r="K290" s="12">
        <f t="shared" si="10"/>
        <v>0</v>
      </c>
      <c r="L290" s="1" t="str">
        <f t="shared" si="11"/>
        <v/>
      </c>
    </row>
    <row r="291" spans="4:12" x14ac:dyDescent="0.25">
      <c r="D291" s="10" t="str">
        <f>IFERROR(VLOOKUP(B291,[1]ENOVIA!$C:$I,7,0),"")</f>
        <v/>
      </c>
      <c r="E291" s="13" t="str">
        <f>IFERROR(VLOOKUP(C291,[1]ENOVIA!$C:$I,7,0),"")</f>
        <v/>
      </c>
      <c r="F291" s="13" t="str">
        <f>IFERROR(IFERROR(VLOOKUP(B291,[2]PRIMARIA!$B:$X,23,0),VLOOKUP(C291,[2]PRIMARIA!$B:$X,23,0)),"")</f>
        <v/>
      </c>
      <c r="I291" s="14">
        <f>IFERROR(IFERROR(VLOOKUP(B291,[4]MM!$A:$B,2,0),VLOOKUP(C291,[4]MM!$A:$B,2,0)),"")</f>
        <v>0</v>
      </c>
      <c r="K291" s="12">
        <f t="shared" si="10"/>
        <v>0</v>
      </c>
      <c r="L291" s="1" t="str">
        <f t="shared" si="11"/>
        <v/>
      </c>
    </row>
    <row r="292" spans="4:12" x14ac:dyDescent="0.25">
      <c r="D292" s="10" t="str">
        <f>IFERROR(VLOOKUP(B292,[1]ENOVIA!$C:$I,7,0),"")</f>
        <v/>
      </c>
      <c r="E292" s="13" t="str">
        <f>IFERROR(VLOOKUP(C292,[1]ENOVIA!$C:$I,7,0),"")</f>
        <v/>
      </c>
      <c r="F292" s="13" t="str">
        <f>IFERROR(IFERROR(VLOOKUP(B292,[2]PRIMARIA!$B:$X,23,0),VLOOKUP(C292,[2]PRIMARIA!$B:$X,23,0)),"")</f>
        <v/>
      </c>
      <c r="I292" s="14">
        <f>IFERROR(IFERROR(VLOOKUP(B292,[4]MM!$A:$B,2,0),VLOOKUP(C292,[4]MM!$A:$B,2,0)),"")</f>
        <v>0</v>
      </c>
      <c r="K292" s="12">
        <f t="shared" si="10"/>
        <v>0</v>
      </c>
      <c r="L292" s="1" t="str">
        <f t="shared" si="11"/>
        <v/>
      </c>
    </row>
    <row r="293" spans="4:12" x14ac:dyDescent="0.25">
      <c r="D293" s="10" t="str">
        <f>IFERROR(VLOOKUP(B293,[1]ENOVIA!$C:$I,7,0),"")</f>
        <v/>
      </c>
      <c r="E293" s="13" t="str">
        <f>IFERROR(VLOOKUP(C293,[1]ENOVIA!$C:$I,7,0),"")</f>
        <v/>
      </c>
      <c r="F293" s="13" t="str">
        <f>IFERROR(IFERROR(VLOOKUP(B293,[2]PRIMARIA!$B:$X,23,0),VLOOKUP(C293,[2]PRIMARIA!$B:$X,23,0)),"")</f>
        <v/>
      </c>
      <c r="I293" s="14">
        <f>IFERROR(IFERROR(VLOOKUP(B293,[4]MM!$A:$B,2,0),VLOOKUP(C293,[4]MM!$A:$B,2,0)),"")</f>
        <v>0</v>
      </c>
      <c r="K293" s="12">
        <f t="shared" si="10"/>
        <v>0</v>
      </c>
      <c r="L293" s="1" t="str">
        <f t="shared" si="11"/>
        <v/>
      </c>
    </row>
    <row r="294" spans="4:12" x14ac:dyDescent="0.25">
      <c r="D294" s="10" t="str">
        <f>IFERROR(VLOOKUP(B294,[1]ENOVIA!$C:$I,7,0),"")</f>
        <v/>
      </c>
      <c r="E294" s="13" t="str">
        <f>IFERROR(VLOOKUP(C294,[1]ENOVIA!$C:$I,7,0),"")</f>
        <v/>
      </c>
      <c r="F294" s="13" t="str">
        <f>IFERROR(IFERROR(VLOOKUP(B294,[2]PRIMARIA!$B:$X,23,0),VLOOKUP(C294,[2]PRIMARIA!$B:$X,23,0)),"")</f>
        <v/>
      </c>
      <c r="I294" s="14">
        <f>IFERROR(IFERROR(VLOOKUP(B294,[4]MM!$A:$B,2,0),VLOOKUP(C294,[4]MM!$A:$B,2,0)),"")</f>
        <v>0</v>
      </c>
      <c r="K294" s="12">
        <f t="shared" si="10"/>
        <v>0</v>
      </c>
      <c r="L294" s="1" t="str">
        <f t="shared" si="11"/>
        <v/>
      </c>
    </row>
    <row r="295" spans="4:12" x14ac:dyDescent="0.25">
      <c r="D295" s="10" t="str">
        <f>IFERROR(VLOOKUP(B295,[1]ENOVIA!$C:$I,7,0),"")</f>
        <v/>
      </c>
      <c r="E295" s="13" t="str">
        <f>IFERROR(VLOOKUP(C295,[1]ENOVIA!$C:$I,7,0),"")</f>
        <v/>
      </c>
      <c r="F295" s="13" t="str">
        <f>IFERROR(IFERROR(VLOOKUP(B295,[2]PRIMARIA!$B:$X,23,0),VLOOKUP(C295,[2]PRIMARIA!$B:$X,23,0)),"")</f>
        <v/>
      </c>
      <c r="I295" s="14">
        <f>IFERROR(IFERROR(VLOOKUP(B295,[4]MM!$A:$B,2,0),VLOOKUP(C295,[4]MM!$A:$B,2,0)),"")</f>
        <v>0</v>
      </c>
      <c r="K295" s="12">
        <f t="shared" si="10"/>
        <v>0</v>
      </c>
      <c r="L295" s="1" t="str">
        <f t="shared" si="11"/>
        <v/>
      </c>
    </row>
    <row r="296" spans="4:12" x14ac:dyDescent="0.25">
      <c r="D296" s="10" t="str">
        <f>IFERROR(VLOOKUP(B296,[1]ENOVIA!$C:$I,7,0),"")</f>
        <v/>
      </c>
      <c r="E296" s="13" t="str">
        <f>IFERROR(VLOOKUP(C296,[1]ENOVIA!$C:$I,7,0),"")</f>
        <v/>
      </c>
      <c r="F296" s="13" t="str">
        <f>IFERROR(IFERROR(VLOOKUP(B296,[2]PRIMARIA!$B:$X,23,0),VLOOKUP(C296,[2]PRIMARIA!$B:$X,23,0)),"")</f>
        <v/>
      </c>
      <c r="I296" s="14">
        <f>IFERROR(IFERROR(VLOOKUP(B296,[4]MM!$A:$B,2,0),VLOOKUP(C296,[4]MM!$A:$B,2,0)),"")</f>
        <v>0</v>
      </c>
      <c r="K296" s="12">
        <f t="shared" si="10"/>
        <v>0</v>
      </c>
      <c r="L296" s="1" t="str">
        <f t="shared" si="11"/>
        <v/>
      </c>
    </row>
    <row r="297" spans="4:12" x14ac:dyDescent="0.25">
      <c r="D297" s="10" t="str">
        <f>IFERROR(VLOOKUP(B297,[1]ENOVIA!$C:$I,7,0),"")</f>
        <v/>
      </c>
      <c r="E297" s="13" t="str">
        <f>IFERROR(VLOOKUP(C297,[1]ENOVIA!$C:$I,7,0),"")</f>
        <v/>
      </c>
      <c r="F297" s="13" t="str">
        <f>IFERROR(IFERROR(VLOOKUP(B297,[2]PRIMARIA!$B:$X,23,0),VLOOKUP(C297,[2]PRIMARIA!$B:$X,23,0)),"")</f>
        <v/>
      </c>
      <c r="I297" s="14">
        <f>IFERROR(IFERROR(VLOOKUP(B297,[4]MM!$A:$B,2,0),VLOOKUP(C297,[4]MM!$A:$B,2,0)),"")</f>
        <v>0</v>
      </c>
      <c r="K297" s="12">
        <f t="shared" si="10"/>
        <v>0</v>
      </c>
      <c r="L297" s="1" t="str">
        <f t="shared" si="11"/>
        <v/>
      </c>
    </row>
    <row r="298" spans="4:12" x14ac:dyDescent="0.25">
      <c r="D298" s="10" t="str">
        <f>IFERROR(VLOOKUP(B298,[1]ENOVIA!$C:$I,7,0),"")</f>
        <v/>
      </c>
      <c r="E298" s="13" t="str">
        <f>IFERROR(VLOOKUP(C298,[1]ENOVIA!$C:$I,7,0),"")</f>
        <v/>
      </c>
      <c r="F298" s="13" t="str">
        <f>IFERROR(IFERROR(VLOOKUP(B298,[2]PRIMARIA!$B:$X,23,0),VLOOKUP(C298,[2]PRIMARIA!$B:$X,23,0)),"")</f>
        <v/>
      </c>
      <c r="I298" s="14">
        <f>IFERROR(IFERROR(VLOOKUP(B298,[4]MM!$A:$B,2,0),VLOOKUP(C298,[4]MM!$A:$B,2,0)),"")</f>
        <v>0</v>
      </c>
      <c r="K298" s="12">
        <f t="shared" si="10"/>
        <v>0</v>
      </c>
      <c r="L298" s="1" t="str">
        <f t="shared" si="11"/>
        <v/>
      </c>
    </row>
    <row r="299" spans="4:12" x14ac:dyDescent="0.25">
      <c r="D299" s="10" t="str">
        <f>IFERROR(VLOOKUP(B299,[1]ENOVIA!$C:$I,7,0),"")</f>
        <v/>
      </c>
      <c r="E299" s="13" t="str">
        <f>IFERROR(VLOOKUP(C299,[1]ENOVIA!$C:$I,7,0),"")</f>
        <v/>
      </c>
      <c r="F299" s="13" t="str">
        <f>IFERROR(IFERROR(VLOOKUP(B299,[2]PRIMARIA!$B:$X,23,0),VLOOKUP(C299,[2]PRIMARIA!$B:$X,23,0)),"")</f>
        <v/>
      </c>
      <c r="I299" s="14">
        <f>IFERROR(IFERROR(VLOOKUP(B299,[4]MM!$A:$B,2,0),VLOOKUP(C299,[4]MM!$A:$B,2,0)),"")</f>
        <v>0</v>
      </c>
      <c r="K299" s="12">
        <f t="shared" si="10"/>
        <v>0</v>
      </c>
      <c r="L299" s="1" t="str">
        <f t="shared" si="11"/>
        <v/>
      </c>
    </row>
    <row r="300" spans="4:12" x14ac:dyDescent="0.25">
      <c r="D300" s="10" t="str">
        <f>IFERROR(VLOOKUP(B300,[1]ENOVIA!$C:$I,7,0),"")</f>
        <v/>
      </c>
      <c r="E300" s="13" t="str">
        <f>IFERROR(VLOOKUP(C300,[1]ENOVIA!$C:$I,7,0),"")</f>
        <v/>
      </c>
      <c r="F300" s="13" t="str">
        <f>IFERROR(IFERROR(VLOOKUP(B300,[2]PRIMARIA!$B:$X,23,0),VLOOKUP(C300,[2]PRIMARIA!$B:$X,23,0)),"")</f>
        <v/>
      </c>
      <c r="I300" s="14">
        <f>IFERROR(IFERROR(VLOOKUP(B300,[4]MM!$A:$B,2,0),VLOOKUP(C300,[4]MM!$A:$B,2,0)),"")</f>
        <v>0</v>
      </c>
      <c r="K300" s="12">
        <f t="shared" si="10"/>
        <v>0</v>
      </c>
      <c r="L300" s="1" t="str">
        <f t="shared" si="11"/>
        <v/>
      </c>
    </row>
    <row r="301" spans="4:12" x14ac:dyDescent="0.25">
      <c r="D301" s="10" t="str">
        <f>IFERROR(VLOOKUP(B301,[1]ENOVIA!$C:$I,7,0),"")</f>
        <v/>
      </c>
      <c r="E301" s="13" t="str">
        <f>IFERROR(VLOOKUP(C301,[1]ENOVIA!$C:$I,7,0),"")</f>
        <v/>
      </c>
      <c r="F301" s="13" t="str">
        <f>IFERROR(IFERROR(VLOOKUP(B301,[2]PRIMARIA!$B:$X,23,0),VLOOKUP(C301,[2]PRIMARIA!$B:$X,23,0)),"")</f>
        <v/>
      </c>
      <c r="I301" s="14">
        <f>IFERROR(IFERROR(VLOOKUP(B301,[4]MM!$A:$B,2,0),VLOOKUP(C301,[4]MM!$A:$B,2,0)),"")</f>
        <v>0</v>
      </c>
      <c r="K301" s="12">
        <f t="shared" si="10"/>
        <v>0</v>
      </c>
      <c r="L301" s="1" t="str">
        <f t="shared" si="11"/>
        <v/>
      </c>
    </row>
    <row r="302" spans="4:12" x14ac:dyDescent="0.25">
      <c r="D302" s="10" t="str">
        <f>IFERROR(VLOOKUP(B302,[1]ENOVIA!$C:$I,7,0),"")</f>
        <v/>
      </c>
      <c r="E302" s="13" t="str">
        <f>IFERROR(VLOOKUP(C302,[1]ENOVIA!$C:$I,7,0),"")</f>
        <v/>
      </c>
      <c r="F302" s="13" t="str">
        <f>IFERROR(IFERROR(VLOOKUP(B302,[2]PRIMARIA!$B:$X,23,0),VLOOKUP(C302,[2]PRIMARIA!$B:$X,23,0)),"")</f>
        <v/>
      </c>
      <c r="I302" s="14">
        <f>IFERROR(IFERROR(VLOOKUP(B302,[4]MM!$A:$B,2,0),VLOOKUP(C302,[4]MM!$A:$B,2,0)),"")</f>
        <v>0</v>
      </c>
      <c r="K302" s="12">
        <f t="shared" si="10"/>
        <v>0</v>
      </c>
      <c r="L302" s="1" t="str">
        <f t="shared" si="11"/>
        <v/>
      </c>
    </row>
    <row r="303" spans="4:12" x14ac:dyDescent="0.25">
      <c r="D303" s="10" t="str">
        <f>IFERROR(VLOOKUP(B303,[1]ENOVIA!$C:$I,7,0),"")</f>
        <v/>
      </c>
      <c r="E303" s="13" t="str">
        <f>IFERROR(VLOOKUP(C303,[1]ENOVIA!$C:$I,7,0),"")</f>
        <v/>
      </c>
      <c r="F303" s="13" t="str">
        <f>IFERROR(IFERROR(VLOOKUP(B303,[2]PRIMARIA!$B:$X,23,0),VLOOKUP(C303,[2]PRIMARIA!$B:$X,23,0)),"")</f>
        <v/>
      </c>
      <c r="I303" s="14">
        <f>IFERROR(IFERROR(VLOOKUP(B303,[4]MM!$A:$B,2,0),VLOOKUP(C303,[4]MM!$A:$B,2,0)),"")</f>
        <v>0</v>
      </c>
      <c r="K303" s="12">
        <f t="shared" si="10"/>
        <v>0</v>
      </c>
      <c r="L303" s="1" t="str">
        <f t="shared" si="11"/>
        <v/>
      </c>
    </row>
    <row r="304" spans="4:12" x14ac:dyDescent="0.25">
      <c r="D304" s="10" t="str">
        <f>IFERROR(VLOOKUP(B304,[1]ENOVIA!$C:$I,7,0),"")</f>
        <v/>
      </c>
      <c r="E304" s="13" t="str">
        <f>IFERROR(VLOOKUP(C304,[1]ENOVIA!$C:$I,7,0),"")</f>
        <v/>
      </c>
      <c r="F304" s="13" t="str">
        <f>IFERROR(IFERROR(VLOOKUP(B304,[2]PRIMARIA!$B:$X,23,0),VLOOKUP(C304,[2]PRIMARIA!$B:$X,23,0)),"")</f>
        <v/>
      </c>
      <c r="I304" s="14">
        <f>IFERROR(IFERROR(VLOOKUP(B304,[4]MM!$A:$B,2,0),VLOOKUP(C304,[4]MM!$A:$B,2,0)),"")</f>
        <v>0</v>
      </c>
      <c r="K304" s="12">
        <f t="shared" si="10"/>
        <v>0</v>
      </c>
      <c r="L304" s="1" t="str">
        <f t="shared" si="11"/>
        <v/>
      </c>
    </row>
    <row r="305" spans="4:12" x14ac:dyDescent="0.25">
      <c r="D305" s="10" t="str">
        <f>IFERROR(VLOOKUP(B305,[1]ENOVIA!$C:$I,7,0),"")</f>
        <v/>
      </c>
      <c r="E305" s="13" t="str">
        <f>IFERROR(VLOOKUP(C305,[1]ENOVIA!$C:$I,7,0),"")</f>
        <v/>
      </c>
      <c r="F305" s="13" t="str">
        <f>IFERROR(IFERROR(VLOOKUP(B305,[2]PRIMARIA!$B:$X,23,0),VLOOKUP(C305,[2]PRIMARIA!$B:$X,23,0)),"")</f>
        <v/>
      </c>
      <c r="I305" s="14">
        <f>IFERROR(IFERROR(VLOOKUP(B305,[4]MM!$A:$B,2,0),VLOOKUP(C305,[4]MM!$A:$B,2,0)),"")</f>
        <v>0</v>
      </c>
      <c r="K305" s="12">
        <f t="shared" si="10"/>
        <v>0</v>
      </c>
      <c r="L305" s="1" t="str">
        <f t="shared" si="11"/>
        <v/>
      </c>
    </row>
    <row r="306" spans="4:12" x14ac:dyDescent="0.25">
      <c r="D306" s="10" t="str">
        <f>IFERROR(VLOOKUP(B306,[1]ENOVIA!$C:$I,7,0),"")</f>
        <v/>
      </c>
      <c r="E306" s="13" t="str">
        <f>IFERROR(VLOOKUP(C306,[1]ENOVIA!$C:$I,7,0),"")</f>
        <v/>
      </c>
      <c r="F306" s="13" t="str">
        <f>IFERROR(IFERROR(VLOOKUP(B306,[2]PRIMARIA!$B:$X,23,0),VLOOKUP(C306,[2]PRIMARIA!$B:$X,23,0)),"")</f>
        <v/>
      </c>
      <c r="I306" s="14">
        <f>IFERROR(IFERROR(VLOOKUP(B306,[4]MM!$A:$B,2,0),VLOOKUP(C306,[4]MM!$A:$B,2,0)),"")</f>
        <v>0</v>
      </c>
      <c r="K306" s="12">
        <f t="shared" si="10"/>
        <v>0</v>
      </c>
      <c r="L306" s="1" t="str">
        <f t="shared" si="11"/>
        <v/>
      </c>
    </row>
    <row r="307" spans="4:12" x14ac:dyDescent="0.25">
      <c r="D307" s="10" t="str">
        <f>IFERROR(VLOOKUP(B307,[1]ENOVIA!$C:$I,7,0),"")</f>
        <v/>
      </c>
      <c r="E307" s="13" t="str">
        <f>IFERROR(VLOOKUP(C307,[1]ENOVIA!$C:$I,7,0),"")</f>
        <v/>
      </c>
      <c r="F307" s="13" t="str">
        <f>IFERROR(IFERROR(VLOOKUP(B307,[2]PRIMARIA!$B:$X,23,0),VLOOKUP(C307,[2]PRIMARIA!$B:$X,23,0)),"")</f>
        <v/>
      </c>
      <c r="I307" s="14">
        <f>IFERROR(IFERROR(VLOOKUP(B307,[4]MM!$A:$B,2,0),VLOOKUP(C307,[4]MM!$A:$B,2,0)),"")</f>
        <v>0</v>
      </c>
      <c r="K307" s="12">
        <f t="shared" si="10"/>
        <v>0</v>
      </c>
      <c r="L307" s="1" t="str">
        <f t="shared" si="11"/>
        <v/>
      </c>
    </row>
    <row r="308" spans="4:12" x14ac:dyDescent="0.25">
      <c r="D308" s="10" t="str">
        <f>IFERROR(VLOOKUP(B308,[1]ENOVIA!$C:$I,7,0),"")</f>
        <v/>
      </c>
      <c r="E308" s="13" t="str">
        <f>IFERROR(VLOOKUP(C308,[1]ENOVIA!$C:$I,7,0),"")</f>
        <v/>
      </c>
      <c r="F308" s="13" t="str">
        <f>IFERROR(IFERROR(VLOOKUP(B308,[2]PRIMARIA!$B:$X,23,0),VLOOKUP(C308,[2]PRIMARIA!$B:$X,23,0)),"")</f>
        <v/>
      </c>
      <c r="I308" s="14">
        <f>IFERROR(IFERROR(VLOOKUP(B308,[4]MM!$A:$B,2,0),VLOOKUP(C308,[4]MM!$A:$B,2,0)),"")</f>
        <v>0</v>
      </c>
      <c r="K308" s="12">
        <f t="shared" ref="K308:K371" si="12">B308</f>
        <v>0</v>
      </c>
      <c r="L308" s="1" t="str">
        <f t="shared" ref="L308:L371" si="13">LEFT(RIGHT(B308,3),1)</f>
        <v/>
      </c>
    </row>
    <row r="309" spans="4:12" x14ac:dyDescent="0.25">
      <c r="D309" s="10" t="str">
        <f>IFERROR(VLOOKUP(B309,[1]ENOVIA!$C:$I,7,0),"")</f>
        <v/>
      </c>
      <c r="E309" s="13" t="str">
        <f>IFERROR(VLOOKUP(C309,[1]ENOVIA!$C:$I,7,0),"")</f>
        <v/>
      </c>
      <c r="F309" s="13" t="str">
        <f>IFERROR(IFERROR(VLOOKUP(B309,[2]PRIMARIA!$B:$X,23,0),VLOOKUP(C309,[2]PRIMARIA!$B:$X,23,0)),"")</f>
        <v/>
      </c>
      <c r="I309" s="14">
        <f>IFERROR(IFERROR(VLOOKUP(B309,[4]MM!$A:$B,2,0),VLOOKUP(C309,[4]MM!$A:$B,2,0)),"")</f>
        <v>0</v>
      </c>
      <c r="K309" s="12">
        <f t="shared" si="12"/>
        <v>0</v>
      </c>
      <c r="L309" s="1" t="str">
        <f t="shared" si="13"/>
        <v/>
      </c>
    </row>
    <row r="310" spans="4:12" x14ac:dyDescent="0.25">
      <c r="D310" s="10" t="str">
        <f>IFERROR(VLOOKUP(B310,[1]ENOVIA!$C:$I,7,0),"")</f>
        <v/>
      </c>
      <c r="E310" s="13" t="str">
        <f>IFERROR(VLOOKUP(C310,[1]ENOVIA!$C:$I,7,0),"")</f>
        <v/>
      </c>
      <c r="F310" s="13" t="str">
        <f>IFERROR(IFERROR(VLOOKUP(B310,[2]PRIMARIA!$B:$X,23,0),VLOOKUP(C310,[2]PRIMARIA!$B:$X,23,0)),"")</f>
        <v/>
      </c>
      <c r="I310" s="14">
        <f>IFERROR(IFERROR(VLOOKUP(B310,[4]MM!$A:$B,2,0),VLOOKUP(C310,[4]MM!$A:$B,2,0)),"")</f>
        <v>0</v>
      </c>
      <c r="K310" s="12">
        <f t="shared" si="12"/>
        <v>0</v>
      </c>
      <c r="L310" s="1" t="str">
        <f t="shared" si="13"/>
        <v/>
      </c>
    </row>
    <row r="311" spans="4:12" x14ac:dyDescent="0.25">
      <c r="D311" s="10" t="str">
        <f>IFERROR(VLOOKUP(B311,[1]ENOVIA!$C:$I,7,0),"")</f>
        <v/>
      </c>
      <c r="E311" s="13" t="str">
        <f>IFERROR(VLOOKUP(C311,[1]ENOVIA!$C:$I,7,0),"")</f>
        <v/>
      </c>
      <c r="F311" s="13" t="str">
        <f>IFERROR(IFERROR(VLOOKUP(B311,[2]PRIMARIA!$B:$X,23,0),VLOOKUP(C311,[2]PRIMARIA!$B:$X,23,0)),"")</f>
        <v/>
      </c>
      <c r="I311" s="14">
        <f>IFERROR(IFERROR(VLOOKUP(B311,[4]MM!$A:$B,2,0),VLOOKUP(C311,[4]MM!$A:$B,2,0)),"")</f>
        <v>0</v>
      </c>
      <c r="K311" s="12">
        <f t="shared" si="12"/>
        <v>0</v>
      </c>
      <c r="L311" s="1" t="str">
        <f t="shared" si="13"/>
        <v/>
      </c>
    </row>
    <row r="312" spans="4:12" x14ac:dyDescent="0.25">
      <c r="D312" s="10" t="str">
        <f>IFERROR(VLOOKUP(B312,[1]ENOVIA!$C:$I,7,0),"")</f>
        <v/>
      </c>
      <c r="E312" s="13" t="str">
        <f>IFERROR(VLOOKUP(C312,[1]ENOVIA!$C:$I,7,0),"")</f>
        <v/>
      </c>
      <c r="F312" s="13" t="str">
        <f>IFERROR(IFERROR(VLOOKUP(B312,[2]PRIMARIA!$B:$X,23,0),VLOOKUP(C312,[2]PRIMARIA!$B:$X,23,0)),"")</f>
        <v/>
      </c>
      <c r="I312" s="14">
        <f>IFERROR(IFERROR(VLOOKUP(B312,[4]MM!$A:$B,2,0),VLOOKUP(C312,[4]MM!$A:$B,2,0)),"")</f>
        <v>0</v>
      </c>
      <c r="K312" s="12">
        <f t="shared" si="12"/>
        <v>0</v>
      </c>
      <c r="L312" s="1" t="str">
        <f t="shared" si="13"/>
        <v/>
      </c>
    </row>
    <row r="313" spans="4:12" x14ac:dyDescent="0.25">
      <c r="D313" s="10" t="str">
        <f>IFERROR(VLOOKUP(B313,[1]ENOVIA!$C:$I,7,0),"")</f>
        <v/>
      </c>
      <c r="E313" s="13" t="str">
        <f>IFERROR(VLOOKUP(C313,[1]ENOVIA!$C:$I,7,0),"")</f>
        <v/>
      </c>
      <c r="F313" s="13" t="str">
        <f>IFERROR(IFERROR(VLOOKUP(B313,[2]PRIMARIA!$B:$X,23,0),VLOOKUP(C313,[2]PRIMARIA!$B:$X,23,0)),"")</f>
        <v/>
      </c>
      <c r="I313" s="14">
        <f>IFERROR(IFERROR(VLOOKUP(B313,[4]MM!$A:$B,2,0),VLOOKUP(C313,[4]MM!$A:$B,2,0)),"")</f>
        <v>0</v>
      </c>
      <c r="K313" s="12">
        <f t="shared" si="12"/>
        <v>0</v>
      </c>
      <c r="L313" s="1" t="str">
        <f t="shared" si="13"/>
        <v/>
      </c>
    </row>
    <row r="314" spans="4:12" x14ac:dyDescent="0.25">
      <c r="D314" s="10" t="str">
        <f>IFERROR(VLOOKUP(B314,[1]ENOVIA!$C:$I,7,0),"")</f>
        <v/>
      </c>
      <c r="E314" s="13" t="str">
        <f>IFERROR(VLOOKUP(C314,[1]ENOVIA!$C:$I,7,0),"")</f>
        <v/>
      </c>
      <c r="F314" s="13" t="str">
        <f>IFERROR(IFERROR(VLOOKUP(B314,[2]PRIMARIA!$B:$X,23,0),VLOOKUP(C314,[2]PRIMARIA!$B:$X,23,0)),"")</f>
        <v/>
      </c>
      <c r="I314" s="14">
        <f>IFERROR(IFERROR(VLOOKUP(B314,[4]MM!$A:$B,2,0),VLOOKUP(C314,[4]MM!$A:$B,2,0)),"")</f>
        <v>0</v>
      </c>
      <c r="K314" s="12">
        <f t="shared" si="12"/>
        <v>0</v>
      </c>
      <c r="L314" s="1" t="str">
        <f t="shared" si="13"/>
        <v/>
      </c>
    </row>
    <row r="315" spans="4:12" x14ac:dyDescent="0.25">
      <c r="D315" s="10" t="str">
        <f>IFERROR(VLOOKUP(B315,[1]ENOVIA!$C:$I,7,0),"")</f>
        <v/>
      </c>
      <c r="E315" s="13" t="str">
        <f>IFERROR(VLOOKUP(C315,[1]ENOVIA!$C:$I,7,0),"")</f>
        <v/>
      </c>
      <c r="F315" s="13" t="str">
        <f>IFERROR(IFERROR(VLOOKUP(B315,[2]PRIMARIA!$B:$X,23,0),VLOOKUP(C315,[2]PRIMARIA!$B:$X,23,0)),"")</f>
        <v/>
      </c>
      <c r="I315" s="14">
        <f>IFERROR(IFERROR(VLOOKUP(B315,[4]MM!$A:$B,2,0),VLOOKUP(C315,[4]MM!$A:$B,2,0)),"")</f>
        <v>0</v>
      </c>
      <c r="K315" s="12">
        <f t="shared" si="12"/>
        <v>0</v>
      </c>
      <c r="L315" s="1" t="str">
        <f t="shared" si="13"/>
        <v/>
      </c>
    </row>
    <row r="316" spans="4:12" x14ac:dyDescent="0.25">
      <c r="D316" s="10" t="str">
        <f>IFERROR(VLOOKUP(B316,[1]ENOVIA!$C:$I,7,0),"")</f>
        <v/>
      </c>
      <c r="E316" s="13" t="str">
        <f>IFERROR(VLOOKUP(C316,[1]ENOVIA!$C:$I,7,0),"")</f>
        <v/>
      </c>
      <c r="F316" s="13" t="str">
        <f>IFERROR(IFERROR(VLOOKUP(B316,[2]PRIMARIA!$B:$X,23,0),VLOOKUP(C316,[2]PRIMARIA!$B:$X,23,0)),"")</f>
        <v/>
      </c>
      <c r="I316" s="14">
        <f>IFERROR(IFERROR(VLOOKUP(B316,[4]MM!$A:$B,2,0),VLOOKUP(C316,[4]MM!$A:$B,2,0)),"")</f>
        <v>0</v>
      </c>
      <c r="K316" s="12">
        <f t="shared" si="12"/>
        <v>0</v>
      </c>
      <c r="L316" s="1" t="str">
        <f t="shared" si="13"/>
        <v/>
      </c>
    </row>
    <row r="317" spans="4:12" x14ac:dyDescent="0.25">
      <c r="D317" s="10" t="str">
        <f>IFERROR(VLOOKUP(B317,[1]ENOVIA!$C:$I,7,0),"")</f>
        <v/>
      </c>
      <c r="E317" s="13" t="str">
        <f>IFERROR(VLOOKUP(C317,[1]ENOVIA!$C:$I,7,0),"")</f>
        <v/>
      </c>
      <c r="F317" s="13" t="str">
        <f>IFERROR(IFERROR(VLOOKUP(B317,[2]PRIMARIA!$B:$X,23,0),VLOOKUP(C317,[2]PRIMARIA!$B:$X,23,0)),"")</f>
        <v/>
      </c>
      <c r="I317" s="14">
        <f>IFERROR(IFERROR(VLOOKUP(B317,[4]MM!$A:$B,2,0),VLOOKUP(C317,[4]MM!$A:$B,2,0)),"")</f>
        <v>0</v>
      </c>
      <c r="K317" s="12">
        <f t="shared" si="12"/>
        <v>0</v>
      </c>
      <c r="L317" s="1" t="str">
        <f t="shared" si="13"/>
        <v/>
      </c>
    </row>
    <row r="318" spans="4:12" x14ac:dyDescent="0.25">
      <c r="D318" s="10" t="str">
        <f>IFERROR(VLOOKUP(B318,[1]ENOVIA!$C:$I,7,0),"")</f>
        <v/>
      </c>
      <c r="E318" s="13" t="str">
        <f>IFERROR(VLOOKUP(C318,[1]ENOVIA!$C:$I,7,0),"")</f>
        <v/>
      </c>
      <c r="F318" s="13" t="str">
        <f>IFERROR(IFERROR(VLOOKUP(B318,[2]PRIMARIA!$B:$X,23,0),VLOOKUP(C318,[2]PRIMARIA!$B:$X,23,0)),"")</f>
        <v/>
      </c>
      <c r="I318" s="14">
        <f>IFERROR(IFERROR(VLOOKUP(B318,[4]MM!$A:$B,2,0),VLOOKUP(C318,[4]MM!$A:$B,2,0)),"")</f>
        <v>0</v>
      </c>
      <c r="K318" s="12">
        <f t="shared" si="12"/>
        <v>0</v>
      </c>
      <c r="L318" s="1" t="str">
        <f t="shared" si="13"/>
        <v/>
      </c>
    </row>
    <row r="319" spans="4:12" x14ac:dyDescent="0.25">
      <c r="D319" s="10" t="str">
        <f>IFERROR(VLOOKUP(B319,[1]ENOVIA!$C:$I,7,0),"")</f>
        <v/>
      </c>
      <c r="E319" s="13" t="str">
        <f>IFERROR(VLOOKUP(C319,[1]ENOVIA!$C:$I,7,0),"")</f>
        <v/>
      </c>
      <c r="F319" s="13" t="str">
        <f>IFERROR(IFERROR(VLOOKUP(B319,[2]PRIMARIA!$B:$X,23,0),VLOOKUP(C319,[2]PRIMARIA!$B:$X,23,0)),"")</f>
        <v/>
      </c>
      <c r="I319" s="14">
        <f>IFERROR(IFERROR(VLOOKUP(B319,[4]MM!$A:$B,2,0),VLOOKUP(C319,[4]MM!$A:$B,2,0)),"")</f>
        <v>0</v>
      </c>
      <c r="K319" s="12">
        <f t="shared" si="12"/>
        <v>0</v>
      </c>
      <c r="L319" s="1" t="str">
        <f t="shared" si="13"/>
        <v/>
      </c>
    </row>
    <row r="320" spans="4:12" x14ac:dyDescent="0.25">
      <c r="D320" s="10" t="str">
        <f>IFERROR(VLOOKUP(B320,[1]ENOVIA!$C:$I,7,0),"")</f>
        <v/>
      </c>
      <c r="E320" s="13" t="str">
        <f>IFERROR(VLOOKUP(C320,[1]ENOVIA!$C:$I,7,0),"")</f>
        <v/>
      </c>
      <c r="F320" s="13" t="str">
        <f>IFERROR(IFERROR(VLOOKUP(B320,[2]PRIMARIA!$B:$X,23,0),VLOOKUP(C320,[2]PRIMARIA!$B:$X,23,0)),"")</f>
        <v/>
      </c>
      <c r="I320" s="14">
        <f>IFERROR(IFERROR(VLOOKUP(B320,[4]MM!$A:$B,2,0),VLOOKUP(C320,[4]MM!$A:$B,2,0)),"")</f>
        <v>0</v>
      </c>
      <c r="K320" s="12">
        <f t="shared" si="12"/>
        <v>0</v>
      </c>
      <c r="L320" s="1" t="str">
        <f t="shared" si="13"/>
        <v/>
      </c>
    </row>
    <row r="321" spans="4:12" x14ac:dyDescent="0.25">
      <c r="D321" s="10" t="str">
        <f>IFERROR(VLOOKUP(B321,[1]ENOVIA!$C:$I,7,0),"")</f>
        <v/>
      </c>
      <c r="E321" s="13" t="str">
        <f>IFERROR(VLOOKUP(C321,[1]ENOVIA!$C:$I,7,0),"")</f>
        <v/>
      </c>
      <c r="F321" s="13" t="str">
        <f>IFERROR(IFERROR(VLOOKUP(B321,[2]PRIMARIA!$B:$X,23,0),VLOOKUP(C321,[2]PRIMARIA!$B:$X,23,0)),"")</f>
        <v/>
      </c>
      <c r="I321" s="14">
        <f>IFERROR(IFERROR(VLOOKUP(B321,[4]MM!$A:$B,2,0),VLOOKUP(C321,[4]MM!$A:$B,2,0)),"")</f>
        <v>0</v>
      </c>
      <c r="K321" s="12">
        <f t="shared" si="12"/>
        <v>0</v>
      </c>
      <c r="L321" s="1" t="str">
        <f t="shared" si="13"/>
        <v/>
      </c>
    </row>
    <row r="322" spans="4:12" x14ac:dyDescent="0.25">
      <c r="D322" s="10" t="str">
        <f>IFERROR(VLOOKUP(B322,[1]ENOVIA!$C:$I,7,0),"")</f>
        <v/>
      </c>
      <c r="E322" s="13" t="str">
        <f>IFERROR(VLOOKUP(C322,[1]ENOVIA!$C:$I,7,0),"")</f>
        <v/>
      </c>
      <c r="F322" s="13" t="str">
        <f>IFERROR(IFERROR(VLOOKUP(B322,[2]PRIMARIA!$B:$X,23,0),VLOOKUP(C322,[2]PRIMARIA!$B:$X,23,0)),"")</f>
        <v/>
      </c>
      <c r="I322" s="14">
        <f>IFERROR(IFERROR(VLOOKUP(B322,[4]MM!$A:$B,2,0),VLOOKUP(C322,[4]MM!$A:$B,2,0)),"")</f>
        <v>0</v>
      </c>
      <c r="K322" s="12">
        <f t="shared" si="12"/>
        <v>0</v>
      </c>
      <c r="L322" s="1" t="str">
        <f t="shared" si="13"/>
        <v/>
      </c>
    </row>
    <row r="323" spans="4:12" x14ac:dyDescent="0.25">
      <c r="D323" s="10" t="str">
        <f>IFERROR(VLOOKUP(B323,[1]ENOVIA!$C:$I,7,0),"")</f>
        <v/>
      </c>
      <c r="E323" s="13" t="str">
        <f>IFERROR(VLOOKUP(C323,[1]ENOVIA!$C:$I,7,0),"")</f>
        <v/>
      </c>
      <c r="F323" s="13" t="str">
        <f>IFERROR(IFERROR(VLOOKUP(B323,[2]PRIMARIA!$B:$X,23,0),VLOOKUP(C323,[2]PRIMARIA!$B:$X,23,0)),"")</f>
        <v/>
      </c>
      <c r="I323" s="14">
        <f>IFERROR(IFERROR(VLOOKUP(B323,[4]MM!$A:$B,2,0),VLOOKUP(C323,[4]MM!$A:$B,2,0)),"")</f>
        <v>0</v>
      </c>
      <c r="K323" s="12">
        <f t="shared" si="12"/>
        <v>0</v>
      </c>
      <c r="L323" s="1" t="str">
        <f t="shared" si="13"/>
        <v/>
      </c>
    </row>
    <row r="324" spans="4:12" x14ac:dyDescent="0.25">
      <c r="D324" s="10" t="str">
        <f>IFERROR(VLOOKUP(B324,[1]ENOVIA!$C:$I,7,0),"")</f>
        <v/>
      </c>
      <c r="E324" s="13" t="str">
        <f>IFERROR(VLOOKUP(C324,[1]ENOVIA!$C:$I,7,0),"")</f>
        <v/>
      </c>
      <c r="F324" s="13" t="str">
        <f>IFERROR(IFERROR(VLOOKUP(B324,[2]PRIMARIA!$B:$X,23,0),VLOOKUP(C324,[2]PRIMARIA!$B:$X,23,0)),"")</f>
        <v/>
      </c>
      <c r="I324" s="14">
        <f>IFERROR(IFERROR(VLOOKUP(B324,[4]MM!$A:$B,2,0),VLOOKUP(C324,[4]MM!$A:$B,2,0)),"")</f>
        <v>0</v>
      </c>
      <c r="K324" s="12">
        <f t="shared" si="12"/>
        <v>0</v>
      </c>
      <c r="L324" s="1" t="str">
        <f t="shared" si="13"/>
        <v/>
      </c>
    </row>
    <row r="325" spans="4:12" x14ac:dyDescent="0.25">
      <c r="D325" s="10" t="str">
        <f>IFERROR(VLOOKUP(B325,[1]ENOVIA!$C:$I,7,0),"")</f>
        <v/>
      </c>
      <c r="E325" s="13" t="str">
        <f>IFERROR(VLOOKUP(C325,[1]ENOVIA!$C:$I,7,0),"")</f>
        <v/>
      </c>
      <c r="F325" s="13" t="str">
        <f>IFERROR(IFERROR(VLOOKUP(B325,[2]PRIMARIA!$B:$X,23,0),VLOOKUP(C325,[2]PRIMARIA!$B:$X,23,0)),"")</f>
        <v/>
      </c>
      <c r="I325" s="14">
        <f>IFERROR(IFERROR(VLOOKUP(B325,[4]MM!$A:$B,2,0),VLOOKUP(C325,[4]MM!$A:$B,2,0)),"")</f>
        <v>0</v>
      </c>
      <c r="K325" s="12">
        <f t="shared" si="12"/>
        <v>0</v>
      </c>
      <c r="L325" s="1" t="str">
        <f t="shared" si="13"/>
        <v/>
      </c>
    </row>
    <row r="326" spans="4:12" x14ac:dyDescent="0.25">
      <c r="D326" s="10" t="str">
        <f>IFERROR(VLOOKUP(B326,[1]ENOVIA!$C:$I,7,0),"")</f>
        <v/>
      </c>
      <c r="E326" s="13" t="str">
        <f>IFERROR(VLOOKUP(C326,[1]ENOVIA!$C:$I,7,0),"")</f>
        <v/>
      </c>
      <c r="F326" s="13" t="str">
        <f>IFERROR(IFERROR(VLOOKUP(B326,[2]PRIMARIA!$B:$X,23,0),VLOOKUP(C326,[2]PRIMARIA!$B:$X,23,0)),"")</f>
        <v/>
      </c>
      <c r="I326" s="14">
        <f>IFERROR(IFERROR(VLOOKUP(B326,[4]MM!$A:$B,2,0),VLOOKUP(C326,[4]MM!$A:$B,2,0)),"")</f>
        <v>0</v>
      </c>
      <c r="K326" s="12">
        <f t="shared" si="12"/>
        <v>0</v>
      </c>
      <c r="L326" s="1" t="str">
        <f t="shared" si="13"/>
        <v/>
      </c>
    </row>
    <row r="327" spans="4:12" x14ac:dyDescent="0.25">
      <c r="D327" s="10" t="str">
        <f>IFERROR(VLOOKUP(B327,[1]ENOVIA!$C:$I,7,0),"")</f>
        <v/>
      </c>
      <c r="E327" s="13" t="str">
        <f>IFERROR(VLOOKUP(C327,[1]ENOVIA!$C:$I,7,0),"")</f>
        <v/>
      </c>
      <c r="F327" s="13" t="str">
        <f>IFERROR(IFERROR(VLOOKUP(B327,[2]PRIMARIA!$B:$X,23,0),VLOOKUP(C327,[2]PRIMARIA!$B:$X,23,0)),"")</f>
        <v/>
      </c>
      <c r="I327" s="14">
        <f>IFERROR(IFERROR(VLOOKUP(B327,[4]MM!$A:$B,2,0),VLOOKUP(C327,[4]MM!$A:$B,2,0)),"")</f>
        <v>0</v>
      </c>
      <c r="K327" s="12">
        <f t="shared" si="12"/>
        <v>0</v>
      </c>
      <c r="L327" s="1" t="str">
        <f t="shared" si="13"/>
        <v/>
      </c>
    </row>
    <row r="328" spans="4:12" x14ac:dyDescent="0.25">
      <c r="D328" s="10" t="str">
        <f>IFERROR(VLOOKUP(B328,[1]ENOVIA!$C:$I,7,0),"")</f>
        <v/>
      </c>
      <c r="E328" s="13" t="str">
        <f>IFERROR(VLOOKUP(C328,[1]ENOVIA!$C:$I,7,0),"")</f>
        <v/>
      </c>
      <c r="F328" s="13" t="str">
        <f>IFERROR(IFERROR(VLOOKUP(B328,[2]PRIMARIA!$B:$X,23,0),VLOOKUP(C328,[2]PRIMARIA!$B:$X,23,0)),"")</f>
        <v/>
      </c>
      <c r="I328" s="14">
        <f>IFERROR(IFERROR(VLOOKUP(B328,[4]MM!$A:$B,2,0),VLOOKUP(C328,[4]MM!$A:$B,2,0)),"")</f>
        <v>0</v>
      </c>
      <c r="K328" s="12">
        <f t="shared" si="12"/>
        <v>0</v>
      </c>
      <c r="L328" s="1" t="str">
        <f t="shared" si="13"/>
        <v/>
      </c>
    </row>
    <row r="329" spans="4:12" x14ac:dyDescent="0.25">
      <c r="D329" s="10" t="str">
        <f>IFERROR(VLOOKUP(B329,[1]ENOVIA!$C:$I,7,0),"")</f>
        <v/>
      </c>
      <c r="E329" s="13" t="str">
        <f>IFERROR(VLOOKUP(C329,[1]ENOVIA!$C:$I,7,0),"")</f>
        <v/>
      </c>
      <c r="F329" s="13" t="str">
        <f>IFERROR(IFERROR(VLOOKUP(B329,[2]PRIMARIA!$B:$X,23,0),VLOOKUP(C329,[2]PRIMARIA!$B:$X,23,0)),"")</f>
        <v/>
      </c>
      <c r="I329" s="14">
        <f>IFERROR(IFERROR(VLOOKUP(B329,[4]MM!$A:$B,2,0),VLOOKUP(C329,[4]MM!$A:$B,2,0)),"")</f>
        <v>0</v>
      </c>
      <c r="K329" s="12">
        <f t="shared" si="12"/>
        <v>0</v>
      </c>
      <c r="L329" s="1" t="str">
        <f t="shared" si="13"/>
        <v/>
      </c>
    </row>
    <row r="330" spans="4:12" x14ac:dyDescent="0.25">
      <c r="D330" s="10" t="str">
        <f>IFERROR(VLOOKUP(B330,[1]ENOVIA!$C:$I,7,0),"")</f>
        <v/>
      </c>
      <c r="E330" s="13" t="str">
        <f>IFERROR(VLOOKUP(C330,[1]ENOVIA!$C:$I,7,0),"")</f>
        <v/>
      </c>
      <c r="F330" s="13" t="str">
        <f>IFERROR(IFERROR(VLOOKUP(B330,[2]PRIMARIA!$B:$X,23,0),VLOOKUP(C330,[2]PRIMARIA!$B:$X,23,0)),"")</f>
        <v/>
      </c>
      <c r="I330" s="14">
        <f>IFERROR(IFERROR(VLOOKUP(B330,[4]MM!$A:$B,2,0),VLOOKUP(C330,[4]MM!$A:$B,2,0)),"")</f>
        <v>0</v>
      </c>
      <c r="K330" s="12">
        <f t="shared" si="12"/>
        <v>0</v>
      </c>
      <c r="L330" s="1" t="str">
        <f t="shared" si="13"/>
        <v/>
      </c>
    </row>
    <row r="331" spans="4:12" x14ac:dyDescent="0.25">
      <c r="D331" s="10" t="str">
        <f>IFERROR(VLOOKUP(B331,[1]ENOVIA!$C:$I,7,0),"")</f>
        <v/>
      </c>
      <c r="E331" s="13" t="str">
        <f>IFERROR(VLOOKUP(C331,[1]ENOVIA!$C:$I,7,0),"")</f>
        <v/>
      </c>
      <c r="F331" s="13" t="str">
        <f>IFERROR(IFERROR(VLOOKUP(B331,[2]PRIMARIA!$B:$X,23,0),VLOOKUP(C331,[2]PRIMARIA!$B:$X,23,0)),"")</f>
        <v/>
      </c>
      <c r="I331" s="14">
        <f>IFERROR(IFERROR(VLOOKUP(B331,[4]MM!$A:$B,2,0),VLOOKUP(C331,[4]MM!$A:$B,2,0)),"")</f>
        <v>0</v>
      </c>
      <c r="K331" s="12">
        <f t="shared" si="12"/>
        <v>0</v>
      </c>
      <c r="L331" s="1" t="str">
        <f t="shared" si="13"/>
        <v/>
      </c>
    </row>
    <row r="332" spans="4:12" x14ac:dyDescent="0.25">
      <c r="D332" s="10" t="str">
        <f>IFERROR(VLOOKUP(B332,[1]ENOVIA!$C:$I,7,0),"")</f>
        <v/>
      </c>
      <c r="E332" s="13" t="str">
        <f>IFERROR(VLOOKUP(C332,[1]ENOVIA!$C:$I,7,0),"")</f>
        <v/>
      </c>
      <c r="F332" s="13" t="str">
        <f>IFERROR(IFERROR(VLOOKUP(B332,[2]PRIMARIA!$B:$X,23,0),VLOOKUP(C332,[2]PRIMARIA!$B:$X,23,0)),"")</f>
        <v/>
      </c>
      <c r="I332" s="14">
        <f>IFERROR(IFERROR(VLOOKUP(B332,[4]MM!$A:$B,2,0),VLOOKUP(C332,[4]MM!$A:$B,2,0)),"")</f>
        <v>0</v>
      </c>
      <c r="K332" s="12">
        <f t="shared" si="12"/>
        <v>0</v>
      </c>
      <c r="L332" s="1" t="str">
        <f t="shared" si="13"/>
        <v/>
      </c>
    </row>
    <row r="333" spans="4:12" x14ac:dyDescent="0.25">
      <c r="D333" s="10" t="str">
        <f>IFERROR(VLOOKUP(B333,[1]ENOVIA!$C:$I,7,0),"")</f>
        <v/>
      </c>
      <c r="E333" s="13" t="str">
        <f>IFERROR(VLOOKUP(C333,[1]ENOVIA!$C:$I,7,0),"")</f>
        <v/>
      </c>
      <c r="F333" s="13" t="str">
        <f>IFERROR(IFERROR(VLOOKUP(B333,[2]PRIMARIA!$B:$X,23,0),VLOOKUP(C333,[2]PRIMARIA!$B:$X,23,0)),"")</f>
        <v/>
      </c>
      <c r="I333" s="14">
        <f>IFERROR(IFERROR(VLOOKUP(B333,[4]MM!$A:$B,2,0),VLOOKUP(C333,[4]MM!$A:$B,2,0)),"")</f>
        <v>0</v>
      </c>
      <c r="K333" s="12">
        <f t="shared" si="12"/>
        <v>0</v>
      </c>
      <c r="L333" s="1" t="str">
        <f t="shared" si="13"/>
        <v/>
      </c>
    </row>
    <row r="334" spans="4:12" x14ac:dyDescent="0.25">
      <c r="D334" s="10" t="str">
        <f>IFERROR(VLOOKUP(B334,[1]ENOVIA!$C:$I,7,0),"")</f>
        <v/>
      </c>
      <c r="E334" s="13" t="str">
        <f>IFERROR(VLOOKUP(C334,[1]ENOVIA!$C:$I,7,0),"")</f>
        <v/>
      </c>
      <c r="F334" s="13" t="str">
        <f>IFERROR(IFERROR(VLOOKUP(B334,[2]PRIMARIA!$B:$X,23,0),VLOOKUP(C334,[2]PRIMARIA!$B:$X,23,0)),"")</f>
        <v/>
      </c>
      <c r="I334" s="14">
        <f>IFERROR(IFERROR(VLOOKUP(B334,[4]MM!$A:$B,2,0),VLOOKUP(C334,[4]MM!$A:$B,2,0)),"")</f>
        <v>0</v>
      </c>
      <c r="K334" s="12">
        <f t="shared" si="12"/>
        <v>0</v>
      </c>
      <c r="L334" s="1" t="str">
        <f t="shared" si="13"/>
        <v/>
      </c>
    </row>
    <row r="335" spans="4:12" x14ac:dyDescent="0.25">
      <c r="D335" s="10" t="str">
        <f>IFERROR(VLOOKUP(B335,[1]ENOVIA!$C:$I,7,0),"")</f>
        <v/>
      </c>
      <c r="E335" s="13" t="str">
        <f>IFERROR(VLOOKUP(C335,[1]ENOVIA!$C:$I,7,0),"")</f>
        <v/>
      </c>
      <c r="F335" s="13" t="str">
        <f>IFERROR(IFERROR(VLOOKUP(B335,[2]PRIMARIA!$B:$X,23,0),VLOOKUP(C335,[2]PRIMARIA!$B:$X,23,0)),"")</f>
        <v/>
      </c>
      <c r="I335" s="14">
        <f>IFERROR(IFERROR(VLOOKUP(B335,[4]MM!$A:$B,2,0),VLOOKUP(C335,[4]MM!$A:$B,2,0)),"")</f>
        <v>0</v>
      </c>
      <c r="K335" s="12">
        <f t="shared" si="12"/>
        <v>0</v>
      </c>
      <c r="L335" s="1" t="str">
        <f t="shared" si="13"/>
        <v/>
      </c>
    </row>
    <row r="336" spans="4:12" x14ac:dyDescent="0.25">
      <c r="D336" s="10" t="str">
        <f>IFERROR(VLOOKUP(B336,[1]ENOVIA!$C:$I,7,0),"")</f>
        <v/>
      </c>
      <c r="E336" s="13" t="str">
        <f>IFERROR(VLOOKUP(C336,[1]ENOVIA!$C:$I,7,0),"")</f>
        <v/>
      </c>
      <c r="F336" s="13" t="str">
        <f>IFERROR(IFERROR(VLOOKUP(B336,[2]PRIMARIA!$B:$X,23,0),VLOOKUP(C336,[2]PRIMARIA!$B:$X,23,0)),"")</f>
        <v/>
      </c>
      <c r="I336" s="14">
        <f>IFERROR(IFERROR(VLOOKUP(B336,[4]MM!$A:$B,2,0),VLOOKUP(C336,[4]MM!$A:$B,2,0)),"")</f>
        <v>0</v>
      </c>
      <c r="K336" s="12">
        <f t="shared" si="12"/>
        <v>0</v>
      </c>
      <c r="L336" s="1" t="str">
        <f t="shared" si="13"/>
        <v/>
      </c>
    </row>
    <row r="337" spans="4:12" x14ac:dyDescent="0.25">
      <c r="D337" s="10" t="str">
        <f>IFERROR(VLOOKUP(B337,[1]ENOVIA!$C:$I,7,0),"")</f>
        <v/>
      </c>
      <c r="E337" s="13" t="str">
        <f>IFERROR(VLOOKUP(C337,[1]ENOVIA!$C:$I,7,0),"")</f>
        <v/>
      </c>
      <c r="F337" s="13" t="str">
        <f>IFERROR(IFERROR(VLOOKUP(B337,[2]PRIMARIA!$B:$X,23,0),VLOOKUP(C337,[2]PRIMARIA!$B:$X,23,0)),"")</f>
        <v/>
      </c>
      <c r="I337" s="14">
        <f>IFERROR(IFERROR(VLOOKUP(B337,[4]MM!$A:$B,2,0),VLOOKUP(C337,[4]MM!$A:$B,2,0)),"")</f>
        <v>0</v>
      </c>
      <c r="K337" s="12">
        <f t="shared" si="12"/>
        <v>0</v>
      </c>
      <c r="L337" s="1" t="str">
        <f t="shared" si="13"/>
        <v/>
      </c>
    </row>
    <row r="338" spans="4:12" x14ac:dyDescent="0.25">
      <c r="D338" s="10" t="str">
        <f>IFERROR(VLOOKUP(B338,[1]ENOVIA!$C:$I,7,0),"")</f>
        <v/>
      </c>
      <c r="E338" s="13" t="str">
        <f>IFERROR(VLOOKUP(C338,[1]ENOVIA!$C:$I,7,0),"")</f>
        <v/>
      </c>
      <c r="F338" s="13" t="str">
        <f>IFERROR(IFERROR(VLOOKUP(B338,[2]PRIMARIA!$B:$X,23,0),VLOOKUP(C338,[2]PRIMARIA!$B:$X,23,0)),"")</f>
        <v/>
      </c>
      <c r="I338" s="14">
        <f>IFERROR(IFERROR(VLOOKUP(B338,[4]MM!$A:$B,2,0),VLOOKUP(C338,[4]MM!$A:$B,2,0)),"")</f>
        <v>0</v>
      </c>
      <c r="K338" s="12">
        <f t="shared" si="12"/>
        <v>0</v>
      </c>
      <c r="L338" s="1" t="str">
        <f t="shared" si="13"/>
        <v/>
      </c>
    </row>
    <row r="339" spans="4:12" x14ac:dyDescent="0.25">
      <c r="D339" s="10" t="str">
        <f>IFERROR(VLOOKUP(B339,[1]ENOVIA!$C:$I,7,0),"")</f>
        <v/>
      </c>
      <c r="E339" s="13" t="str">
        <f>IFERROR(VLOOKUP(C339,[1]ENOVIA!$C:$I,7,0),"")</f>
        <v/>
      </c>
      <c r="F339" s="13" t="str">
        <f>IFERROR(IFERROR(VLOOKUP(B339,[2]PRIMARIA!$B:$X,23,0),VLOOKUP(C339,[2]PRIMARIA!$B:$X,23,0)),"")</f>
        <v/>
      </c>
      <c r="I339" s="14">
        <f>IFERROR(IFERROR(VLOOKUP(B339,[4]MM!$A:$B,2,0),VLOOKUP(C339,[4]MM!$A:$B,2,0)),"")</f>
        <v>0</v>
      </c>
      <c r="K339" s="12">
        <f t="shared" si="12"/>
        <v>0</v>
      </c>
      <c r="L339" s="1" t="str">
        <f t="shared" si="13"/>
        <v/>
      </c>
    </row>
    <row r="340" spans="4:12" x14ac:dyDescent="0.25">
      <c r="D340" s="10" t="str">
        <f>IFERROR(VLOOKUP(B340,[1]ENOVIA!$C:$I,7,0),"")</f>
        <v/>
      </c>
      <c r="E340" s="13" t="str">
        <f>IFERROR(VLOOKUP(C340,[1]ENOVIA!$C:$I,7,0),"")</f>
        <v/>
      </c>
      <c r="F340" s="13" t="str">
        <f>IFERROR(IFERROR(VLOOKUP(B340,[2]PRIMARIA!$B:$X,23,0),VLOOKUP(C340,[2]PRIMARIA!$B:$X,23,0)),"")</f>
        <v/>
      </c>
      <c r="I340" s="14">
        <f>IFERROR(IFERROR(VLOOKUP(B340,[4]MM!$A:$B,2,0),VLOOKUP(C340,[4]MM!$A:$B,2,0)),"")</f>
        <v>0</v>
      </c>
      <c r="K340" s="12">
        <f t="shared" si="12"/>
        <v>0</v>
      </c>
      <c r="L340" s="1" t="str">
        <f t="shared" si="13"/>
        <v/>
      </c>
    </row>
    <row r="341" spans="4:12" x14ac:dyDescent="0.25">
      <c r="D341" s="10" t="str">
        <f>IFERROR(VLOOKUP(B341,[1]ENOVIA!$C:$I,7,0),"")</f>
        <v/>
      </c>
      <c r="E341" s="13" t="str">
        <f>IFERROR(VLOOKUP(C341,[1]ENOVIA!$C:$I,7,0),"")</f>
        <v/>
      </c>
      <c r="F341" s="13" t="str">
        <f>IFERROR(IFERROR(VLOOKUP(B341,[2]PRIMARIA!$B:$X,23,0),VLOOKUP(C341,[2]PRIMARIA!$B:$X,23,0)),"")</f>
        <v/>
      </c>
      <c r="I341" s="14">
        <f>IFERROR(IFERROR(VLOOKUP(B341,[4]MM!$A:$B,2,0),VLOOKUP(C341,[4]MM!$A:$B,2,0)),"")</f>
        <v>0</v>
      </c>
      <c r="K341" s="12">
        <f t="shared" si="12"/>
        <v>0</v>
      </c>
      <c r="L341" s="1" t="str">
        <f t="shared" si="13"/>
        <v/>
      </c>
    </row>
    <row r="342" spans="4:12" x14ac:dyDescent="0.25">
      <c r="D342" s="10" t="str">
        <f>IFERROR(VLOOKUP(B342,[1]ENOVIA!$C:$I,7,0),"")</f>
        <v/>
      </c>
      <c r="E342" s="13" t="str">
        <f>IFERROR(VLOOKUP(C342,[1]ENOVIA!$C:$I,7,0),"")</f>
        <v/>
      </c>
      <c r="F342" s="13" t="str">
        <f>IFERROR(IFERROR(VLOOKUP(B342,[2]PRIMARIA!$B:$X,23,0),VLOOKUP(C342,[2]PRIMARIA!$B:$X,23,0)),"")</f>
        <v/>
      </c>
      <c r="I342" s="14">
        <f>IFERROR(IFERROR(VLOOKUP(B342,[4]MM!$A:$B,2,0),VLOOKUP(C342,[4]MM!$A:$B,2,0)),"")</f>
        <v>0</v>
      </c>
      <c r="K342" s="12">
        <f t="shared" si="12"/>
        <v>0</v>
      </c>
      <c r="L342" s="1" t="str">
        <f t="shared" si="13"/>
        <v/>
      </c>
    </row>
    <row r="343" spans="4:12" x14ac:dyDescent="0.25">
      <c r="D343" s="10" t="str">
        <f>IFERROR(VLOOKUP(B343,[1]ENOVIA!$C:$I,7,0),"")</f>
        <v/>
      </c>
      <c r="E343" s="13" t="str">
        <f>IFERROR(VLOOKUP(C343,[1]ENOVIA!$C:$I,7,0),"")</f>
        <v/>
      </c>
      <c r="F343" s="13" t="str">
        <f>IFERROR(IFERROR(VLOOKUP(B343,[2]PRIMARIA!$B:$X,23,0),VLOOKUP(C343,[2]PRIMARIA!$B:$X,23,0)),"")</f>
        <v/>
      </c>
      <c r="I343" s="14">
        <f>IFERROR(IFERROR(VLOOKUP(B343,[4]MM!$A:$B,2,0),VLOOKUP(C343,[4]MM!$A:$B,2,0)),"")</f>
        <v>0</v>
      </c>
      <c r="K343" s="12">
        <f t="shared" si="12"/>
        <v>0</v>
      </c>
      <c r="L343" s="1" t="str">
        <f t="shared" si="13"/>
        <v/>
      </c>
    </row>
    <row r="344" spans="4:12" x14ac:dyDescent="0.25">
      <c r="D344" s="10" t="str">
        <f>IFERROR(VLOOKUP(B344,[1]ENOVIA!$C:$I,7,0),"")</f>
        <v/>
      </c>
      <c r="E344" s="13" t="str">
        <f>IFERROR(VLOOKUP(C344,[1]ENOVIA!$C:$I,7,0),"")</f>
        <v/>
      </c>
      <c r="F344" s="13" t="str">
        <f>IFERROR(IFERROR(VLOOKUP(B344,[2]PRIMARIA!$B:$X,23,0),VLOOKUP(C344,[2]PRIMARIA!$B:$X,23,0)),"")</f>
        <v/>
      </c>
      <c r="I344" s="14">
        <f>IFERROR(IFERROR(VLOOKUP(B344,[4]MM!$A:$B,2,0),VLOOKUP(C344,[4]MM!$A:$B,2,0)),"")</f>
        <v>0</v>
      </c>
      <c r="K344" s="12">
        <f t="shared" si="12"/>
        <v>0</v>
      </c>
      <c r="L344" s="1" t="str">
        <f t="shared" si="13"/>
        <v/>
      </c>
    </row>
    <row r="345" spans="4:12" x14ac:dyDescent="0.25">
      <c r="D345" s="10" t="str">
        <f>IFERROR(VLOOKUP(B345,[1]ENOVIA!$C:$I,7,0),"")</f>
        <v/>
      </c>
      <c r="E345" s="13" t="str">
        <f>IFERROR(VLOOKUP(C345,[1]ENOVIA!$C:$I,7,0),"")</f>
        <v/>
      </c>
      <c r="F345" s="13" t="str">
        <f>IFERROR(IFERROR(VLOOKUP(B345,[2]PRIMARIA!$B:$X,23,0),VLOOKUP(C345,[2]PRIMARIA!$B:$X,23,0)),"")</f>
        <v/>
      </c>
      <c r="I345" s="14">
        <f>IFERROR(IFERROR(VLOOKUP(B345,[4]MM!$A:$B,2,0),VLOOKUP(C345,[4]MM!$A:$B,2,0)),"")</f>
        <v>0</v>
      </c>
      <c r="K345" s="12">
        <f t="shared" si="12"/>
        <v>0</v>
      </c>
      <c r="L345" s="1" t="str">
        <f t="shared" si="13"/>
        <v/>
      </c>
    </row>
    <row r="346" spans="4:12" x14ac:dyDescent="0.25">
      <c r="D346" s="10" t="str">
        <f>IFERROR(VLOOKUP(B346,[1]ENOVIA!$C:$I,7,0),"")</f>
        <v/>
      </c>
      <c r="E346" s="13" t="str">
        <f>IFERROR(VLOOKUP(C346,[1]ENOVIA!$C:$I,7,0),"")</f>
        <v/>
      </c>
      <c r="F346" s="13" t="str">
        <f>IFERROR(IFERROR(VLOOKUP(B346,[2]PRIMARIA!$B:$X,23,0),VLOOKUP(C346,[2]PRIMARIA!$B:$X,23,0)),"")</f>
        <v/>
      </c>
      <c r="I346" s="14">
        <f>IFERROR(IFERROR(VLOOKUP(B346,[4]MM!$A:$B,2,0),VLOOKUP(C346,[4]MM!$A:$B,2,0)),"")</f>
        <v>0</v>
      </c>
      <c r="K346" s="12">
        <f t="shared" si="12"/>
        <v>0</v>
      </c>
      <c r="L346" s="1" t="str">
        <f t="shared" si="13"/>
        <v/>
      </c>
    </row>
    <row r="347" spans="4:12" x14ac:dyDescent="0.25">
      <c r="D347" s="10" t="str">
        <f>IFERROR(VLOOKUP(B347,[1]ENOVIA!$C:$I,7,0),"")</f>
        <v/>
      </c>
      <c r="E347" s="13" t="str">
        <f>IFERROR(VLOOKUP(C347,[1]ENOVIA!$C:$I,7,0),"")</f>
        <v/>
      </c>
      <c r="F347" s="13" t="str">
        <f>IFERROR(IFERROR(VLOOKUP(B347,[2]PRIMARIA!$B:$X,23,0),VLOOKUP(C347,[2]PRIMARIA!$B:$X,23,0)),"")</f>
        <v/>
      </c>
      <c r="I347" s="14">
        <f>IFERROR(IFERROR(VLOOKUP(B347,[4]MM!$A:$B,2,0),VLOOKUP(C347,[4]MM!$A:$B,2,0)),"")</f>
        <v>0</v>
      </c>
      <c r="K347" s="12">
        <f t="shared" si="12"/>
        <v>0</v>
      </c>
      <c r="L347" s="1" t="str">
        <f t="shared" si="13"/>
        <v/>
      </c>
    </row>
    <row r="348" spans="4:12" x14ac:dyDescent="0.25">
      <c r="D348" s="10" t="str">
        <f>IFERROR(VLOOKUP(B348,[1]ENOVIA!$C:$I,7,0),"")</f>
        <v/>
      </c>
      <c r="E348" s="13" t="str">
        <f>IFERROR(VLOOKUP(C348,[1]ENOVIA!$C:$I,7,0),"")</f>
        <v/>
      </c>
      <c r="F348" s="13" t="str">
        <f>IFERROR(IFERROR(VLOOKUP(B348,[2]PRIMARIA!$B:$X,23,0),VLOOKUP(C348,[2]PRIMARIA!$B:$X,23,0)),"")</f>
        <v/>
      </c>
      <c r="I348" s="14">
        <f>IFERROR(IFERROR(VLOOKUP(B348,[4]MM!$A:$B,2,0),VLOOKUP(C348,[4]MM!$A:$B,2,0)),"")</f>
        <v>0</v>
      </c>
      <c r="K348" s="12">
        <f t="shared" si="12"/>
        <v>0</v>
      </c>
      <c r="L348" s="1" t="str">
        <f t="shared" si="13"/>
        <v/>
      </c>
    </row>
    <row r="349" spans="4:12" x14ac:dyDescent="0.25">
      <c r="D349" s="10" t="str">
        <f>IFERROR(VLOOKUP(B349,[1]ENOVIA!$C:$I,7,0),"")</f>
        <v/>
      </c>
      <c r="E349" s="13" t="str">
        <f>IFERROR(VLOOKUP(C349,[1]ENOVIA!$C:$I,7,0),"")</f>
        <v/>
      </c>
      <c r="F349" s="13" t="str">
        <f>IFERROR(IFERROR(VLOOKUP(B349,[2]PRIMARIA!$B:$X,23,0),VLOOKUP(C349,[2]PRIMARIA!$B:$X,23,0)),"")</f>
        <v/>
      </c>
      <c r="I349" s="14">
        <f>IFERROR(IFERROR(VLOOKUP(B349,[4]MM!$A:$B,2,0),VLOOKUP(C349,[4]MM!$A:$B,2,0)),"")</f>
        <v>0</v>
      </c>
      <c r="K349" s="12">
        <f t="shared" si="12"/>
        <v>0</v>
      </c>
      <c r="L349" s="1" t="str">
        <f t="shared" si="13"/>
        <v/>
      </c>
    </row>
    <row r="350" spans="4:12" x14ac:dyDescent="0.25">
      <c r="D350" s="10" t="str">
        <f>IFERROR(VLOOKUP(B350,[1]ENOVIA!$C:$I,7,0),"")</f>
        <v/>
      </c>
      <c r="E350" s="13" t="str">
        <f>IFERROR(VLOOKUP(C350,[1]ENOVIA!$C:$I,7,0),"")</f>
        <v/>
      </c>
      <c r="F350" s="13" t="str">
        <f>IFERROR(IFERROR(VLOOKUP(B350,[2]PRIMARIA!$B:$X,23,0),VLOOKUP(C350,[2]PRIMARIA!$B:$X,23,0)),"")</f>
        <v/>
      </c>
      <c r="I350" s="14">
        <f>IFERROR(IFERROR(VLOOKUP(B350,[4]MM!$A:$B,2,0),VLOOKUP(C350,[4]MM!$A:$B,2,0)),"")</f>
        <v>0</v>
      </c>
      <c r="K350" s="12">
        <f t="shared" si="12"/>
        <v>0</v>
      </c>
      <c r="L350" s="1" t="str">
        <f t="shared" si="13"/>
        <v/>
      </c>
    </row>
    <row r="351" spans="4:12" x14ac:dyDescent="0.25">
      <c r="D351" s="10" t="str">
        <f>IFERROR(VLOOKUP(B351,[1]ENOVIA!$C:$I,7,0),"")</f>
        <v/>
      </c>
      <c r="E351" s="13" t="str">
        <f>IFERROR(VLOOKUP(C351,[1]ENOVIA!$C:$I,7,0),"")</f>
        <v/>
      </c>
      <c r="F351" s="13" t="str">
        <f>IFERROR(IFERROR(VLOOKUP(B351,[2]PRIMARIA!$B:$X,23,0),VLOOKUP(C351,[2]PRIMARIA!$B:$X,23,0)),"")</f>
        <v/>
      </c>
      <c r="I351" s="14">
        <f>IFERROR(IFERROR(VLOOKUP(B351,[4]MM!$A:$B,2,0),VLOOKUP(C351,[4]MM!$A:$B,2,0)),"")</f>
        <v>0</v>
      </c>
      <c r="K351" s="12">
        <f t="shared" si="12"/>
        <v>0</v>
      </c>
      <c r="L351" s="1" t="str">
        <f t="shared" si="13"/>
        <v/>
      </c>
    </row>
    <row r="352" spans="4:12" x14ac:dyDescent="0.25">
      <c r="D352" s="10" t="str">
        <f>IFERROR(VLOOKUP(B352,[1]ENOVIA!$C:$I,7,0),"")</f>
        <v/>
      </c>
      <c r="E352" s="13" t="str">
        <f>IFERROR(VLOOKUP(C352,[1]ENOVIA!$C:$I,7,0),"")</f>
        <v/>
      </c>
      <c r="F352" s="13" t="str">
        <f>IFERROR(IFERROR(VLOOKUP(B352,[2]PRIMARIA!$B:$X,23,0),VLOOKUP(C352,[2]PRIMARIA!$B:$X,23,0)),"")</f>
        <v/>
      </c>
      <c r="I352" s="14">
        <f>IFERROR(IFERROR(VLOOKUP(B352,[4]MM!$A:$B,2,0),VLOOKUP(C352,[4]MM!$A:$B,2,0)),"")</f>
        <v>0</v>
      </c>
      <c r="K352" s="12">
        <f t="shared" si="12"/>
        <v>0</v>
      </c>
      <c r="L352" s="1" t="str">
        <f t="shared" si="13"/>
        <v/>
      </c>
    </row>
    <row r="353" spans="4:12" x14ac:dyDescent="0.25">
      <c r="D353" s="10" t="str">
        <f>IFERROR(VLOOKUP(B353,[1]ENOVIA!$C:$I,7,0),"")</f>
        <v/>
      </c>
      <c r="E353" s="13" t="str">
        <f>IFERROR(VLOOKUP(C353,[1]ENOVIA!$C:$I,7,0),"")</f>
        <v/>
      </c>
      <c r="F353" s="13" t="str">
        <f>IFERROR(IFERROR(VLOOKUP(B353,[2]PRIMARIA!$B:$X,23,0),VLOOKUP(C353,[2]PRIMARIA!$B:$X,23,0)),"")</f>
        <v/>
      </c>
      <c r="I353" s="14">
        <f>IFERROR(IFERROR(VLOOKUP(B353,[4]MM!$A:$B,2,0),VLOOKUP(C353,[4]MM!$A:$B,2,0)),"")</f>
        <v>0</v>
      </c>
      <c r="K353" s="12">
        <f t="shared" si="12"/>
        <v>0</v>
      </c>
      <c r="L353" s="1" t="str">
        <f t="shared" si="13"/>
        <v/>
      </c>
    </row>
    <row r="354" spans="4:12" x14ac:dyDescent="0.25">
      <c r="D354" s="10" t="str">
        <f>IFERROR(VLOOKUP(B354,[1]ENOVIA!$C:$I,7,0),"")</f>
        <v/>
      </c>
      <c r="E354" s="13" t="str">
        <f>IFERROR(VLOOKUP(C354,[1]ENOVIA!$C:$I,7,0),"")</f>
        <v/>
      </c>
      <c r="F354" s="13" t="str">
        <f>IFERROR(IFERROR(VLOOKUP(B354,[2]PRIMARIA!$B:$X,23,0),VLOOKUP(C354,[2]PRIMARIA!$B:$X,23,0)),"")</f>
        <v/>
      </c>
      <c r="I354" s="14">
        <f>IFERROR(IFERROR(VLOOKUP(B354,[4]MM!$A:$B,2,0),VLOOKUP(C354,[4]MM!$A:$B,2,0)),"")</f>
        <v>0</v>
      </c>
      <c r="K354" s="12">
        <f t="shared" si="12"/>
        <v>0</v>
      </c>
      <c r="L354" s="1" t="str">
        <f t="shared" si="13"/>
        <v/>
      </c>
    </row>
    <row r="355" spans="4:12" x14ac:dyDescent="0.25">
      <c r="D355" s="10" t="str">
        <f>IFERROR(VLOOKUP(B355,[1]ENOVIA!$C:$I,7,0),"")</f>
        <v/>
      </c>
      <c r="E355" s="13" t="str">
        <f>IFERROR(VLOOKUP(C355,[1]ENOVIA!$C:$I,7,0),"")</f>
        <v/>
      </c>
      <c r="F355" s="13" t="str">
        <f>IFERROR(IFERROR(VLOOKUP(B355,[2]PRIMARIA!$B:$X,23,0),VLOOKUP(C355,[2]PRIMARIA!$B:$X,23,0)),"")</f>
        <v/>
      </c>
      <c r="I355" s="14">
        <f>IFERROR(IFERROR(VLOOKUP(B355,[4]MM!$A:$B,2,0),VLOOKUP(C355,[4]MM!$A:$B,2,0)),"")</f>
        <v>0</v>
      </c>
      <c r="K355" s="12">
        <f t="shared" si="12"/>
        <v>0</v>
      </c>
      <c r="L355" s="1" t="str">
        <f t="shared" si="13"/>
        <v/>
      </c>
    </row>
    <row r="356" spans="4:12" x14ac:dyDescent="0.25">
      <c r="D356" s="10" t="str">
        <f>IFERROR(VLOOKUP(B356,[1]ENOVIA!$C:$I,7,0),"")</f>
        <v/>
      </c>
      <c r="E356" s="13" t="str">
        <f>IFERROR(VLOOKUP(C356,[1]ENOVIA!$C:$I,7,0),"")</f>
        <v/>
      </c>
      <c r="F356" s="13" t="str">
        <f>IFERROR(IFERROR(VLOOKUP(B356,[2]PRIMARIA!$B:$X,23,0),VLOOKUP(C356,[2]PRIMARIA!$B:$X,23,0)),"")</f>
        <v/>
      </c>
      <c r="I356" s="14">
        <f>IFERROR(IFERROR(VLOOKUP(B356,[4]MM!$A:$B,2,0),VLOOKUP(C356,[4]MM!$A:$B,2,0)),"")</f>
        <v>0</v>
      </c>
      <c r="K356" s="12">
        <f t="shared" si="12"/>
        <v>0</v>
      </c>
      <c r="L356" s="1" t="str">
        <f t="shared" si="13"/>
        <v/>
      </c>
    </row>
    <row r="357" spans="4:12" x14ac:dyDescent="0.25">
      <c r="D357" s="10" t="str">
        <f>IFERROR(VLOOKUP(B357,[1]ENOVIA!$C:$I,7,0),"")</f>
        <v/>
      </c>
      <c r="E357" s="13" t="str">
        <f>IFERROR(VLOOKUP(C357,[1]ENOVIA!$C:$I,7,0),"")</f>
        <v/>
      </c>
      <c r="F357" s="13" t="str">
        <f>IFERROR(IFERROR(VLOOKUP(B357,[2]PRIMARIA!$B:$X,23,0),VLOOKUP(C357,[2]PRIMARIA!$B:$X,23,0)),"")</f>
        <v/>
      </c>
      <c r="I357" s="14">
        <f>IFERROR(IFERROR(VLOOKUP(B357,[4]MM!$A:$B,2,0),VLOOKUP(C357,[4]MM!$A:$B,2,0)),"")</f>
        <v>0</v>
      </c>
      <c r="K357" s="12">
        <f t="shared" si="12"/>
        <v>0</v>
      </c>
      <c r="L357" s="1" t="str">
        <f t="shared" si="13"/>
        <v/>
      </c>
    </row>
    <row r="358" spans="4:12" x14ac:dyDescent="0.25">
      <c r="D358" s="10" t="str">
        <f>IFERROR(VLOOKUP(B358,[1]ENOVIA!$C:$I,7,0),"")</f>
        <v/>
      </c>
      <c r="E358" s="13" t="str">
        <f>IFERROR(VLOOKUP(C358,[1]ENOVIA!$C:$I,7,0),"")</f>
        <v/>
      </c>
      <c r="F358" s="13" t="str">
        <f>IFERROR(IFERROR(VLOOKUP(B358,[2]PRIMARIA!$B:$X,23,0),VLOOKUP(C358,[2]PRIMARIA!$B:$X,23,0)),"")</f>
        <v/>
      </c>
      <c r="I358" s="14">
        <f>IFERROR(IFERROR(VLOOKUP(B358,[4]MM!$A:$B,2,0),VLOOKUP(C358,[4]MM!$A:$B,2,0)),"")</f>
        <v>0</v>
      </c>
      <c r="K358" s="12">
        <f t="shared" si="12"/>
        <v>0</v>
      </c>
      <c r="L358" s="1" t="str">
        <f t="shared" si="13"/>
        <v/>
      </c>
    </row>
    <row r="359" spans="4:12" x14ac:dyDescent="0.25">
      <c r="D359" s="10" t="str">
        <f>IFERROR(VLOOKUP(B359,[1]ENOVIA!$C:$I,7,0),"")</f>
        <v/>
      </c>
      <c r="E359" s="13" t="str">
        <f>IFERROR(VLOOKUP(C359,[1]ENOVIA!$C:$I,7,0),"")</f>
        <v/>
      </c>
      <c r="F359" s="13" t="str">
        <f>IFERROR(IFERROR(VLOOKUP(B359,[2]PRIMARIA!$B:$X,23,0),VLOOKUP(C359,[2]PRIMARIA!$B:$X,23,0)),"")</f>
        <v/>
      </c>
      <c r="I359" s="14">
        <f>IFERROR(IFERROR(VLOOKUP(B359,[4]MM!$A:$B,2,0),VLOOKUP(C359,[4]MM!$A:$B,2,0)),"")</f>
        <v>0</v>
      </c>
      <c r="K359" s="12">
        <f t="shared" si="12"/>
        <v>0</v>
      </c>
      <c r="L359" s="1" t="str">
        <f t="shared" si="13"/>
        <v/>
      </c>
    </row>
    <row r="360" spans="4:12" x14ac:dyDescent="0.25">
      <c r="D360" s="10" t="str">
        <f>IFERROR(VLOOKUP(B360,[1]ENOVIA!$C:$I,7,0),"")</f>
        <v/>
      </c>
      <c r="E360" s="13" t="str">
        <f>IFERROR(VLOOKUP(C360,[1]ENOVIA!$C:$I,7,0),"")</f>
        <v/>
      </c>
      <c r="F360" s="13" t="str">
        <f>IFERROR(IFERROR(VLOOKUP(B360,[2]PRIMARIA!$B:$X,23,0),VLOOKUP(C360,[2]PRIMARIA!$B:$X,23,0)),"")</f>
        <v/>
      </c>
      <c r="I360" s="14">
        <f>IFERROR(IFERROR(VLOOKUP(B360,[4]MM!$A:$B,2,0),VLOOKUP(C360,[4]MM!$A:$B,2,0)),"")</f>
        <v>0</v>
      </c>
      <c r="K360" s="12">
        <f t="shared" si="12"/>
        <v>0</v>
      </c>
      <c r="L360" s="1" t="str">
        <f t="shared" si="13"/>
        <v/>
      </c>
    </row>
    <row r="361" spans="4:12" x14ac:dyDescent="0.25">
      <c r="D361" s="10" t="str">
        <f>IFERROR(VLOOKUP(B361,[1]ENOVIA!$C:$I,7,0),"")</f>
        <v/>
      </c>
      <c r="E361" s="13" t="str">
        <f>IFERROR(VLOOKUP(C361,[1]ENOVIA!$C:$I,7,0),"")</f>
        <v/>
      </c>
      <c r="F361" s="13" t="str">
        <f>IFERROR(IFERROR(VLOOKUP(B361,[2]PRIMARIA!$B:$X,23,0),VLOOKUP(C361,[2]PRIMARIA!$B:$X,23,0)),"")</f>
        <v/>
      </c>
      <c r="I361" s="14">
        <f>IFERROR(IFERROR(VLOOKUP(B361,[4]MM!$A:$B,2,0),VLOOKUP(C361,[4]MM!$A:$B,2,0)),"")</f>
        <v>0</v>
      </c>
      <c r="K361" s="12">
        <f t="shared" si="12"/>
        <v>0</v>
      </c>
      <c r="L361" s="1" t="str">
        <f t="shared" si="13"/>
        <v/>
      </c>
    </row>
    <row r="362" spans="4:12" x14ac:dyDescent="0.25">
      <c r="D362" s="10" t="str">
        <f>IFERROR(VLOOKUP(B362,[1]ENOVIA!$C:$I,7,0),"")</f>
        <v/>
      </c>
      <c r="E362" s="13" t="str">
        <f>IFERROR(VLOOKUP(C362,[1]ENOVIA!$C:$I,7,0),"")</f>
        <v/>
      </c>
      <c r="F362" s="13" t="str">
        <f>IFERROR(IFERROR(VLOOKUP(B362,[2]PRIMARIA!$B:$X,23,0),VLOOKUP(C362,[2]PRIMARIA!$B:$X,23,0)),"")</f>
        <v/>
      </c>
      <c r="I362" s="14">
        <f>IFERROR(IFERROR(VLOOKUP(B362,[4]MM!$A:$B,2,0),VLOOKUP(C362,[4]MM!$A:$B,2,0)),"")</f>
        <v>0</v>
      </c>
      <c r="K362" s="12">
        <f t="shared" si="12"/>
        <v>0</v>
      </c>
      <c r="L362" s="1" t="str">
        <f t="shared" si="13"/>
        <v/>
      </c>
    </row>
    <row r="363" spans="4:12" x14ac:dyDescent="0.25">
      <c r="D363" s="10" t="str">
        <f>IFERROR(VLOOKUP(B363,[1]ENOVIA!$C:$I,7,0),"")</f>
        <v/>
      </c>
      <c r="E363" s="13" t="str">
        <f>IFERROR(VLOOKUP(C363,[1]ENOVIA!$C:$I,7,0),"")</f>
        <v/>
      </c>
      <c r="F363" s="13" t="str">
        <f>IFERROR(IFERROR(VLOOKUP(B363,[2]PRIMARIA!$B:$X,23,0),VLOOKUP(C363,[2]PRIMARIA!$B:$X,23,0)),"")</f>
        <v/>
      </c>
      <c r="I363" s="14">
        <f>IFERROR(IFERROR(VLOOKUP(B363,[4]MM!$A:$B,2,0),VLOOKUP(C363,[4]MM!$A:$B,2,0)),"")</f>
        <v>0</v>
      </c>
      <c r="K363" s="12">
        <f t="shared" si="12"/>
        <v>0</v>
      </c>
      <c r="L363" s="1" t="str">
        <f t="shared" si="13"/>
        <v/>
      </c>
    </row>
    <row r="364" spans="4:12" x14ac:dyDescent="0.25">
      <c r="D364" s="10" t="str">
        <f>IFERROR(VLOOKUP(B364,[1]ENOVIA!$C:$I,7,0),"")</f>
        <v/>
      </c>
      <c r="E364" s="13" t="str">
        <f>IFERROR(VLOOKUP(C364,[1]ENOVIA!$C:$I,7,0),"")</f>
        <v/>
      </c>
      <c r="F364" s="13" t="str">
        <f>IFERROR(IFERROR(VLOOKUP(B364,[2]PRIMARIA!$B:$X,23,0),VLOOKUP(C364,[2]PRIMARIA!$B:$X,23,0)),"")</f>
        <v/>
      </c>
      <c r="I364" s="14">
        <f>IFERROR(IFERROR(VLOOKUP(B364,[4]MM!$A:$B,2,0),VLOOKUP(C364,[4]MM!$A:$B,2,0)),"")</f>
        <v>0</v>
      </c>
      <c r="K364" s="12">
        <f t="shared" si="12"/>
        <v>0</v>
      </c>
      <c r="L364" s="1" t="str">
        <f t="shared" si="13"/>
        <v/>
      </c>
    </row>
    <row r="365" spans="4:12" x14ac:dyDescent="0.25">
      <c r="D365" s="10" t="str">
        <f>IFERROR(VLOOKUP(B365,[1]ENOVIA!$C:$I,7,0),"")</f>
        <v/>
      </c>
      <c r="E365" s="13" t="str">
        <f>IFERROR(VLOOKUP(C365,[1]ENOVIA!$C:$I,7,0),"")</f>
        <v/>
      </c>
      <c r="F365" s="13" t="str">
        <f>IFERROR(IFERROR(VLOOKUP(B365,[2]PRIMARIA!$B:$X,23,0),VLOOKUP(C365,[2]PRIMARIA!$B:$X,23,0)),"")</f>
        <v/>
      </c>
      <c r="I365" s="14">
        <f>IFERROR(IFERROR(VLOOKUP(B365,[4]MM!$A:$B,2,0),VLOOKUP(C365,[4]MM!$A:$B,2,0)),"")</f>
        <v>0</v>
      </c>
      <c r="K365" s="12">
        <f t="shared" si="12"/>
        <v>0</v>
      </c>
      <c r="L365" s="1" t="str">
        <f t="shared" si="13"/>
        <v/>
      </c>
    </row>
    <row r="366" spans="4:12" x14ac:dyDescent="0.25">
      <c r="D366" s="10" t="str">
        <f>IFERROR(VLOOKUP(B366,[1]ENOVIA!$C:$I,7,0),"")</f>
        <v/>
      </c>
      <c r="E366" s="13" t="str">
        <f>IFERROR(VLOOKUP(C366,[1]ENOVIA!$C:$I,7,0),"")</f>
        <v/>
      </c>
      <c r="F366" s="13" t="str">
        <f>IFERROR(IFERROR(VLOOKUP(B366,[2]PRIMARIA!$B:$X,23,0),VLOOKUP(C366,[2]PRIMARIA!$B:$X,23,0)),"")</f>
        <v/>
      </c>
      <c r="I366" s="14">
        <f>IFERROR(IFERROR(VLOOKUP(B366,[4]MM!$A:$B,2,0),VLOOKUP(C366,[4]MM!$A:$B,2,0)),"")</f>
        <v>0</v>
      </c>
      <c r="K366" s="12">
        <f t="shared" si="12"/>
        <v>0</v>
      </c>
      <c r="L366" s="1" t="str">
        <f t="shared" si="13"/>
        <v/>
      </c>
    </row>
    <row r="367" spans="4:12" x14ac:dyDescent="0.25">
      <c r="D367" s="10" t="str">
        <f>IFERROR(VLOOKUP(B367,[1]ENOVIA!$C:$I,7,0),"")</f>
        <v/>
      </c>
      <c r="E367" s="13" t="str">
        <f>IFERROR(VLOOKUP(C367,[1]ENOVIA!$C:$I,7,0),"")</f>
        <v/>
      </c>
      <c r="F367" s="13" t="str">
        <f>IFERROR(IFERROR(VLOOKUP(B367,[2]PRIMARIA!$B:$X,23,0),VLOOKUP(C367,[2]PRIMARIA!$B:$X,23,0)),"")</f>
        <v/>
      </c>
      <c r="I367" s="14">
        <f>IFERROR(IFERROR(VLOOKUP(B367,[4]MM!$A:$B,2,0),VLOOKUP(C367,[4]MM!$A:$B,2,0)),"")</f>
        <v>0</v>
      </c>
      <c r="K367" s="12">
        <f t="shared" si="12"/>
        <v>0</v>
      </c>
      <c r="L367" s="1" t="str">
        <f t="shared" si="13"/>
        <v/>
      </c>
    </row>
    <row r="368" spans="4:12" x14ac:dyDescent="0.25">
      <c r="D368" s="10" t="str">
        <f>IFERROR(VLOOKUP(B368,[1]ENOVIA!$C:$I,7,0),"")</f>
        <v/>
      </c>
      <c r="E368" s="13" t="str">
        <f>IFERROR(VLOOKUP(C368,[1]ENOVIA!$C:$I,7,0),"")</f>
        <v/>
      </c>
      <c r="F368" s="13" t="str">
        <f>IFERROR(IFERROR(VLOOKUP(B368,[2]PRIMARIA!$B:$X,23,0),VLOOKUP(C368,[2]PRIMARIA!$B:$X,23,0)),"")</f>
        <v/>
      </c>
      <c r="I368" s="14">
        <f>IFERROR(IFERROR(VLOOKUP(B368,[4]MM!$A:$B,2,0),VLOOKUP(C368,[4]MM!$A:$B,2,0)),"")</f>
        <v>0</v>
      </c>
      <c r="K368" s="12">
        <f t="shared" si="12"/>
        <v>0</v>
      </c>
      <c r="L368" s="1" t="str">
        <f t="shared" si="13"/>
        <v/>
      </c>
    </row>
    <row r="369" spans="4:12" x14ac:dyDescent="0.25">
      <c r="D369" s="10" t="str">
        <f>IFERROR(VLOOKUP(B369,[1]ENOVIA!$C:$I,7,0),"")</f>
        <v/>
      </c>
      <c r="E369" s="13" t="str">
        <f>IFERROR(VLOOKUP(C369,[1]ENOVIA!$C:$I,7,0),"")</f>
        <v/>
      </c>
      <c r="F369" s="13" t="str">
        <f>IFERROR(IFERROR(VLOOKUP(B369,[2]PRIMARIA!$B:$X,23,0),VLOOKUP(C369,[2]PRIMARIA!$B:$X,23,0)),"")</f>
        <v/>
      </c>
      <c r="I369" s="14">
        <f>IFERROR(IFERROR(VLOOKUP(B369,[4]MM!$A:$B,2,0),VLOOKUP(C369,[4]MM!$A:$B,2,0)),"")</f>
        <v>0</v>
      </c>
      <c r="K369" s="12">
        <f t="shared" si="12"/>
        <v>0</v>
      </c>
      <c r="L369" s="1" t="str">
        <f t="shared" si="13"/>
        <v/>
      </c>
    </row>
    <row r="370" spans="4:12" x14ac:dyDescent="0.25">
      <c r="D370" s="10" t="str">
        <f>IFERROR(VLOOKUP(B370,[1]ENOVIA!$C:$I,7,0),"")</f>
        <v/>
      </c>
      <c r="E370" s="13" t="str">
        <f>IFERROR(VLOOKUP(C370,[1]ENOVIA!$C:$I,7,0),"")</f>
        <v/>
      </c>
      <c r="F370" s="13" t="str">
        <f>IFERROR(IFERROR(VLOOKUP(B370,[2]PRIMARIA!$B:$X,23,0),VLOOKUP(C370,[2]PRIMARIA!$B:$X,23,0)),"")</f>
        <v/>
      </c>
      <c r="I370" s="14">
        <f>IFERROR(IFERROR(VLOOKUP(B370,[4]MM!$A:$B,2,0),VLOOKUP(C370,[4]MM!$A:$B,2,0)),"")</f>
        <v>0</v>
      </c>
      <c r="K370" s="12">
        <f t="shared" si="12"/>
        <v>0</v>
      </c>
      <c r="L370" s="1" t="str">
        <f t="shared" si="13"/>
        <v/>
      </c>
    </row>
    <row r="371" spans="4:12" x14ac:dyDescent="0.25">
      <c r="D371" s="10" t="str">
        <f>IFERROR(VLOOKUP(B371,[1]ENOVIA!$C:$I,7,0),"")</f>
        <v/>
      </c>
      <c r="E371" s="13" t="str">
        <f>IFERROR(VLOOKUP(C371,[1]ENOVIA!$C:$I,7,0),"")</f>
        <v/>
      </c>
      <c r="F371" s="13" t="str">
        <f>IFERROR(IFERROR(VLOOKUP(B371,[2]PRIMARIA!$B:$X,23,0),VLOOKUP(C371,[2]PRIMARIA!$B:$X,23,0)),"")</f>
        <v/>
      </c>
      <c r="I371" s="14">
        <f>IFERROR(IFERROR(VLOOKUP(B371,[4]MM!$A:$B,2,0),VLOOKUP(C371,[4]MM!$A:$B,2,0)),"")</f>
        <v>0</v>
      </c>
      <c r="K371" s="12">
        <f t="shared" si="12"/>
        <v>0</v>
      </c>
      <c r="L371" s="1" t="str">
        <f t="shared" si="13"/>
        <v/>
      </c>
    </row>
    <row r="372" spans="4:12" x14ac:dyDescent="0.25">
      <c r="D372" s="10" t="str">
        <f>IFERROR(VLOOKUP(B372,[1]ENOVIA!$C:$I,7,0),"")</f>
        <v/>
      </c>
      <c r="E372" s="13" t="str">
        <f>IFERROR(VLOOKUP(C372,[1]ENOVIA!$C:$I,7,0),"")</f>
        <v/>
      </c>
      <c r="F372" s="13" t="str">
        <f>IFERROR(IFERROR(VLOOKUP(B372,[2]PRIMARIA!$B:$X,23,0),VLOOKUP(C372,[2]PRIMARIA!$B:$X,23,0)),"")</f>
        <v/>
      </c>
      <c r="I372" s="14">
        <f>IFERROR(IFERROR(VLOOKUP(B372,[4]MM!$A:$B,2,0),VLOOKUP(C372,[4]MM!$A:$B,2,0)),"")</f>
        <v>0</v>
      </c>
      <c r="K372" s="12">
        <f t="shared" ref="K372:K435" si="14">B372</f>
        <v>0</v>
      </c>
      <c r="L372" s="1" t="str">
        <f t="shared" ref="L372:L435" si="15">LEFT(RIGHT(B372,3),1)</f>
        <v/>
      </c>
    </row>
    <row r="373" spans="4:12" x14ac:dyDescent="0.25">
      <c r="D373" s="10" t="str">
        <f>IFERROR(VLOOKUP(B373,[1]ENOVIA!$C:$I,7,0),"")</f>
        <v/>
      </c>
      <c r="E373" s="13" t="str">
        <f>IFERROR(VLOOKUP(C373,[1]ENOVIA!$C:$I,7,0),"")</f>
        <v/>
      </c>
      <c r="F373" s="13" t="str">
        <f>IFERROR(IFERROR(VLOOKUP(B373,[2]PRIMARIA!$B:$X,23,0),VLOOKUP(C373,[2]PRIMARIA!$B:$X,23,0)),"")</f>
        <v/>
      </c>
      <c r="I373" s="14">
        <f>IFERROR(IFERROR(VLOOKUP(B373,[4]MM!$A:$B,2,0),VLOOKUP(C373,[4]MM!$A:$B,2,0)),"")</f>
        <v>0</v>
      </c>
      <c r="K373" s="12">
        <f t="shared" si="14"/>
        <v>0</v>
      </c>
      <c r="L373" s="1" t="str">
        <f t="shared" si="15"/>
        <v/>
      </c>
    </row>
    <row r="374" spans="4:12" x14ac:dyDescent="0.25">
      <c r="D374" s="10" t="str">
        <f>IFERROR(VLOOKUP(B374,[1]ENOVIA!$C:$I,7,0),"")</f>
        <v/>
      </c>
      <c r="E374" s="13" t="str">
        <f>IFERROR(VLOOKUP(C374,[1]ENOVIA!$C:$I,7,0),"")</f>
        <v/>
      </c>
      <c r="F374" s="13" t="str">
        <f>IFERROR(IFERROR(VLOOKUP(B374,[2]PRIMARIA!$B:$X,23,0),VLOOKUP(C374,[2]PRIMARIA!$B:$X,23,0)),"")</f>
        <v/>
      </c>
      <c r="I374" s="14">
        <f>IFERROR(IFERROR(VLOOKUP(B374,[4]MM!$A:$B,2,0),VLOOKUP(C374,[4]MM!$A:$B,2,0)),"")</f>
        <v>0</v>
      </c>
      <c r="K374" s="12">
        <f t="shared" si="14"/>
        <v>0</v>
      </c>
      <c r="L374" s="1" t="str">
        <f t="shared" si="15"/>
        <v/>
      </c>
    </row>
    <row r="375" spans="4:12" x14ac:dyDescent="0.25">
      <c r="D375" s="10" t="str">
        <f>IFERROR(VLOOKUP(B375,[1]ENOVIA!$C:$I,7,0),"")</f>
        <v/>
      </c>
      <c r="E375" s="13" t="str">
        <f>IFERROR(VLOOKUP(C375,[1]ENOVIA!$C:$I,7,0),"")</f>
        <v/>
      </c>
      <c r="F375" s="13" t="str">
        <f>IFERROR(IFERROR(VLOOKUP(B375,[2]PRIMARIA!$B:$X,23,0),VLOOKUP(C375,[2]PRIMARIA!$B:$X,23,0)),"")</f>
        <v/>
      </c>
      <c r="I375" s="14">
        <f>IFERROR(IFERROR(VLOOKUP(B375,[4]MM!$A:$B,2,0),VLOOKUP(C375,[4]MM!$A:$B,2,0)),"")</f>
        <v>0</v>
      </c>
      <c r="K375" s="12">
        <f t="shared" si="14"/>
        <v>0</v>
      </c>
      <c r="L375" s="1" t="str">
        <f t="shared" si="15"/>
        <v/>
      </c>
    </row>
    <row r="376" spans="4:12" x14ac:dyDescent="0.25">
      <c r="D376" s="10" t="str">
        <f>IFERROR(VLOOKUP(B376,[1]ENOVIA!$C:$I,7,0),"")</f>
        <v/>
      </c>
      <c r="E376" s="13" t="str">
        <f>IFERROR(VLOOKUP(C376,[1]ENOVIA!$C:$I,7,0),"")</f>
        <v/>
      </c>
      <c r="F376" s="13" t="str">
        <f>IFERROR(IFERROR(VLOOKUP(B376,[2]PRIMARIA!$B:$X,23,0),VLOOKUP(C376,[2]PRIMARIA!$B:$X,23,0)),"")</f>
        <v/>
      </c>
      <c r="I376" s="14">
        <f>IFERROR(IFERROR(VLOOKUP(B376,[4]MM!$A:$B,2,0),VLOOKUP(C376,[4]MM!$A:$B,2,0)),"")</f>
        <v>0</v>
      </c>
      <c r="K376" s="12">
        <f t="shared" si="14"/>
        <v>0</v>
      </c>
      <c r="L376" s="1" t="str">
        <f t="shared" si="15"/>
        <v/>
      </c>
    </row>
    <row r="377" spans="4:12" x14ac:dyDescent="0.25">
      <c r="D377" s="10" t="str">
        <f>IFERROR(VLOOKUP(B377,[1]ENOVIA!$C:$I,7,0),"")</f>
        <v/>
      </c>
      <c r="E377" s="13" t="str">
        <f>IFERROR(VLOOKUP(C377,[1]ENOVIA!$C:$I,7,0),"")</f>
        <v/>
      </c>
      <c r="F377" s="13" t="str">
        <f>IFERROR(IFERROR(VLOOKUP(B377,[2]PRIMARIA!$B:$X,23,0),VLOOKUP(C377,[2]PRIMARIA!$B:$X,23,0)),"")</f>
        <v/>
      </c>
      <c r="I377" s="14">
        <f>IFERROR(IFERROR(VLOOKUP(B377,[4]MM!$A:$B,2,0),VLOOKUP(C377,[4]MM!$A:$B,2,0)),"")</f>
        <v>0</v>
      </c>
      <c r="K377" s="12">
        <f t="shared" si="14"/>
        <v>0</v>
      </c>
      <c r="L377" s="1" t="str">
        <f t="shared" si="15"/>
        <v/>
      </c>
    </row>
    <row r="378" spans="4:12" x14ac:dyDescent="0.25">
      <c r="D378" s="10" t="str">
        <f>IFERROR(VLOOKUP(B378,[1]ENOVIA!$C:$I,7,0),"")</f>
        <v/>
      </c>
      <c r="E378" s="13" t="str">
        <f>IFERROR(VLOOKUP(C378,[1]ENOVIA!$C:$I,7,0),"")</f>
        <v/>
      </c>
      <c r="F378" s="13" t="str">
        <f>IFERROR(IFERROR(VLOOKUP(B378,[2]PRIMARIA!$B:$X,23,0),VLOOKUP(C378,[2]PRIMARIA!$B:$X,23,0)),"")</f>
        <v/>
      </c>
      <c r="I378" s="14">
        <f>IFERROR(IFERROR(VLOOKUP(B378,[4]MM!$A:$B,2,0),VLOOKUP(C378,[4]MM!$A:$B,2,0)),"")</f>
        <v>0</v>
      </c>
      <c r="K378" s="12">
        <f t="shared" si="14"/>
        <v>0</v>
      </c>
      <c r="L378" s="1" t="str">
        <f t="shared" si="15"/>
        <v/>
      </c>
    </row>
    <row r="379" spans="4:12" x14ac:dyDescent="0.25">
      <c r="D379" s="10" t="str">
        <f>IFERROR(VLOOKUP(B379,[1]ENOVIA!$C:$I,7,0),"")</f>
        <v/>
      </c>
      <c r="E379" s="13" t="str">
        <f>IFERROR(VLOOKUP(C379,[1]ENOVIA!$C:$I,7,0),"")</f>
        <v/>
      </c>
      <c r="F379" s="13" t="str">
        <f>IFERROR(IFERROR(VLOOKUP(B379,[2]PRIMARIA!$B:$X,23,0),VLOOKUP(C379,[2]PRIMARIA!$B:$X,23,0)),"")</f>
        <v/>
      </c>
      <c r="I379" s="14">
        <f>IFERROR(IFERROR(VLOOKUP(B379,[4]MM!$A:$B,2,0),VLOOKUP(C379,[4]MM!$A:$B,2,0)),"")</f>
        <v>0</v>
      </c>
      <c r="K379" s="12">
        <f t="shared" si="14"/>
        <v>0</v>
      </c>
      <c r="L379" s="1" t="str">
        <f t="shared" si="15"/>
        <v/>
      </c>
    </row>
    <row r="380" spans="4:12" x14ac:dyDescent="0.25">
      <c r="D380" s="10" t="str">
        <f>IFERROR(VLOOKUP(B380,[1]ENOVIA!$C:$I,7,0),"")</f>
        <v/>
      </c>
      <c r="E380" s="13" t="str">
        <f>IFERROR(VLOOKUP(C380,[1]ENOVIA!$C:$I,7,0),"")</f>
        <v/>
      </c>
      <c r="F380" s="13" t="str">
        <f>IFERROR(IFERROR(VLOOKUP(B380,[2]PRIMARIA!$B:$X,23,0),VLOOKUP(C380,[2]PRIMARIA!$B:$X,23,0)),"")</f>
        <v/>
      </c>
      <c r="I380" s="14">
        <f>IFERROR(IFERROR(VLOOKUP(B380,[4]MM!$A:$B,2,0),VLOOKUP(C380,[4]MM!$A:$B,2,0)),"")</f>
        <v>0</v>
      </c>
      <c r="K380" s="12">
        <f t="shared" si="14"/>
        <v>0</v>
      </c>
      <c r="L380" s="1" t="str">
        <f t="shared" si="15"/>
        <v/>
      </c>
    </row>
    <row r="381" spans="4:12" x14ac:dyDescent="0.25">
      <c r="D381" s="10" t="str">
        <f>IFERROR(VLOOKUP(B381,[1]ENOVIA!$C:$I,7,0),"")</f>
        <v/>
      </c>
      <c r="E381" s="13" t="str">
        <f>IFERROR(VLOOKUP(C381,[1]ENOVIA!$C:$I,7,0),"")</f>
        <v/>
      </c>
      <c r="F381" s="13" t="str">
        <f>IFERROR(IFERROR(VLOOKUP(B381,[2]PRIMARIA!$B:$X,23,0),VLOOKUP(C381,[2]PRIMARIA!$B:$X,23,0)),"")</f>
        <v/>
      </c>
      <c r="I381" s="14">
        <f>IFERROR(IFERROR(VLOOKUP(B381,[4]MM!$A:$B,2,0),VLOOKUP(C381,[4]MM!$A:$B,2,0)),"")</f>
        <v>0</v>
      </c>
      <c r="K381" s="12">
        <f t="shared" si="14"/>
        <v>0</v>
      </c>
      <c r="L381" s="1" t="str">
        <f t="shared" si="15"/>
        <v/>
      </c>
    </row>
    <row r="382" spans="4:12" x14ac:dyDescent="0.25">
      <c r="D382" s="10" t="str">
        <f>IFERROR(VLOOKUP(B382,[1]ENOVIA!$C:$I,7,0),"")</f>
        <v/>
      </c>
      <c r="E382" s="13" t="str">
        <f>IFERROR(VLOOKUP(C382,[1]ENOVIA!$C:$I,7,0),"")</f>
        <v/>
      </c>
      <c r="F382" s="13" t="str">
        <f>IFERROR(IFERROR(VLOOKUP(B382,[2]PRIMARIA!$B:$X,23,0),VLOOKUP(C382,[2]PRIMARIA!$B:$X,23,0)),"")</f>
        <v/>
      </c>
      <c r="I382" s="14">
        <f>IFERROR(IFERROR(VLOOKUP(B382,[4]MM!$A:$B,2,0),VLOOKUP(C382,[4]MM!$A:$B,2,0)),"")</f>
        <v>0</v>
      </c>
      <c r="K382" s="12">
        <f t="shared" si="14"/>
        <v>0</v>
      </c>
      <c r="L382" s="1" t="str">
        <f t="shared" si="15"/>
        <v/>
      </c>
    </row>
    <row r="383" spans="4:12" x14ac:dyDescent="0.25">
      <c r="D383" s="10" t="str">
        <f>IFERROR(VLOOKUP(B383,[1]ENOVIA!$C:$I,7,0),"")</f>
        <v/>
      </c>
      <c r="E383" s="13" t="str">
        <f>IFERROR(VLOOKUP(C383,[1]ENOVIA!$C:$I,7,0),"")</f>
        <v/>
      </c>
      <c r="F383" s="13" t="str">
        <f>IFERROR(IFERROR(VLOOKUP(B383,[2]PRIMARIA!$B:$X,23,0),VLOOKUP(C383,[2]PRIMARIA!$B:$X,23,0)),"")</f>
        <v/>
      </c>
      <c r="I383" s="14">
        <f>IFERROR(IFERROR(VLOOKUP(B383,[4]MM!$A:$B,2,0),VLOOKUP(C383,[4]MM!$A:$B,2,0)),"")</f>
        <v>0</v>
      </c>
      <c r="K383" s="12">
        <f t="shared" si="14"/>
        <v>0</v>
      </c>
      <c r="L383" s="1" t="str">
        <f t="shared" si="15"/>
        <v/>
      </c>
    </row>
    <row r="384" spans="4:12" x14ac:dyDescent="0.25">
      <c r="D384" s="10" t="str">
        <f>IFERROR(VLOOKUP(B384,[1]ENOVIA!$C:$I,7,0),"")</f>
        <v/>
      </c>
      <c r="E384" s="13" t="str">
        <f>IFERROR(VLOOKUP(C384,[1]ENOVIA!$C:$I,7,0),"")</f>
        <v/>
      </c>
      <c r="F384" s="13" t="str">
        <f>IFERROR(IFERROR(VLOOKUP(B384,[2]PRIMARIA!$B:$X,23,0),VLOOKUP(C384,[2]PRIMARIA!$B:$X,23,0)),"")</f>
        <v/>
      </c>
      <c r="I384" s="14">
        <f>IFERROR(IFERROR(VLOOKUP(B384,[4]MM!$A:$B,2,0),VLOOKUP(C384,[4]MM!$A:$B,2,0)),"")</f>
        <v>0</v>
      </c>
      <c r="K384" s="12">
        <f t="shared" si="14"/>
        <v>0</v>
      </c>
      <c r="L384" s="1" t="str">
        <f t="shared" si="15"/>
        <v/>
      </c>
    </row>
    <row r="385" spans="4:12" x14ac:dyDescent="0.25">
      <c r="D385" s="10" t="str">
        <f>IFERROR(VLOOKUP(B385,[1]ENOVIA!$C:$I,7,0),"")</f>
        <v/>
      </c>
      <c r="E385" s="13" t="str">
        <f>IFERROR(VLOOKUP(C385,[1]ENOVIA!$C:$I,7,0),"")</f>
        <v/>
      </c>
      <c r="F385" s="13" t="str">
        <f>IFERROR(IFERROR(VLOOKUP(B385,[2]PRIMARIA!$B:$X,23,0),VLOOKUP(C385,[2]PRIMARIA!$B:$X,23,0)),"")</f>
        <v/>
      </c>
      <c r="I385" s="14">
        <f>IFERROR(IFERROR(VLOOKUP(B385,[4]MM!$A:$B,2,0),VLOOKUP(C385,[4]MM!$A:$B,2,0)),"")</f>
        <v>0</v>
      </c>
      <c r="K385" s="12">
        <f t="shared" si="14"/>
        <v>0</v>
      </c>
      <c r="L385" s="1" t="str">
        <f t="shared" si="15"/>
        <v/>
      </c>
    </row>
    <row r="386" spans="4:12" x14ac:dyDescent="0.25">
      <c r="D386" s="10" t="str">
        <f>IFERROR(VLOOKUP(B386,[1]ENOVIA!$C:$I,7,0),"")</f>
        <v/>
      </c>
      <c r="E386" s="13" t="str">
        <f>IFERROR(VLOOKUP(C386,[1]ENOVIA!$C:$I,7,0),"")</f>
        <v/>
      </c>
      <c r="F386" s="13" t="str">
        <f>IFERROR(IFERROR(VLOOKUP(B386,[2]PRIMARIA!$B:$X,23,0),VLOOKUP(C386,[2]PRIMARIA!$B:$X,23,0)),"")</f>
        <v/>
      </c>
      <c r="I386" s="14">
        <f>IFERROR(IFERROR(VLOOKUP(B386,[4]MM!$A:$B,2,0),VLOOKUP(C386,[4]MM!$A:$B,2,0)),"")</f>
        <v>0</v>
      </c>
      <c r="K386" s="12">
        <f t="shared" si="14"/>
        <v>0</v>
      </c>
      <c r="L386" s="1" t="str">
        <f t="shared" si="15"/>
        <v/>
      </c>
    </row>
    <row r="387" spans="4:12" x14ac:dyDescent="0.25">
      <c r="D387" s="10" t="str">
        <f>IFERROR(VLOOKUP(B387,[1]ENOVIA!$C:$I,7,0),"")</f>
        <v/>
      </c>
      <c r="E387" s="13" t="str">
        <f>IFERROR(VLOOKUP(C387,[1]ENOVIA!$C:$I,7,0),"")</f>
        <v/>
      </c>
      <c r="F387" s="13" t="str">
        <f>IFERROR(IFERROR(VLOOKUP(B387,[2]PRIMARIA!$B:$X,23,0),VLOOKUP(C387,[2]PRIMARIA!$B:$X,23,0)),"")</f>
        <v/>
      </c>
      <c r="I387" s="14">
        <f>IFERROR(IFERROR(VLOOKUP(B387,[4]MM!$A:$B,2,0),VLOOKUP(C387,[4]MM!$A:$B,2,0)),"")</f>
        <v>0</v>
      </c>
      <c r="K387" s="12">
        <f t="shared" si="14"/>
        <v>0</v>
      </c>
      <c r="L387" s="1" t="str">
        <f t="shared" si="15"/>
        <v/>
      </c>
    </row>
    <row r="388" spans="4:12" x14ac:dyDescent="0.25">
      <c r="D388" s="10" t="str">
        <f>IFERROR(VLOOKUP(B388,[1]ENOVIA!$C:$I,7,0),"")</f>
        <v/>
      </c>
      <c r="E388" s="13" t="str">
        <f>IFERROR(VLOOKUP(C388,[1]ENOVIA!$C:$I,7,0),"")</f>
        <v/>
      </c>
      <c r="F388" s="13" t="str">
        <f>IFERROR(IFERROR(VLOOKUP(B388,[2]PRIMARIA!$B:$X,23,0),VLOOKUP(C388,[2]PRIMARIA!$B:$X,23,0)),"")</f>
        <v/>
      </c>
      <c r="I388" s="14">
        <f>IFERROR(IFERROR(VLOOKUP(B388,[4]MM!$A:$B,2,0),VLOOKUP(C388,[4]MM!$A:$B,2,0)),"")</f>
        <v>0</v>
      </c>
      <c r="K388" s="12">
        <f t="shared" si="14"/>
        <v>0</v>
      </c>
      <c r="L388" s="1" t="str">
        <f t="shared" si="15"/>
        <v/>
      </c>
    </row>
    <row r="389" spans="4:12" x14ac:dyDescent="0.25">
      <c r="D389" s="10" t="str">
        <f>IFERROR(VLOOKUP(B389,[1]ENOVIA!$C:$I,7,0),"")</f>
        <v/>
      </c>
      <c r="E389" s="13" t="str">
        <f>IFERROR(VLOOKUP(C389,[1]ENOVIA!$C:$I,7,0),"")</f>
        <v/>
      </c>
      <c r="F389" s="13" t="str">
        <f>IFERROR(IFERROR(VLOOKUP(B389,[2]PRIMARIA!$B:$X,23,0),VLOOKUP(C389,[2]PRIMARIA!$B:$X,23,0)),"")</f>
        <v/>
      </c>
      <c r="I389" s="14">
        <f>IFERROR(IFERROR(VLOOKUP(B389,[4]MM!$A:$B,2,0),VLOOKUP(C389,[4]MM!$A:$B,2,0)),"")</f>
        <v>0</v>
      </c>
      <c r="K389" s="12">
        <f t="shared" si="14"/>
        <v>0</v>
      </c>
      <c r="L389" s="1" t="str">
        <f t="shared" si="15"/>
        <v/>
      </c>
    </row>
    <row r="390" spans="4:12" x14ac:dyDescent="0.25">
      <c r="D390" s="10" t="str">
        <f>IFERROR(VLOOKUP(B390,[1]ENOVIA!$C:$I,7,0),"")</f>
        <v/>
      </c>
      <c r="E390" s="13" t="str">
        <f>IFERROR(VLOOKUP(C390,[1]ENOVIA!$C:$I,7,0),"")</f>
        <v/>
      </c>
      <c r="F390" s="13" t="str">
        <f>IFERROR(IFERROR(VLOOKUP(B390,[2]PRIMARIA!$B:$X,23,0),VLOOKUP(C390,[2]PRIMARIA!$B:$X,23,0)),"")</f>
        <v/>
      </c>
      <c r="I390" s="14">
        <f>IFERROR(IFERROR(VLOOKUP(B390,[4]MM!$A:$B,2,0),VLOOKUP(C390,[4]MM!$A:$B,2,0)),"")</f>
        <v>0</v>
      </c>
      <c r="K390" s="12">
        <f t="shared" si="14"/>
        <v>0</v>
      </c>
      <c r="L390" s="1" t="str">
        <f t="shared" si="15"/>
        <v/>
      </c>
    </row>
    <row r="391" spans="4:12" x14ac:dyDescent="0.25">
      <c r="D391" s="10" t="str">
        <f>IFERROR(VLOOKUP(B391,[1]ENOVIA!$C:$I,7,0),"")</f>
        <v/>
      </c>
      <c r="E391" s="13" t="str">
        <f>IFERROR(VLOOKUP(C391,[1]ENOVIA!$C:$I,7,0),"")</f>
        <v/>
      </c>
      <c r="F391" s="13" t="str">
        <f>IFERROR(IFERROR(VLOOKUP(B391,[2]PRIMARIA!$B:$X,23,0),VLOOKUP(C391,[2]PRIMARIA!$B:$X,23,0)),"")</f>
        <v/>
      </c>
      <c r="I391" s="14">
        <f>IFERROR(IFERROR(VLOOKUP(B391,[4]MM!$A:$B,2,0),VLOOKUP(C391,[4]MM!$A:$B,2,0)),"")</f>
        <v>0</v>
      </c>
      <c r="K391" s="12">
        <f t="shared" si="14"/>
        <v>0</v>
      </c>
      <c r="L391" s="1" t="str">
        <f t="shared" si="15"/>
        <v/>
      </c>
    </row>
    <row r="392" spans="4:12" x14ac:dyDescent="0.25">
      <c r="D392" s="10" t="str">
        <f>IFERROR(VLOOKUP(B392,[1]ENOVIA!$C:$I,7,0),"")</f>
        <v/>
      </c>
      <c r="E392" s="13" t="str">
        <f>IFERROR(VLOOKUP(C392,[1]ENOVIA!$C:$I,7,0),"")</f>
        <v/>
      </c>
      <c r="F392" s="13" t="str">
        <f>IFERROR(IFERROR(VLOOKUP(B392,[2]PRIMARIA!$B:$X,23,0),VLOOKUP(C392,[2]PRIMARIA!$B:$X,23,0)),"")</f>
        <v/>
      </c>
      <c r="I392" s="14">
        <f>IFERROR(IFERROR(VLOOKUP(B392,[4]MM!$A:$B,2,0),VLOOKUP(C392,[4]MM!$A:$B,2,0)),"")</f>
        <v>0</v>
      </c>
      <c r="K392" s="12">
        <f t="shared" si="14"/>
        <v>0</v>
      </c>
      <c r="L392" s="1" t="str">
        <f t="shared" si="15"/>
        <v/>
      </c>
    </row>
    <row r="393" spans="4:12" x14ac:dyDescent="0.25">
      <c r="D393" s="10" t="str">
        <f>IFERROR(VLOOKUP(B393,[1]ENOVIA!$C:$I,7,0),"")</f>
        <v/>
      </c>
      <c r="E393" s="13" t="str">
        <f>IFERROR(VLOOKUP(C393,[1]ENOVIA!$C:$I,7,0),"")</f>
        <v/>
      </c>
      <c r="F393" s="13" t="str">
        <f>IFERROR(IFERROR(VLOOKUP(B393,[2]PRIMARIA!$B:$X,23,0),VLOOKUP(C393,[2]PRIMARIA!$B:$X,23,0)),"")</f>
        <v/>
      </c>
      <c r="I393" s="14">
        <f>IFERROR(IFERROR(VLOOKUP(B393,[4]MM!$A:$B,2,0),VLOOKUP(C393,[4]MM!$A:$B,2,0)),"")</f>
        <v>0</v>
      </c>
      <c r="K393" s="12">
        <f t="shared" si="14"/>
        <v>0</v>
      </c>
      <c r="L393" s="1" t="str">
        <f t="shared" si="15"/>
        <v/>
      </c>
    </row>
    <row r="394" spans="4:12" x14ac:dyDescent="0.25">
      <c r="D394" s="10" t="str">
        <f>IFERROR(VLOOKUP(B394,[1]ENOVIA!$C:$I,7,0),"")</f>
        <v/>
      </c>
      <c r="E394" s="13" t="str">
        <f>IFERROR(VLOOKUP(C394,[1]ENOVIA!$C:$I,7,0),"")</f>
        <v/>
      </c>
      <c r="F394" s="13" t="str">
        <f>IFERROR(IFERROR(VLOOKUP(B394,[2]PRIMARIA!$B:$X,23,0),VLOOKUP(C394,[2]PRIMARIA!$B:$X,23,0)),"")</f>
        <v/>
      </c>
      <c r="I394" s="14">
        <f>IFERROR(IFERROR(VLOOKUP(B394,[4]MM!$A:$B,2,0),VLOOKUP(C394,[4]MM!$A:$B,2,0)),"")</f>
        <v>0</v>
      </c>
      <c r="K394" s="12">
        <f t="shared" si="14"/>
        <v>0</v>
      </c>
      <c r="L394" s="1" t="str">
        <f t="shared" si="15"/>
        <v/>
      </c>
    </row>
    <row r="395" spans="4:12" x14ac:dyDescent="0.25">
      <c r="D395" s="10" t="str">
        <f>IFERROR(VLOOKUP(B395,[1]ENOVIA!$C:$I,7,0),"")</f>
        <v/>
      </c>
      <c r="E395" s="13" t="str">
        <f>IFERROR(VLOOKUP(C395,[1]ENOVIA!$C:$I,7,0),"")</f>
        <v/>
      </c>
      <c r="F395" s="13" t="str">
        <f>IFERROR(IFERROR(VLOOKUP(B395,[2]PRIMARIA!$B:$X,23,0),VLOOKUP(C395,[2]PRIMARIA!$B:$X,23,0)),"")</f>
        <v/>
      </c>
      <c r="I395" s="14">
        <f>IFERROR(IFERROR(VLOOKUP(B395,[4]MM!$A:$B,2,0),VLOOKUP(C395,[4]MM!$A:$B,2,0)),"")</f>
        <v>0</v>
      </c>
      <c r="K395" s="12">
        <f t="shared" si="14"/>
        <v>0</v>
      </c>
      <c r="L395" s="1" t="str">
        <f t="shared" si="15"/>
        <v/>
      </c>
    </row>
    <row r="396" spans="4:12" x14ac:dyDescent="0.25">
      <c r="D396" s="10" t="str">
        <f>IFERROR(VLOOKUP(B396,[1]ENOVIA!$C:$I,7,0),"")</f>
        <v/>
      </c>
      <c r="E396" s="13" t="str">
        <f>IFERROR(VLOOKUP(C396,[1]ENOVIA!$C:$I,7,0),"")</f>
        <v/>
      </c>
      <c r="F396" s="13" t="str">
        <f>IFERROR(IFERROR(VLOOKUP(B396,[2]PRIMARIA!$B:$X,23,0),VLOOKUP(C396,[2]PRIMARIA!$B:$X,23,0)),"")</f>
        <v/>
      </c>
      <c r="I396" s="14">
        <f>IFERROR(IFERROR(VLOOKUP(B396,[4]MM!$A:$B,2,0),VLOOKUP(C396,[4]MM!$A:$B,2,0)),"")</f>
        <v>0</v>
      </c>
      <c r="K396" s="12">
        <f t="shared" si="14"/>
        <v>0</v>
      </c>
      <c r="L396" s="1" t="str">
        <f t="shared" si="15"/>
        <v/>
      </c>
    </row>
    <row r="397" spans="4:12" x14ac:dyDescent="0.25">
      <c r="D397" s="10" t="str">
        <f>IFERROR(VLOOKUP(B397,[1]ENOVIA!$C:$I,7,0),"")</f>
        <v/>
      </c>
      <c r="E397" s="13" t="str">
        <f>IFERROR(VLOOKUP(C397,[1]ENOVIA!$C:$I,7,0),"")</f>
        <v/>
      </c>
      <c r="F397" s="13" t="str">
        <f>IFERROR(IFERROR(VLOOKUP(B397,[2]PRIMARIA!$B:$X,23,0),VLOOKUP(C397,[2]PRIMARIA!$B:$X,23,0)),"")</f>
        <v/>
      </c>
      <c r="I397" s="14">
        <f>IFERROR(IFERROR(VLOOKUP(B397,[4]MM!$A:$B,2,0),VLOOKUP(C397,[4]MM!$A:$B,2,0)),"")</f>
        <v>0</v>
      </c>
      <c r="K397" s="12">
        <f t="shared" si="14"/>
        <v>0</v>
      </c>
      <c r="L397" s="1" t="str">
        <f t="shared" si="15"/>
        <v/>
      </c>
    </row>
    <row r="398" spans="4:12" x14ac:dyDescent="0.25">
      <c r="D398" s="10" t="str">
        <f>IFERROR(VLOOKUP(B398,[1]ENOVIA!$C:$I,7,0),"")</f>
        <v/>
      </c>
      <c r="E398" s="13" t="str">
        <f>IFERROR(VLOOKUP(C398,[1]ENOVIA!$C:$I,7,0),"")</f>
        <v/>
      </c>
      <c r="F398" s="13" t="str">
        <f>IFERROR(IFERROR(VLOOKUP(B398,[2]PRIMARIA!$B:$X,23,0),VLOOKUP(C398,[2]PRIMARIA!$B:$X,23,0)),"")</f>
        <v/>
      </c>
      <c r="I398" s="14">
        <f>IFERROR(IFERROR(VLOOKUP(B398,[4]MM!$A:$B,2,0),VLOOKUP(C398,[4]MM!$A:$B,2,0)),"")</f>
        <v>0</v>
      </c>
      <c r="K398" s="12">
        <f t="shared" si="14"/>
        <v>0</v>
      </c>
      <c r="L398" s="1" t="str">
        <f t="shared" si="15"/>
        <v/>
      </c>
    </row>
    <row r="399" spans="4:12" x14ac:dyDescent="0.25">
      <c r="D399" s="10" t="str">
        <f>IFERROR(VLOOKUP(B399,[1]ENOVIA!$C:$I,7,0),"")</f>
        <v/>
      </c>
      <c r="E399" s="13" t="str">
        <f>IFERROR(VLOOKUP(C399,[1]ENOVIA!$C:$I,7,0),"")</f>
        <v/>
      </c>
      <c r="F399" s="13" t="str">
        <f>IFERROR(IFERROR(VLOOKUP(B399,[2]PRIMARIA!$B:$X,23,0),VLOOKUP(C399,[2]PRIMARIA!$B:$X,23,0)),"")</f>
        <v/>
      </c>
      <c r="I399" s="14">
        <f>IFERROR(IFERROR(VLOOKUP(B399,[4]MM!$A:$B,2,0),VLOOKUP(C399,[4]MM!$A:$B,2,0)),"")</f>
        <v>0</v>
      </c>
      <c r="K399" s="12">
        <f t="shared" si="14"/>
        <v>0</v>
      </c>
      <c r="L399" s="1" t="str">
        <f t="shared" si="15"/>
        <v/>
      </c>
    </row>
    <row r="400" spans="4:12" x14ac:dyDescent="0.25">
      <c r="D400" s="10" t="str">
        <f>IFERROR(VLOOKUP(B400,[1]ENOVIA!$C:$I,7,0),"")</f>
        <v/>
      </c>
      <c r="E400" s="13" t="str">
        <f>IFERROR(VLOOKUP(C400,[1]ENOVIA!$C:$I,7,0),"")</f>
        <v/>
      </c>
      <c r="F400" s="13" t="str">
        <f>IFERROR(IFERROR(VLOOKUP(B400,[2]PRIMARIA!$B:$X,23,0),VLOOKUP(C400,[2]PRIMARIA!$B:$X,23,0)),"")</f>
        <v/>
      </c>
      <c r="I400" s="14">
        <f>IFERROR(IFERROR(VLOOKUP(B400,[4]MM!$A:$B,2,0),VLOOKUP(C400,[4]MM!$A:$B,2,0)),"")</f>
        <v>0</v>
      </c>
      <c r="K400" s="12">
        <f t="shared" si="14"/>
        <v>0</v>
      </c>
      <c r="L400" s="1" t="str">
        <f t="shared" si="15"/>
        <v/>
      </c>
    </row>
    <row r="401" spans="4:12" x14ac:dyDescent="0.25">
      <c r="D401" s="10" t="str">
        <f>IFERROR(VLOOKUP(B401,[1]ENOVIA!$C:$I,7,0),"")</f>
        <v/>
      </c>
      <c r="E401" s="13" t="str">
        <f>IFERROR(VLOOKUP(C401,[1]ENOVIA!$C:$I,7,0),"")</f>
        <v/>
      </c>
      <c r="F401" s="13" t="str">
        <f>IFERROR(IFERROR(VLOOKUP(B401,[2]PRIMARIA!$B:$X,23,0),VLOOKUP(C401,[2]PRIMARIA!$B:$X,23,0)),"")</f>
        <v/>
      </c>
      <c r="I401" s="14">
        <f>IFERROR(IFERROR(VLOOKUP(B401,[4]MM!$A:$B,2,0),VLOOKUP(C401,[4]MM!$A:$B,2,0)),"")</f>
        <v>0</v>
      </c>
      <c r="K401" s="12">
        <f t="shared" si="14"/>
        <v>0</v>
      </c>
      <c r="L401" s="1" t="str">
        <f t="shared" si="15"/>
        <v/>
      </c>
    </row>
    <row r="402" spans="4:12" x14ac:dyDescent="0.25">
      <c r="D402" s="10" t="str">
        <f>IFERROR(VLOOKUP(B402,[1]ENOVIA!$C:$I,7,0),"")</f>
        <v/>
      </c>
      <c r="E402" s="13" t="str">
        <f>IFERROR(VLOOKUP(C402,[1]ENOVIA!$C:$I,7,0),"")</f>
        <v/>
      </c>
      <c r="F402" s="13" t="str">
        <f>IFERROR(IFERROR(VLOOKUP(B402,[2]PRIMARIA!$B:$X,23,0),VLOOKUP(C402,[2]PRIMARIA!$B:$X,23,0)),"")</f>
        <v/>
      </c>
      <c r="I402" s="14">
        <f>IFERROR(IFERROR(VLOOKUP(B402,[4]MM!$A:$B,2,0),VLOOKUP(C402,[4]MM!$A:$B,2,0)),"")</f>
        <v>0</v>
      </c>
      <c r="K402" s="12">
        <f t="shared" si="14"/>
        <v>0</v>
      </c>
      <c r="L402" s="1" t="str">
        <f t="shared" si="15"/>
        <v/>
      </c>
    </row>
    <row r="403" spans="4:12" x14ac:dyDescent="0.25">
      <c r="D403" s="10" t="str">
        <f>IFERROR(VLOOKUP(B403,[1]ENOVIA!$C:$I,7,0),"")</f>
        <v/>
      </c>
      <c r="E403" s="13" t="str">
        <f>IFERROR(VLOOKUP(C403,[1]ENOVIA!$C:$I,7,0),"")</f>
        <v/>
      </c>
      <c r="F403" s="13" t="str">
        <f>IFERROR(IFERROR(VLOOKUP(B403,[2]PRIMARIA!$B:$X,23,0),VLOOKUP(C403,[2]PRIMARIA!$B:$X,23,0)),"")</f>
        <v/>
      </c>
      <c r="I403" s="14">
        <f>IFERROR(IFERROR(VLOOKUP(B403,[4]MM!$A:$B,2,0),VLOOKUP(C403,[4]MM!$A:$B,2,0)),"")</f>
        <v>0</v>
      </c>
      <c r="K403" s="12">
        <f t="shared" si="14"/>
        <v>0</v>
      </c>
      <c r="L403" s="1" t="str">
        <f t="shared" si="15"/>
        <v/>
      </c>
    </row>
    <row r="404" spans="4:12" x14ac:dyDescent="0.25">
      <c r="D404" s="10" t="str">
        <f>IFERROR(VLOOKUP(B404,[1]ENOVIA!$C:$I,7,0),"")</f>
        <v/>
      </c>
      <c r="E404" s="13" t="str">
        <f>IFERROR(VLOOKUP(C404,[1]ENOVIA!$C:$I,7,0),"")</f>
        <v/>
      </c>
      <c r="F404" s="13" t="str">
        <f>IFERROR(IFERROR(VLOOKUP(B404,[2]PRIMARIA!$B:$X,23,0),VLOOKUP(C404,[2]PRIMARIA!$B:$X,23,0)),"")</f>
        <v/>
      </c>
      <c r="I404" s="14">
        <f>IFERROR(IFERROR(VLOOKUP(B404,[4]MM!$A:$B,2,0),VLOOKUP(C404,[4]MM!$A:$B,2,0)),"")</f>
        <v>0</v>
      </c>
      <c r="K404" s="12">
        <f t="shared" si="14"/>
        <v>0</v>
      </c>
      <c r="L404" s="1" t="str">
        <f t="shared" si="15"/>
        <v/>
      </c>
    </row>
    <row r="405" spans="4:12" x14ac:dyDescent="0.25">
      <c r="D405" s="10" t="str">
        <f>IFERROR(VLOOKUP(B405,[1]ENOVIA!$C:$I,7,0),"")</f>
        <v/>
      </c>
      <c r="E405" s="13" t="str">
        <f>IFERROR(VLOOKUP(C405,[1]ENOVIA!$C:$I,7,0),"")</f>
        <v/>
      </c>
      <c r="F405" s="13" t="str">
        <f>IFERROR(IFERROR(VLOOKUP(B405,[2]PRIMARIA!$B:$X,23,0),VLOOKUP(C405,[2]PRIMARIA!$B:$X,23,0)),"")</f>
        <v/>
      </c>
      <c r="I405" s="14">
        <f>IFERROR(IFERROR(VLOOKUP(B405,[4]MM!$A:$B,2,0),VLOOKUP(C405,[4]MM!$A:$B,2,0)),"")</f>
        <v>0</v>
      </c>
      <c r="K405" s="12">
        <f t="shared" si="14"/>
        <v>0</v>
      </c>
      <c r="L405" s="1" t="str">
        <f t="shared" si="15"/>
        <v/>
      </c>
    </row>
    <row r="406" spans="4:12" x14ac:dyDescent="0.25">
      <c r="D406" s="10" t="str">
        <f>IFERROR(VLOOKUP(B406,[1]ENOVIA!$C:$I,7,0),"")</f>
        <v/>
      </c>
      <c r="E406" s="13" t="str">
        <f>IFERROR(VLOOKUP(C406,[1]ENOVIA!$C:$I,7,0),"")</f>
        <v/>
      </c>
      <c r="F406" s="13" t="str">
        <f>IFERROR(IFERROR(VLOOKUP(B406,[2]PRIMARIA!$B:$X,23,0),VLOOKUP(C406,[2]PRIMARIA!$B:$X,23,0)),"")</f>
        <v/>
      </c>
      <c r="I406" s="14">
        <f>IFERROR(IFERROR(VLOOKUP(B406,[4]MM!$A:$B,2,0),VLOOKUP(C406,[4]MM!$A:$B,2,0)),"")</f>
        <v>0</v>
      </c>
      <c r="K406" s="12">
        <f t="shared" si="14"/>
        <v>0</v>
      </c>
      <c r="L406" s="1" t="str">
        <f t="shared" si="15"/>
        <v/>
      </c>
    </row>
    <row r="407" spans="4:12" x14ac:dyDescent="0.25">
      <c r="D407" s="10" t="str">
        <f>IFERROR(VLOOKUP(B407,[1]ENOVIA!$C:$I,7,0),"")</f>
        <v/>
      </c>
      <c r="E407" s="13" t="str">
        <f>IFERROR(VLOOKUP(C407,[1]ENOVIA!$C:$I,7,0),"")</f>
        <v/>
      </c>
      <c r="F407" s="13" t="str">
        <f>IFERROR(IFERROR(VLOOKUP(B407,[2]PRIMARIA!$B:$X,23,0),VLOOKUP(C407,[2]PRIMARIA!$B:$X,23,0)),"")</f>
        <v/>
      </c>
      <c r="I407" s="14">
        <f>IFERROR(IFERROR(VLOOKUP(B407,[4]MM!$A:$B,2,0),VLOOKUP(C407,[4]MM!$A:$B,2,0)),"")</f>
        <v>0</v>
      </c>
      <c r="K407" s="12">
        <f t="shared" si="14"/>
        <v>0</v>
      </c>
      <c r="L407" s="1" t="str">
        <f t="shared" si="15"/>
        <v/>
      </c>
    </row>
    <row r="408" spans="4:12" x14ac:dyDescent="0.25">
      <c r="D408" s="10" t="str">
        <f>IFERROR(VLOOKUP(B408,[1]ENOVIA!$C:$I,7,0),"")</f>
        <v/>
      </c>
      <c r="E408" s="13" t="str">
        <f>IFERROR(VLOOKUP(C408,[1]ENOVIA!$C:$I,7,0),"")</f>
        <v/>
      </c>
      <c r="F408" s="13" t="str">
        <f>IFERROR(IFERROR(VLOOKUP(B408,[2]PRIMARIA!$B:$X,23,0),VLOOKUP(C408,[2]PRIMARIA!$B:$X,23,0)),"")</f>
        <v/>
      </c>
      <c r="I408" s="14">
        <f>IFERROR(IFERROR(VLOOKUP(B408,[4]MM!$A:$B,2,0),VLOOKUP(C408,[4]MM!$A:$B,2,0)),"")</f>
        <v>0</v>
      </c>
      <c r="K408" s="12">
        <f t="shared" si="14"/>
        <v>0</v>
      </c>
      <c r="L408" s="1" t="str">
        <f t="shared" si="15"/>
        <v/>
      </c>
    </row>
    <row r="409" spans="4:12" x14ac:dyDescent="0.25">
      <c r="D409" s="10" t="str">
        <f>IFERROR(VLOOKUP(B409,[1]ENOVIA!$C:$I,7,0),"")</f>
        <v/>
      </c>
      <c r="E409" s="13" t="str">
        <f>IFERROR(VLOOKUP(C409,[1]ENOVIA!$C:$I,7,0),"")</f>
        <v/>
      </c>
      <c r="F409" s="13" t="str">
        <f>IFERROR(IFERROR(VLOOKUP(B409,[2]PRIMARIA!$B:$X,23,0),VLOOKUP(C409,[2]PRIMARIA!$B:$X,23,0)),"")</f>
        <v/>
      </c>
      <c r="I409" s="14">
        <f>IFERROR(IFERROR(VLOOKUP(B409,[4]MM!$A:$B,2,0),VLOOKUP(C409,[4]MM!$A:$B,2,0)),"")</f>
        <v>0</v>
      </c>
      <c r="K409" s="12">
        <f t="shared" si="14"/>
        <v>0</v>
      </c>
      <c r="L409" s="1" t="str">
        <f t="shared" si="15"/>
        <v/>
      </c>
    </row>
    <row r="410" spans="4:12" x14ac:dyDescent="0.25">
      <c r="D410" s="10" t="str">
        <f>IFERROR(VLOOKUP(B410,[1]ENOVIA!$C:$I,7,0),"")</f>
        <v/>
      </c>
      <c r="E410" s="13" t="str">
        <f>IFERROR(VLOOKUP(C410,[1]ENOVIA!$C:$I,7,0),"")</f>
        <v/>
      </c>
      <c r="F410" s="13" t="str">
        <f>IFERROR(IFERROR(VLOOKUP(B410,[2]PRIMARIA!$B:$X,23,0),VLOOKUP(C410,[2]PRIMARIA!$B:$X,23,0)),"")</f>
        <v/>
      </c>
      <c r="I410" s="14">
        <f>IFERROR(IFERROR(VLOOKUP(B410,[4]MM!$A:$B,2,0),VLOOKUP(C410,[4]MM!$A:$B,2,0)),"")</f>
        <v>0</v>
      </c>
      <c r="K410" s="12">
        <f t="shared" si="14"/>
        <v>0</v>
      </c>
      <c r="L410" s="1" t="str">
        <f t="shared" si="15"/>
        <v/>
      </c>
    </row>
    <row r="411" spans="4:12" x14ac:dyDescent="0.25">
      <c r="D411" s="10" t="str">
        <f>IFERROR(VLOOKUP(B411,[1]ENOVIA!$C:$I,7,0),"")</f>
        <v/>
      </c>
      <c r="E411" s="13" t="str">
        <f>IFERROR(VLOOKUP(C411,[1]ENOVIA!$C:$I,7,0),"")</f>
        <v/>
      </c>
      <c r="F411" s="13" t="str">
        <f>IFERROR(IFERROR(VLOOKUP(B411,[2]PRIMARIA!$B:$X,23,0),VLOOKUP(C411,[2]PRIMARIA!$B:$X,23,0)),"")</f>
        <v/>
      </c>
      <c r="I411" s="14">
        <f>IFERROR(IFERROR(VLOOKUP(B411,[4]MM!$A:$B,2,0),VLOOKUP(C411,[4]MM!$A:$B,2,0)),"")</f>
        <v>0</v>
      </c>
      <c r="K411" s="12">
        <f t="shared" si="14"/>
        <v>0</v>
      </c>
      <c r="L411" s="1" t="str">
        <f t="shared" si="15"/>
        <v/>
      </c>
    </row>
    <row r="412" spans="4:12" x14ac:dyDescent="0.25">
      <c r="D412" s="10" t="str">
        <f>IFERROR(VLOOKUP(B412,[1]ENOVIA!$C:$I,7,0),"")</f>
        <v/>
      </c>
      <c r="E412" s="13" t="str">
        <f>IFERROR(VLOOKUP(C412,[1]ENOVIA!$C:$I,7,0),"")</f>
        <v/>
      </c>
      <c r="F412" s="13" t="str">
        <f>IFERROR(IFERROR(VLOOKUP(B412,[2]PRIMARIA!$B:$X,23,0),VLOOKUP(C412,[2]PRIMARIA!$B:$X,23,0)),"")</f>
        <v/>
      </c>
      <c r="I412" s="14">
        <f>IFERROR(IFERROR(VLOOKUP(B412,[4]MM!$A:$B,2,0),VLOOKUP(C412,[4]MM!$A:$B,2,0)),"")</f>
        <v>0</v>
      </c>
      <c r="K412" s="12">
        <f t="shared" si="14"/>
        <v>0</v>
      </c>
      <c r="L412" s="1" t="str">
        <f t="shared" si="15"/>
        <v/>
      </c>
    </row>
    <row r="413" spans="4:12" x14ac:dyDescent="0.25">
      <c r="D413" s="10" t="str">
        <f>IFERROR(VLOOKUP(B413,[1]ENOVIA!$C:$I,7,0),"")</f>
        <v/>
      </c>
      <c r="E413" s="13" t="str">
        <f>IFERROR(VLOOKUP(C413,[1]ENOVIA!$C:$I,7,0),"")</f>
        <v/>
      </c>
      <c r="F413" s="13" t="str">
        <f>IFERROR(IFERROR(VLOOKUP(B413,[2]PRIMARIA!$B:$X,23,0),VLOOKUP(C413,[2]PRIMARIA!$B:$X,23,0)),"")</f>
        <v/>
      </c>
      <c r="I413" s="14">
        <f>IFERROR(IFERROR(VLOOKUP(B413,[4]MM!$A:$B,2,0),VLOOKUP(C413,[4]MM!$A:$B,2,0)),"")</f>
        <v>0</v>
      </c>
      <c r="K413" s="12">
        <f t="shared" si="14"/>
        <v>0</v>
      </c>
      <c r="L413" s="1" t="str">
        <f t="shared" si="15"/>
        <v/>
      </c>
    </row>
    <row r="414" spans="4:12" x14ac:dyDescent="0.25">
      <c r="D414" s="10" t="str">
        <f>IFERROR(VLOOKUP(B414,[1]ENOVIA!$C:$I,7,0),"")</f>
        <v/>
      </c>
      <c r="E414" s="13" t="str">
        <f>IFERROR(VLOOKUP(C414,[1]ENOVIA!$C:$I,7,0),"")</f>
        <v/>
      </c>
      <c r="F414" s="13" t="str">
        <f>IFERROR(IFERROR(VLOOKUP(B414,[2]PRIMARIA!$B:$X,23,0),VLOOKUP(C414,[2]PRIMARIA!$B:$X,23,0)),"")</f>
        <v/>
      </c>
      <c r="I414" s="14">
        <f>IFERROR(IFERROR(VLOOKUP(B414,[4]MM!$A:$B,2,0),VLOOKUP(C414,[4]MM!$A:$B,2,0)),"")</f>
        <v>0</v>
      </c>
      <c r="K414" s="12">
        <f t="shared" si="14"/>
        <v>0</v>
      </c>
      <c r="L414" s="1" t="str">
        <f t="shared" si="15"/>
        <v/>
      </c>
    </row>
    <row r="415" spans="4:12" x14ac:dyDescent="0.25">
      <c r="D415" s="10" t="str">
        <f>IFERROR(VLOOKUP(B415,[1]ENOVIA!$C:$I,7,0),"")</f>
        <v/>
      </c>
      <c r="E415" s="13" t="str">
        <f>IFERROR(VLOOKUP(C415,[1]ENOVIA!$C:$I,7,0),"")</f>
        <v/>
      </c>
      <c r="F415" s="13" t="str">
        <f>IFERROR(IFERROR(VLOOKUP(B415,[2]PRIMARIA!$B:$X,23,0),VLOOKUP(C415,[2]PRIMARIA!$B:$X,23,0)),"")</f>
        <v/>
      </c>
      <c r="I415" s="14">
        <f>IFERROR(IFERROR(VLOOKUP(B415,[4]MM!$A:$B,2,0),VLOOKUP(C415,[4]MM!$A:$B,2,0)),"")</f>
        <v>0</v>
      </c>
      <c r="K415" s="12">
        <f t="shared" si="14"/>
        <v>0</v>
      </c>
      <c r="L415" s="1" t="str">
        <f t="shared" si="15"/>
        <v/>
      </c>
    </row>
    <row r="416" spans="4:12" x14ac:dyDescent="0.25">
      <c r="D416" s="10" t="str">
        <f>IFERROR(VLOOKUP(B416,[1]ENOVIA!$C:$I,7,0),"")</f>
        <v/>
      </c>
      <c r="E416" s="13" t="str">
        <f>IFERROR(VLOOKUP(C416,[1]ENOVIA!$C:$I,7,0),"")</f>
        <v/>
      </c>
      <c r="F416" s="13" t="str">
        <f>IFERROR(IFERROR(VLOOKUP(B416,[2]PRIMARIA!$B:$X,23,0),VLOOKUP(C416,[2]PRIMARIA!$B:$X,23,0)),"")</f>
        <v/>
      </c>
      <c r="I416" s="14">
        <f>IFERROR(IFERROR(VLOOKUP(B416,[4]MM!$A:$B,2,0),VLOOKUP(C416,[4]MM!$A:$B,2,0)),"")</f>
        <v>0</v>
      </c>
      <c r="K416" s="12">
        <f t="shared" si="14"/>
        <v>0</v>
      </c>
      <c r="L416" s="1" t="str">
        <f t="shared" si="15"/>
        <v/>
      </c>
    </row>
    <row r="417" spans="4:12" x14ac:dyDescent="0.25">
      <c r="D417" s="10" t="str">
        <f>IFERROR(VLOOKUP(B417,[1]ENOVIA!$C:$I,7,0),"")</f>
        <v/>
      </c>
      <c r="E417" s="13" t="str">
        <f>IFERROR(VLOOKUP(C417,[1]ENOVIA!$C:$I,7,0),"")</f>
        <v/>
      </c>
      <c r="F417" s="13" t="str">
        <f>IFERROR(IFERROR(VLOOKUP(B417,[2]PRIMARIA!$B:$X,23,0),VLOOKUP(C417,[2]PRIMARIA!$B:$X,23,0)),"")</f>
        <v/>
      </c>
      <c r="I417" s="14">
        <f>IFERROR(IFERROR(VLOOKUP(B417,[4]MM!$A:$B,2,0),VLOOKUP(C417,[4]MM!$A:$B,2,0)),"")</f>
        <v>0</v>
      </c>
      <c r="K417" s="12">
        <f t="shared" si="14"/>
        <v>0</v>
      </c>
      <c r="L417" s="1" t="str">
        <f t="shared" si="15"/>
        <v/>
      </c>
    </row>
    <row r="418" spans="4:12" x14ac:dyDescent="0.25">
      <c r="D418" s="10" t="str">
        <f>IFERROR(VLOOKUP(B418,[1]ENOVIA!$C:$I,7,0),"")</f>
        <v/>
      </c>
      <c r="E418" s="13" t="str">
        <f>IFERROR(VLOOKUP(C418,[1]ENOVIA!$C:$I,7,0),"")</f>
        <v/>
      </c>
      <c r="F418" s="13" t="str">
        <f>IFERROR(IFERROR(VLOOKUP(B418,[2]PRIMARIA!$B:$X,23,0),VLOOKUP(C418,[2]PRIMARIA!$B:$X,23,0)),"")</f>
        <v/>
      </c>
      <c r="I418" s="14">
        <f>IFERROR(IFERROR(VLOOKUP(B418,[4]MM!$A:$B,2,0),VLOOKUP(C418,[4]MM!$A:$B,2,0)),"")</f>
        <v>0</v>
      </c>
      <c r="K418" s="12">
        <f t="shared" si="14"/>
        <v>0</v>
      </c>
      <c r="L418" s="1" t="str">
        <f t="shared" si="15"/>
        <v/>
      </c>
    </row>
    <row r="419" spans="4:12" x14ac:dyDescent="0.25">
      <c r="D419" s="10" t="str">
        <f>IFERROR(VLOOKUP(B419,[1]ENOVIA!$C:$I,7,0),"")</f>
        <v/>
      </c>
      <c r="E419" s="13" t="str">
        <f>IFERROR(VLOOKUP(C419,[1]ENOVIA!$C:$I,7,0),"")</f>
        <v/>
      </c>
      <c r="F419" s="13" t="str">
        <f>IFERROR(IFERROR(VLOOKUP(B419,[2]PRIMARIA!$B:$X,23,0),VLOOKUP(C419,[2]PRIMARIA!$B:$X,23,0)),"")</f>
        <v/>
      </c>
      <c r="I419" s="14">
        <f>IFERROR(IFERROR(VLOOKUP(B419,[4]MM!$A:$B,2,0),VLOOKUP(C419,[4]MM!$A:$B,2,0)),"")</f>
        <v>0</v>
      </c>
      <c r="K419" s="12">
        <f t="shared" si="14"/>
        <v>0</v>
      </c>
      <c r="L419" s="1" t="str">
        <f t="shared" si="15"/>
        <v/>
      </c>
    </row>
    <row r="420" spans="4:12" x14ac:dyDescent="0.25">
      <c r="D420" s="10" t="str">
        <f>IFERROR(VLOOKUP(B420,[1]ENOVIA!$C:$I,7,0),"")</f>
        <v/>
      </c>
      <c r="E420" s="13" t="str">
        <f>IFERROR(VLOOKUP(C420,[1]ENOVIA!$C:$I,7,0),"")</f>
        <v/>
      </c>
      <c r="F420" s="13" t="str">
        <f>IFERROR(IFERROR(VLOOKUP(B420,[2]PRIMARIA!$B:$X,23,0),VLOOKUP(C420,[2]PRIMARIA!$B:$X,23,0)),"")</f>
        <v/>
      </c>
      <c r="I420" s="14">
        <f>IFERROR(IFERROR(VLOOKUP(B420,[4]MM!$A:$B,2,0),VLOOKUP(C420,[4]MM!$A:$B,2,0)),"")</f>
        <v>0</v>
      </c>
      <c r="K420" s="12">
        <f t="shared" si="14"/>
        <v>0</v>
      </c>
      <c r="L420" s="1" t="str">
        <f t="shared" si="15"/>
        <v/>
      </c>
    </row>
    <row r="421" spans="4:12" x14ac:dyDescent="0.25">
      <c r="D421" s="10" t="str">
        <f>IFERROR(VLOOKUP(B421,[1]ENOVIA!$C:$I,7,0),"")</f>
        <v/>
      </c>
      <c r="E421" s="13" t="str">
        <f>IFERROR(VLOOKUP(C421,[1]ENOVIA!$C:$I,7,0),"")</f>
        <v/>
      </c>
      <c r="F421" s="13" t="str">
        <f>IFERROR(IFERROR(VLOOKUP(B421,[2]PRIMARIA!$B:$X,23,0),VLOOKUP(C421,[2]PRIMARIA!$B:$X,23,0)),"")</f>
        <v/>
      </c>
      <c r="I421" s="14">
        <f>IFERROR(IFERROR(VLOOKUP(B421,[4]MM!$A:$B,2,0),VLOOKUP(C421,[4]MM!$A:$B,2,0)),"")</f>
        <v>0</v>
      </c>
      <c r="K421" s="12">
        <f t="shared" si="14"/>
        <v>0</v>
      </c>
      <c r="L421" s="1" t="str">
        <f t="shared" si="15"/>
        <v/>
      </c>
    </row>
    <row r="422" spans="4:12" x14ac:dyDescent="0.25">
      <c r="D422" s="10" t="str">
        <f>IFERROR(VLOOKUP(B422,[1]ENOVIA!$C:$I,7,0),"")</f>
        <v/>
      </c>
      <c r="E422" s="13" t="str">
        <f>IFERROR(VLOOKUP(C422,[1]ENOVIA!$C:$I,7,0),"")</f>
        <v/>
      </c>
      <c r="F422" s="13" t="str">
        <f>IFERROR(IFERROR(VLOOKUP(B422,[2]PRIMARIA!$B:$X,23,0),VLOOKUP(C422,[2]PRIMARIA!$B:$X,23,0)),"")</f>
        <v/>
      </c>
      <c r="I422" s="14">
        <f>IFERROR(IFERROR(VLOOKUP(B422,[4]MM!$A:$B,2,0),VLOOKUP(C422,[4]MM!$A:$B,2,0)),"")</f>
        <v>0</v>
      </c>
      <c r="K422" s="12">
        <f t="shared" si="14"/>
        <v>0</v>
      </c>
      <c r="L422" s="1" t="str">
        <f t="shared" si="15"/>
        <v/>
      </c>
    </row>
    <row r="423" spans="4:12" x14ac:dyDescent="0.25">
      <c r="D423" s="10" t="str">
        <f>IFERROR(VLOOKUP(B423,[1]ENOVIA!$C:$I,7,0),"")</f>
        <v/>
      </c>
      <c r="E423" s="13" t="str">
        <f>IFERROR(VLOOKUP(C423,[1]ENOVIA!$C:$I,7,0),"")</f>
        <v/>
      </c>
      <c r="F423" s="13" t="str">
        <f>IFERROR(IFERROR(VLOOKUP(B423,[2]PRIMARIA!$B:$X,23,0),VLOOKUP(C423,[2]PRIMARIA!$B:$X,23,0)),"")</f>
        <v/>
      </c>
      <c r="I423" s="14">
        <f>IFERROR(IFERROR(VLOOKUP(B423,[4]MM!$A:$B,2,0),VLOOKUP(C423,[4]MM!$A:$B,2,0)),"")</f>
        <v>0</v>
      </c>
      <c r="K423" s="12">
        <f t="shared" si="14"/>
        <v>0</v>
      </c>
      <c r="L423" s="1" t="str">
        <f t="shared" si="15"/>
        <v/>
      </c>
    </row>
    <row r="424" spans="4:12" x14ac:dyDescent="0.25">
      <c r="D424" s="10" t="str">
        <f>IFERROR(VLOOKUP(B424,[1]ENOVIA!$C:$I,7,0),"")</f>
        <v/>
      </c>
      <c r="E424" s="13" t="str">
        <f>IFERROR(VLOOKUP(C424,[1]ENOVIA!$C:$I,7,0),"")</f>
        <v/>
      </c>
      <c r="F424" s="13" t="str">
        <f>IFERROR(IFERROR(VLOOKUP(B424,[2]PRIMARIA!$B:$X,23,0),VLOOKUP(C424,[2]PRIMARIA!$B:$X,23,0)),"")</f>
        <v/>
      </c>
      <c r="I424" s="14">
        <f>IFERROR(IFERROR(VLOOKUP(B424,[4]MM!$A:$B,2,0),VLOOKUP(C424,[4]MM!$A:$B,2,0)),"")</f>
        <v>0</v>
      </c>
      <c r="K424" s="12">
        <f t="shared" si="14"/>
        <v>0</v>
      </c>
      <c r="L424" s="1" t="str">
        <f t="shared" si="15"/>
        <v/>
      </c>
    </row>
    <row r="425" spans="4:12" x14ac:dyDescent="0.25">
      <c r="D425" s="10" t="str">
        <f>IFERROR(VLOOKUP(B425,[1]ENOVIA!$C:$I,7,0),"")</f>
        <v/>
      </c>
      <c r="E425" s="13" t="str">
        <f>IFERROR(VLOOKUP(C425,[1]ENOVIA!$C:$I,7,0),"")</f>
        <v/>
      </c>
      <c r="F425" s="13" t="str">
        <f>IFERROR(IFERROR(VLOOKUP(B425,[2]PRIMARIA!$B:$X,23,0),VLOOKUP(C425,[2]PRIMARIA!$B:$X,23,0)),"")</f>
        <v/>
      </c>
      <c r="I425" s="14">
        <f>IFERROR(IFERROR(VLOOKUP(B425,[4]MM!$A:$B,2,0),VLOOKUP(C425,[4]MM!$A:$B,2,0)),"")</f>
        <v>0</v>
      </c>
      <c r="K425" s="12">
        <f t="shared" si="14"/>
        <v>0</v>
      </c>
      <c r="L425" s="1" t="str">
        <f t="shared" si="15"/>
        <v/>
      </c>
    </row>
    <row r="426" spans="4:12" x14ac:dyDescent="0.25">
      <c r="D426" s="10" t="str">
        <f>IFERROR(VLOOKUP(B426,[1]ENOVIA!$C:$I,7,0),"")</f>
        <v/>
      </c>
      <c r="E426" s="13" t="str">
        <f>IFERROR(VLOOKUP(C426,[1]ENOVIA!$C:$I,7,0),"")</f>
        <v/>
      </c>
      <c r="F426" s="13" t="str">
        <f>IFERROR(IFERROR(VLOOKUP(B426,[2]PRIMARIA!$B:$X,23,0),VLOOKUP(C426,[2]PRIMARIA!$B:$X,23,0)),"")</f>
        <v/>
      </c>
      <c r="I426" s="14">
        <f>IFERROR(IFERROR(VLOOKUP(B426,[4]MM!$A:$B,2,0),VLOOKUP(C426,[4]MM!$A:$B,2,0)),"")</f>
        <v>0</v>
      </c>
      <c r="K426" s="12">
        <f t="shared" si="14"/>
        <v>0</v>
      </c>
      <c r="L426" s="1" t="str">
        <f t="shared" si="15"/>
        <v/>
      </c>
    </row>
    <row r="427" spans="4:12" x14ac:dyDescent="0.25">
      <c r="D427" s="10" t="str">
        <f>IFERROR(VLOOKUP(B427,[1]ENOVIA!$C:$I,7,0),"")</f>
        <v/>
      </c>
      <c r="E427" s="13" t="str">
        <f>IFERROR(VLOOKUP(C427,[1]ENOVIA!$C:$I,7,0),"")</f>
        <v/>
      </c>
      <c r="F427" s="13" t="str">
        <f>IFERROR(IFERROR(VLOOKUP(B427,[2]PRIMARIA!$B:$X,23,0),VLOOKUP(C427,[2]PRIMARIA!$B:$X,23,0)),"")</f>
        <v/>
      </c>
      <c r="I427" s="14">
        <f>IFERROR(IFERROR(VLOOKUP(B427,[4]MM!$A:$B,2,0),VLOOKUP(C427,[4]MM!$A:$B,2,0)),"")</f>
        <v>0</v>
      </c>
      <c r="K427" s="12">
        <f t="shared" si="14"/>
        <v>0</v>
      </c>
      <c r="L427" s="1" t="str">
        <f t="shared" si="15"/>
        <v/>
      </c>
    </row>
    <row r="428" spans="4:12" x14ac:dyDescent="0.25">
      <c r="D428" s="10" t="str">
        <f>IFERROR(VLOOKUP(B428,[1]ENOVIA!$C:$I,7,0),"")</f>
        <v/>
      </c>
      <c r="E428" s="13" t="str">
        <f>IFERROR(VLOOKUP(C428,[1]ENOVIA!$C:$I,7,0),"")</f>
        <v/>
      </c>
      <c r="F428" s="13" t="str">
        <f>IFERROR(IFERROR(VLOOKUP(B428,[2]PRIMARIA!$B:$X,23,0),VLOOKUP(C428,[2]PRIMARIA!$B:$X,23,0)),"")</f>
        <v/>
      </c>
      <c r="I428" s="14">
        <f>IFERROR(IFERROR(VLOOKUP(B428,[4]MM!$A:$B,2,0),VLOOKUP(C428,[4]MM!$A:$B,2,0)),"")</f>
        <v>0</v>
      </c>
      <c r="K428" s="12">
        <f t="shared" si="14"/>
        <v>0</v>
      </c>
      <c r="L428" s="1" t="str">
        <f t="shared" si="15"/>
        <v/>
      </c>
    </row>
    <row r="429" spans="4:12" x14ac:dyDescent="0.25">
      <c r="D429" s="10" t="str">
        <f>IFERROR(VLOOKUP(B429,[1]ENOVIA!$C:$I,7,0),"")</f>
        <v/>
      </c>
      <c r="E429" s="13" t="str">
        <f>IFERROR(VLOOKUP(C429,[1]ENOVIA!$C:$I,7,0),"")</f>
        <v/>
      </c>
      <c r="F429" s="13" t="str">
        <f>IFERROR(IFERROR(VLOOKUP(B429,[2]PRIMARIA!$B:$X,23,0),VLOOKUP(C429,[2]PRIMARIA!$B:$X,23,0)),"")</f>
        <v/>
      </c>
      <c r="I429" s="14">
        <f>IFERROR(IFERROR(VLOOKUP(B429,[4]MM!$A:$B,2,0),VLOOKUP(C429,[4]MM!$A:$B,2,0)),"")</f>
        <v>0</v>
      </c>
      <c r="K429" s="12">
        <f t="shared" si="14"/>
        <v>0</v>
      </c>
      <c r="L429" s="1" t="str">
        <f t="shared" si="15"/>
        <v/>
      </c>
    </row>
    <row r="430" spans="4:12" x14ac:dyDescent="0.25">
      <c r="D430" s="10" t="str">
        <f>IFERROR(VLOOKUP(B430,[1]ENOVIA!$C:$I,7,0),"")</f>
        <v/>
      </c>
      <c r="E430" s="13" t="str">
        <f>IFERROR(VLOOKUP(C430,[1]ENOVIA!$C:$I,7,0),"")</f>
        <v/>
      </c>
      <c r="F430" s="13" t="str">
        <f>IFERROR(IFERROR(VLOOKUP(B430,[2]PRIMARIA!$B:$X,23,0),VLOOKUP(C430,[2]PRIMARIA!$B:$X,23,0)),"")</f>
        <v/>
      </c>
      <c r="I430" s="14">
        <f>IFERROR(IFERROR(VLOOKUP(B430,[4]MM!$A:$B,2,0),VLOOKUP(C430,[4]MM!$A:$B,2,0)),"")</f>
        <v>0</v>
      </c>
      <c r="K430" s="12">
        <f t="shared" si="14"/>
        <v>0</v>
      </c>
      <c r="L430" s="1" t="str">
        <f t="shared" si="15"/>
        <v/>
      </c>
    </row>
    <row r="431" spans="4:12" x14ac:dyDescent="0.25">
      <c r="D431" s="10" t="str">
        <f>IFERROR(VLOOKUP(B431,[1]ENOVIA!$C:$I,7,0),"")</f>
        <v/>
      </c>
      <c r="E431" s="13" t="str">
        <f>IFERROR(VLOOKUP(C431,[1]ENOVIA!$C:$I,7,0),"")</f>
        <v/>
      </c>
      <c r="F431" s="13" t="str">
        <f>IFERROR(IFERROR(VLOOKUP(B431,[2]PRIMARIA!$B:$X,23,0),VLOOKUP(C431,[2]PRIMARIA!$B:$X,23,0)),"")</f>
        <v/>
      </c>
      <c r="I431" s="14">
        <f>IFERROR(IFERROR(VLOOKUP(B431,[4]MM!$A:$B,2,0),VLOOKUP(C431,[4]MM!$A:$B,2,0)),"")</f>
        <v>0</v>
      </c>
      <c r="K431" s="12">
        <f t="shared" si="14"/>
        <v>0</v>
      </c>
      <c r="L431" s="1" t="str">
        <f t="shared" si="15"/>
        <v/>
      </c>
    </row>
    <row r="432" spans="4:12" x14ac:dyDescent="0.25">
      <c r="D432" s="10" t="str">
        <f>IFERROR(VLOOKUP(B432,[1]ENOVIA!$C:$I,7,0),"")</f>
        <v/>
      </c>
      <c r="E432" s="13" t="str">
        <f>IFERROR(VLOOKUP(C432,[1]ENOVIA!$C:$I,7,0),"")</f>
        <v/>
      </c>
      <c r="F432" s="13" t="str">
        <f>IFERROR(IFERROR(VLOOKUP(B432,[2]PRIMARIA!$B:$X,23,0),VLOOKUP(C432,[2]PRIMARIA!$B:$X,23,0)),"")</f>
        <v/>
      </c>
      <c r="I432" s="14">
        <f>IFERROR(IFERROR(VLOOKUP(B432,[4]MM!$A:$B,2,0),VLOOKUP(C432,[4]MM!$A:$B,2,0)),"")</f>
        <v>0</v>
      </c>
      <c r="K432" s="12">
        <f t="shared" si="14"/>
        <v>0</v>
      </c>
      <c r="L432" s="1" t="str">
        <f t="shared" si="15"/>
        <v/>
      </c>
    </row>
    <row r="433" spans="4:12" x14ac:dyDescent="0.25">
      <c r="D433" s="10" t="str">
        <f>IFERROR(VLOOKUP(B433,[1]ENOVIA!$C:$I,7,0),"")</f>
        <v/>
      </c>
      <c r="E433" s="13" t="str">
        <f>IFERROR(VLOOKUP(C433,[1]ENOVIA!$C:$I,7,0),"")</f>
        <v/>
      </c>
      <c r="F433" s="13" t="str">
        <f>IFERROR(IFERROR(VLOOKUP(B433,[2]PRIMARIA!$B:$X,23,0),VLOOKUP(C433,[2]PRIMARIA!$B:$X,23,0)),"")</f>
        <v/>
      </c>
      <c r="I433" s="14">
        <f>IFERROR(IFERROR(VLOOKUP(B433,[4]MM!$A:$B,2,0),VLOOKUP(C433,[4]MM!$A:$B,2,0)),"")</f>
        <v>0</v>
      </c>
      <c r="K433" s="12">
        <f t="shared" si="14"/>
        <v>0</v>
      </c>
      <c r="L433" s="1" t="str">
        <f t="shared" si="15"/>
        <v/>
      </c>
    </row>
    <row r="434" spans="4:12" x14ac:dyDescent="0.25">
      <c r="D434" s="10" t="str">
        <f>IFERROR(VLOOKUP(B434,[1]ENOVIA!$C:$I,7,0),"")</f>
        <v/>
      </c>
      <c r="E434" s="13" t="str">
        <f>IFERROR(VLOOKUP(C434,[1]ENOVIA!$C:$I,7,0),"")</f>
        <v/>
      </c>
      <c r="F434" s="13" t="str">
        <f>IFERROR(IFERROR(VLOOKUP(B434,[2]PRIMARIA!$B:$X,23,0),VLOOKUP(C434,[2]PRIMARIA!$B:$X,23,0)),"")</f>
        <v/>
      </c>
      <c r="I434" s="14">
        <f>IFERROR(IFERROR(VLOOKUP(B434,[4]MM!$A:$B,2,0),VLOOKUP(C434,[4]MM!$A:$B,2,0)),"")</f>
        <v>0</v>
      </c>
      <c r="K434" s="12">
        <f t="shared" si="14"/>
        <v>0</v>
      </c>
      <c r="L434" s="1" t="str">
        <f t="shared" si="15"/>
        <v/>
      </c>
    </row>
    <row r="435" spans="4:12" x14ac:dyDescent="0.25">
      <c r="D435" s="10" t="str">
        <f>IFERROR(VLOOKUP(B435,[1]ENOVIA!$C:$I,7,0),"")</f>
        <v/>
      </c>
      <c r="E435" s="13" t="str">
        <f>IFERROR(VLOOKUP(C435,[1]ENOVIA!$C:$I,7,0),"")</f>
        <v/>
      </c>
      <c r="F435" s="13" t="str">
        <f>IFERROR(IFERROR(VLOOKUP(B435,[2]PRIMARIA!$B:$X,23,0),VLOOKUP(C435,[2]PRIMARIA!$B:$X,23,0)),"")</f>
        <v/>
      </c>
      <c r="I435" s="14">
        <f>IFERROR(IFERROR(VLOOKUP(B435,[4]MM!$A:$B,2,0),VLOOKUP(C435,[4]MM!$A:$B,2,0)),"")</f>
        <v>0</v>
      </c>
      <c r="K435" s="12">
        <f t="shared" si="14"/>
        <v>0</v>
      </c>
      <c r="L435" s="1" t="str">
        <f t="shared" si="15"/>
        <v/>
      </c>
    </row>
    <row r="436" spans="4:12" x14ac:dyDescent="0.25">
      <c r="D436" s="10" t="str">
        <f>IFERROR(VLOOKUP(B436,[1]ENOVIA!$C:$I,7,0),"")</f>
        <v/>
      </c>
      <c r="E436" s="13" t="str">
        <f>IFERROR(VLOOKUP(C436,[1]ENOVIA!$C:$I,7,0),"")</f>
        <v/>
      </c>
      <c r="F436" s="13" t="str">
        <f>IFERROR(IFERROR(VLOOKUP(B436,[2]PRIMARIA!$B:$X,23,0),VLOOKUP(C436,[2]PRIMARIA!$B:$X,23,0)),"")</f>
        <v/>
      </c>
      <c r="I436" s="14">
        <f>IFERROR(IFERROR(VLOOKUP(B436,[4]MM!$A:$B,2,0),VLOOKUP(C436,[4]MM!$A:$B,2,0)),"")</f>
        <v>0</v>
      </c>
      <c r="K436" s="12">
        <f t="shared" ref="K436:K499" si="16">B436</f>
        <v>0</v>
      </c>
      <c r="L436" s="1" t="str">
        <f t="shared" ref="L436:L499" si="17">LEFT(RIGHT(B436,3),1)</f>
        <v/>
      </c>
    </row>
    <row r="437" spans="4:12" x14ac:dyDescent="0.25">
      <c r="D437" s="10" t="str">
        <f>IFERROR(VLOOKUP(B437,[1]ENOVIA!$C:$I,7,0),"")</f>
        <v/>
      </c>
      <c r="E437" s="13" t="str">
        <f>IFERROR(VLOOKUP(C437,[1]ENOVIA!$C:$I,7,0),"")</f>
        <v/>
      </c>
      <c r="F437" s="13" t="str">
        <f>IFERROR(IFERROR(VLOOKUP(B437,[2]PRIMARIA!$B:$X,23,0),VLOOKUP(C437,[2]PRIMARIA!$B:$X,23,0)),"")</f>
        <v/>
      </c>
      <c r="I437" s="14">
        <f>IFERROR(IFERROR(VLOOKUP(B437,[4]MM!$A:$B,2,0),VLOOKUP(C437,[4]MM!$A:$B,2,0)),"")</f>
        <v>0</v>
      </c>
      <c r="K437" s="12">
        <f t="shared" si="16"/>
        <v>0</v>
      </c>
      <c r="L437" s="1" t="str">
        <f t="shared" si="17"/>
        <v/>
      </c>
    </row>
    <row r="438" spans="4:12" x14ac:dyDescent="0.25">
      <c r="D438" s="10" t="str">
        <f>IFERROR(VLOOKUP(B438,[1]ENOVIA!$C:$I,7,0),"")</f>
        <v/>
      </c>
      <c r="E438" s="13" t="str">
        <f>IFERROR(VLOOKUP(C438,[1]ENOVIA!$C:$I,7,0),"")</f>
        <v/>
      </c>
      <c r="F438" s="13" t="str">
        <f>IFERROR(IFERROR(VLOOKUP(B438,[2]PRIMARIA!$B:$X,23,0),VLOOKUP(C438,[2]PRIMARIA!$B:$X,23,0)),"")</f>
        <v/>
      </c>
      <c r="I438" s="14">
        <f>IFERROR(IFERROR(VLOOKUP(B438,[4]MM!$A:$B,2,0),VLOOKUP(C438,[4]MM!$A:$B,2,0)),"")</f>
        <v>0</v>
      </c>
      <c r="K438" s="12">
        <f t="shared" si="16"/>
        <v>0</v>
      </c>
      <c r="L438" s="1" t="str">
        <f t="shared" si="17"/>
        <v/>
      </c>
    </row>
    <row r="439" spans="4:12" x14ac:dyDescent="0.25">
      <c r="D439" s="10" t="str">
        <f>IFERROR(VLOOKUP(B439,[1]ENOVIA!$C:$I,7,0),"")</f>
        <v/>
      </c>
      <c r="E439" s="13" t="str">
        <f>IFERROR(VLOOKUP(C439,[1]ENOVIA!$C:$I,7,0),"")</f>
        <v/>
      </c>
      <c r="F439" s="13" t="str">
        <f>IFERROR(IFERROR(VLOOKUP(B439,[2]PRIMARIA!$B:$X,23,0),VLOOKUP(C439,[2]PRIMARIA!$B:$X,23,0)),"")</f>
        <v/>
      </c>
      <c r="I439" s="14">
        <f>IFERROR(IFERROR(VLOOKUP(B439,[4]MM!$A:$B,2,0),VLOOKUP(C439,[4]MM!$A:$B,2,0)),"")</f>
        <v>0</v>
      </c>
      <c r="K439" s="12">
        <f t="shared" si="16"/>
        <v>0</v>
      </c>
      <c r="L439" s="1" t="str">
        <f t="shared" si="17"/>
        <v/>
      </c>
    </row>
    <row r="440" spans="4:12" x14ac:dyDescent="0.25">
      <c r="D440" s="10" t="str">
        <f>IFERROR(VLOOKUP(B440,[1]ENOVIA!$C:$I,7,0),"")</f>
        <v/>
      </c>
      <c r="E440" s="13" t="str">
        <f>IFERROR(VLOOKUP(C440,[1]ENOVIA!$C:$I,7,0),"")</f>
        <v/>
      </c>
      <c r="F440" s="13" t="str">
        <f>IFERROR(IFERROR(VLOOKUP(B440,[2]PRIMARIA!$B:$X,23,0),VLOOKUP(C440,[2]PRIMARIA!$B:$X,23,0)),"")</f>
        <v/>
      </c>
      <c r="I440" s="14">
        <f>IFERROR(IFERROR(VLOOKUP(B440,[4]MM!$A:$B,2,0),VLOOKUP(C440,[4]MM!$A:$B,2,0)),"")</f>
        <v>0</v>
      </c>
      <c r="K440" s="12">
        <f t="shared" si="16"/>
        <v>0</v>
      </c>
      <c r="L440" s="1" t="str">
        <f t="shared" si="17"/>
        <v/>
      </c>
    </row>
    <row r="441" spans="4:12" x14ac:dyDescent="0.25">
      <c r="D441" s="10" t="str">
        <f>IFERROR(VLOOKUP(B441,[1]ENOVIA!$C:$I,7,0),"")</f>
        <v/>
      </c>
      <c r="E441" s="13" t="str">
        <f>IFERROR(VLOOKUP(C441,[1]ENOVIA!$C:$I,7,0),"")</f>
        <v/>
      </c>
      <c r="F441" s="13" t="str">
        <f>IFERROR(IFERROR(VLOOKUP(B441,[2]PRIMARIA!$B:$X,23,0),VLOOKUP(C441,[2]PRIMARIA!$B:$X,23,0)),"")</f>
        <v/>
      </c>
      <c r="I441" s="14">
        <f>IFERROR(IFERROR(VLOOKUP(B441,[4]MM!$A:$B,2,0),VLOOKUP(C441,[4]MM!$A:$B,2,0)),"")</f>
        <v>0</v>
      </c>
      <c r="K441" s="12">
        <f t="shared" si="16"/>
        <v>0</v>
      </c>
      <c r="L441" s="1" t="str">
        <f t="shared" si="17"/>
        <v/>
      </c>
    </row>
    <row r="442" spans="4:12" x14ac:dyDescent="0.25">
      <c r="D442" s="10" t="str">
        <f>IFERROR(VLOOKUP(B442,[1]ENOVIA!$C:$I,7,0),"")</f>
        <v/>
      </c>
      <c r="E442" s="13" t="str">
        <f>IFERROR(VLOOKUP(C442,[1]ENOVIA!$C:$I,7,0),"")</f>
        <v/>
      </c>
      <c r="F442" s="13" t="str">
        <f>IFERROR(IFERROR(VLOOKUP(B442,[2]PRIMARIA!$B:$X,23,0),VLOOKUP(C442,[2]PRIMARIA!$B:$X,23,0)),"")</f>
        <v/>
      </c>
      <c r="I442" s="14">
        <f>IFERROR(IFERROR(VLOOKUP(B442,[4]MM!$A:$B,2,0),VLOOKUP(C442,[4]MM!$A:$B,2,0)),"")</f>
        <v>0</v>
      </c>
      <c r="K442" s="12">
        <f t="shared" si="16"/>
        <v>0</v>
      </c>
      <c r="L442" s="1" t="str">
        <f t="shared" si="17"/>
        <v/>
      </c>
    </row>
    <row r="443" spans="4:12" x14ac:dyDescent="0.25">
      <c r="D443" s="10" t="str">
        <f>IFERROR(VLOOKUP(B443,[1]ENOVIA!$C:$I,7,0),"")</f>
        <v/>
      </c>
      <c r="E443" s="13" t="str">
        <f>IFERROR(VLOOKUP(C443,[1]ENOVIA!$C:$I,7,0),"")</f>
        <v/>
      </c>
      <c r="F443" s="13" t="str">
        <f>IFERROR(IFERROR(VLOOKUP(B443,[2]PRIMARIA!$B:$X,23,0),VLOOKUP(C443,[2]PRIMARIA!$B:$X,23,0)),"")</f>
        <v/>
      </c>
      <c r="I443" s="14">
        <f>IFERROR(IFERROR(VLOOKUP(B443,[4]MM!$A:$B,2,0),VLOOKUP(C443,[4]MM!$A:$B,2,0)),"")</f>
        <v>0</v>
      </c>
      <c r="K443" s="12">
        <f t="shared" si="16"/>
        <v>0</v>
      </c>
      <c r="L443" s="1" t="str">
        <f t="shared" si="17"/>
        <v/>
      </c>
    </row>
    <row r="444" spans="4:12" x14ac:dyDescent="0.25">
      <c r="D444" s="10" t="str">
        <f>IFERROR(VLOOKUP(B444,[1]ENOVIA!$C:$I,7,0),"")</f>
        <v/>
      </c>
      <c r="E444" s="13" t="str">
        <f>IFERROR(VLOOKUP(C444,[1]ENOVIA!$C:$I,7,0),"")</f>
        <v/>
      </c>
      <c r="F444" s="13" t="str">
        <f>IFERROR(IFERROR(VLOOKUP(B444,[2]PRIMARIA!$B:$X,23,0),VLOOKUP(C444,[2]PRIMARIA!$B:$X,23,0)),"")</f>
        <v/>
      </c>
      <c r="I444" s="14">
        <f>IFERROR(IFERROR(VLOOKUP(B444,[4]MM!$A:$B,2,0),VLOOKUP(C444,[4]MM!$A:$B,2,0)),"")</f>
        <v>0</v>
      </c>
      <c r="K444" s="12">
        <f t="shared" si="16"/>
        <v>0</v>
      </c>
      <c r="L444" s="1" t="str">
        <f t="shared" si="17"/>
        <v/>
      </c>
    </row>
    <row r="445" spans="4:12" x14ac:dyDescent="0.25">
      <c r="D445" s="10" t="str">
        <f>IFERROR(VLOOKUP(B445,[1]ENOVIA!$C:$I,7,0),"")</f>
        <v/>
      </c>
      <c r="E445" s="13" t="str">
        <f>IFERROR(VLOOKUP(C445,[1]ENOVIA!$C:$I,7,0),"")</f>
        <v/>
      </c>
      <c r="F445" s="13" t="str">
        <f>IFERROR(IFERROR(VLOOKUP(B445,[2]PRIMARIA!$B:$X,23,0),VLOOKUP(C445,[2]PRIMARIA!$B:$X,23,0)),"")</f>
        <v/>
      </c>
      <c r="I445" s="14">
        <f>IFERROR(IFERROR(VLOOKUP(B445,[4]MM!$A:$B,2,0),VLOOKUP(C445,[4]MM!$A:$B,2,0)),"")</f>
        <v>0</v>
      </c>
      <c r="K445" s="12">
        <f t="shared" si="16"/>
        <v>0</v>
      </c>
      <c r="L445" s="1" t="str">
        <f t="shared" si="17"/>
        <v/>
      </c>
    </row>
    <row r="446" spans="4:12" x14ac:dyDescent="0.25">
      <c r="D446" s="10" t="str">
        <f>IFERROR(VLOOKUP(B446,[1]ENOVIA!$C:$I,7,0),"")</f>
        <v/>
      </c>
      <c r="E446" s="13" t="str">
        <f>IFERROR(VLOOKUP(C446,[1]ENOVIA!$C:$I,7,0),"")</f>
        <v/>
      </c>
      <c r="F446" s="13" t="str">
        <f>IFERROR(IFERROR(VLOOKUP(B446,[2]PRIMARIA!$B:$X,23,0),VLOOKUP(C446,[2]PRIMARIA!$B:$X,23,0)),"")</f>
        <v/>
      </c>
      <c r="I446" s="14">
        <f>IFERROR(IFERROR(VLOOKUP(B446,[4]MM!$A:$B,2,0),VLOOKUP(C446,[4]MM!$A:$B,2,0)),"")</f>
        <v>0</v>
      </c>
      <c r="K446" s="12">
        <f t="shared" si="16"/>
        <v>0</v>
      </c>
      <c r="L446" s="1" t="str">
        <f t="shared" si="17"/>
        <v/>
      </c>
    </row>
    <row r="447" spans="4:12" x14ac:dyDescent="0.25">
      <c r="D447" s="10" t="str">
        <f>IFERROR(VLOOKUP(B447,[1]ENOVIA!$C:$I,7,0),"")</f>
        <v/>
      </c>
      <c r="E447" s="13" t="str">
        <f>IFERROR(VLOOKUP(C447,[1]ENOVIA!$C:$I,7,0),"")</f>
        <v/>
      </c>
      <c r="F447" s="13" t="str">
        <f>IFERROR(IFERROR(VLOOKUP(B447,[2]PRIMARIA!$B:$X,23,0),VLOOKUP(C447,[2]PRIMARIA!$B:$X,23,0)),"")</f>
        <v/>
      </c>
      <c r="I447" s="14">
        <f>IFERROR(IFERROR(VLOOKUP(B447,[4]MM!$A:$B,2,0),VLOOKUP(C447,[4]MM!$A:$B,2,0)),"")</f>
        <v>0</v>
      </c>
      <c r="K447" s="12">
        <f t="shared" si="16"/>
        <v>0</v>
      </c>
      <c r="L447" s="1" t="str">
        <f t="shared" si="17"/>
        <v/>
      </c>
    </row>
    <row r="448" spans="4:12" x14ac:dyDescent="0.25">
      <c r="D448" s="10" t="str">
        <f>IFERROR(VLOOKUP(B448,[1]ENOVIA!$C:$I,7,0),"")</f>
        <v/>
      </c>
      <c r="E448" s="13" t="str">
        <f>IFERROR(VLOOKUP(C448,[1]ENOVIA!$C:$I,7,0),"")</f>
        <v/>
      </c>
      <c r="F448" s="13" t="str">
        <f>IFERROR(IFERROR(VLOOKUP(B448,[2]PRIMARIA!$B:$X,23,0),VLOOKUP(C448,[2]PRIMARIA!$B:$X,23,0)),"")</f>
        <v/>
      </c>
      <c r="I448" s="14">
        <f>IFERROR(IFERROR(VLOOKUP(B448,[4]MM!$A:$B,2,0),VLOOKUP(C448,[4]MM!$A:$B,2,0)),"")</f>
        <v>0</v>
      </c>
      <c r="K448" s="12">
        <f t="shared" si="16"/>
        <v>0</v>
      </c>
      <c r="L448" s="1" t="str">
        <f t="shared" si="17"/>
        <v/>
      </c>
    </row>
    <row r="449" spans="4:12" x14ac:dyDescent="0.25">
      <c r="D449" s="10" t="str">
        <f>IFERROR(VLOOKUP(B449,[1]ENOVIA!$C:$I,7,0),"")</f>
        <v/>
      </c>
      <c r="E449" s="13" t="str">
        <f>IFERROR(VLOOKUP(C449,[1]ENOVIA!$C:$I,7,0),"")</f>
        <v/>
      </c>
      <c r="F449" s="13" t="str">
        <f>IFERROR(IFERROR(VLOOKUP(B449,[2]PRIMARIA!$B:$X,23,0),VLOOKUP(C449,[2]PRIMARIA!$B:$X,23,0)),"")</f>
        <v/>
      </c>
      <c r="I449" s="14">
        <f>IFERROR(IFERROR(VLOOKUP(B449,[4]MM!$A:$B,2,0),VLOOKUP(C449,[4]MM!$A:$B,2,0)),"")</f>
        <v>0</v>
      </c>
      <c r="K449" s="12">
        <f t="shared" si="16"/>
        <v>0</v>
      </c>
      <c r="L449" s="1" t="str">
        <f t="shared" si="17"/>
        <v/>
      </c>
    </row>
    <row r="450" spans="4:12" x14ac:dyDescent="0.25">
      <c r="D450" s="10" t="str">
        <f>IFERROR(VLOOKUP(B450,[1]ENOVIA!$C:$I,7,0),"")</f>
        <v/>
      </c>
      <c r="E450" s="13" t="str">
        <f>IFERROR(VLOOKUP(C450,[1]ENOVIA!$C:$I,7,0),"")</f>
        <v/>
      </c>
      <c r="F450" s="13" t="str">
        <f>IFERROR(IFERROR(VLOOKUP(B450,[2]PRIMARIA!$B:$X,23,0),VLOOKUP(C450,[2]PRIMARIA!$B:$X,23,0)),"")</f>
        <v/>
      </c>
      <c r="I450" s="14">
        <f>IFERROR(IFERROR(VLOOKUP(B450,[4]MM!$A:$B,2,0),VLOOKUP(C450,[4]MM!$A:$B,2,0)),"")</f>
        <v>0</v>
      </c>
      <c r="K450" s="12">
        <f t="shared" si="16"/>
        <v>0</v>
      </c>
      <c r="L450" s="1" t="str">
        <f t="shared" si="17"/>
        <v/>
      </c>
    </row>
    <row r="451" spans="4:12" x14ac:dyDescent="0.25">
      <c r="D451" s="10" t="str">
        <f>IFERROR(VLOOKUP(B451,[1]ENOVIA!$C:$I,7,0),"")</f>
        <v/>
      </c>
      <c r="E451" s="13" t="str">
        <f>IFERROR(VLOOKUP(C451,[1]ENOVIA!$C:$I,7,0),"")</f>
        <v/>
      </c>
      <c r="F451" s="13" t="str">
        <f>IFERROR(IFERROR(VLOOKUP(B451,[2]PRIMARIA!$B:$X,23,0),VLOOKUP(C451,[2]PRIMARIA!$B:$X,23,0)),"")</f>
        <v/>
      </c>
      <c r="I451" s="14">
        <f>IFERROR(IFERROR(VLOOKUP(B451,[4]MM!$A:$B,2,0),VLOOKUP(C451,[4]MM!$A:$B,2,0)),"")</f>
        <v>0</v>
      </c>
      <c r="K451" s="12">
        <f t="shared" si="16"/>
        <v>0</v>
      </c>
      <c r="L451" s="1" t="str">
        <f t="shared" si="17"/>
        <v/>
      </c>
    </row>
    <row r="452" spans="4:12" x14ac:dyDescent="0.25">
      <c r="D452" s="10" t="str">
        <f>IFERROR(VLOOKUP(B452,[1]ENOVIA!$C:$I,7,0),"")</f>
        <v/>
      </c>
      <c r="E452" s="13" t="str">
        <f>IFERROR(VLOOKUP(C452,[1]ENOVIA!$C:$I,7,0),"")</f>
        <v/>
      </c>
      <c r="F452" s="13" t="str">
        <f>IFERROR(IFERROR(VLOOKUP(B452,[2]PRIMARIA!$B:$X,23,0),VLOOKUP(C452,[2]PRIMARIA!$B:$X,23,0)),"")</f>
        <v/>
      </c>
      <c r="I452" s="14">
        <f>IFERROR(IFERROR(VLOOKUP(B452,[4]MM!$A:$B,2,0),VLOOKUP(C452,[4]MM!$A:$B,2,0)),"")</f>
        <v>0</v>
      </c>
      <c r="K452" s="12">
        <f t="shared" si="16"/>
        <v>0</v>
      </c>
      <c r="L452" s="1" t="str">
        <f t="shared" si="17"/>
        <v/>
      </c>
    </row>
    <row r="453" spans="4:12" x14ac:dyDescent="0.25">
      <c r="D453" s="10" t="str">
        <f>IFERROR(VLOOKUP(B453,[1]ENOVIA!$C:$I,7,0),"")</f>
        <v/>
      </c>
      <c r="E453" s="13" t="str">
        <f>IFERROR(VLOOKUP(C453,[1]ENOVIA!$C:$I,7,0),"")</f>
        <v/>
      </c>
      <c r="F453" s="13" t="str">
        <f>IFERROR(IFERROR(VLOOKUP(B453,[2]PRIMARIA!$B:$X,23,0),VLOOKUP(C453,[2]PRIMARIA!$B:$X,23,0)),"")</f>
        <v/>
      </c>
      <c r="I453" s="14">
        <f>IFERROR(IFERROR(VLOOKUP(B453,[4]MM!$A:$B,2,0),VLOOKUP(C453,[4]MM!$A:$B,2,0)),"")</f>
        <v>0</v>
      </c>
      <c r="K453" s="12">
        <f t="shared" si="16"/>
        <v>0</v>
      </c>
      <c r="L453" s="1" t="str">
        <f t="shared" si="17"/>
        <v/>
      </c>
    </row>
    <row r="454" spans="4:12" x14ac:dyDescent="0.25">
      <c r="D454" s="10" t="str">
        <f>IFERROR(VLOOKUP(B454,[1]ENOVIA!$C:$I,7,0),"")</f>
        <v/>
      </c>
      <c r="E454" s="13" t="str">
        <f>IFERROR(VLOOKUP(C454,[1]ENOVIA!$C:$I,7,0),"")</f>
        <v/>
      </c>
      <c r="F454" s="13" t="str">
        <f>IFERROR(IFERROR(VLOOKUP(B454,[2]PRIMARIA!$B:$X,23,0),VLOOKUP(C454,[2]PRIMARIA!$B:$X,23,0)),"")</f>
        <v/>
      </c>
      <c r="I454" s="14">
        <f>IFERROR(IFERROR(VLOOKUP(B454,[4]MM!$A:$B,2,0),VLOOKUP(C454,[4]MM!$A:$B,2,0)),"")</f>
        <v>0</v>
      </c>
      <c r="K454" s="12">
        <f t="shared" si="16"/>
        <v>0</v>
      </c>
      <c r="L454" s="1" t="str">
        <f t="shared" si="17"/>
        <v/>
      </c>
    </row>
    <row r="455" spans="4:12" x14ac:dyDescent="0.25">
      <c r="D455" s="10" t="str">
        <f>IFERROR(VLOOKUP(B455,[1]ENOVIA!$C:$I,7,0),"")</f>
        <v/>
      </c>
      <c r="E455" s="13" t="str">
        <f>IFERROR(VLOOKUP(C455,[1]ENOVIA!$C:$I,7,0),"")</f>
        <v/>
      </c>
      <c r="F455" s="13" t="str">
        <f>IFERROR(IFERROR(VLOOKUP(B455,[2]PRIMARIA!$B:$X,23,0),VLOOKUP(C455,[2]PRIMARIA!$B:$X,23,0)),"")</f>
        <v/>
      </c>
      <c r="I455" s="14">
        <f>IFERROR(IFERROR(VLOOKUP(B455,[4]MM!$A:$B,2,0),VLOOKUP(C455,[4]MM!$A:$B,2,0)),"")</f>
        <v>0</v>
      </c>
      <c r="K455" s="12">
        <f t="shared" si="16"/>
        <v>0</v>
      </c>
      <c r="L455" s="1" t="str">
        <f t="shared" si="17"/>
        <v/>
      </c>
    </row>
    <row r="456" spans="4:12" x14ac:dyDescent="0.25">
      <c r="D456" s="10" t="str">
        <f>IFERROR(VLOOKUP(B456,[1]ENOVIA!$C:$I,7,0),"")</f>
        <v/>
      </c>
      <c r="E456" s="13" t="str">
        <f>IFERROR(VLOOKUP(C456,[1]ENOVIA!$C:$I,7,0),"")</f>
        <v/>
      </c>
      <c r="F456" s="13" t="str">
        <f>IFERROR(IFERROR(VLOOKUP(B456,[2]PRIMARIA!$B:$X,23,0),VLOOKUP(C456,[2]PRIMARIA!$B:$X,23,0)),"")</f>
        <v/>
      </c>
      <c r="I456" s="14">
        <f>IFERROR(IFERROR(VLOOKUP(B456,[4]MM!$A:$B,2,0),VLOOKUP(C456,[4]MM!$A:$B,2,0)),"")</f>
        <v>0</v>
      </c>
      <c r="K456" s="12">
        <f t="shared" si="16"/>
        <v>0</v>
      </c>
      <c r="L456" s="1" t="str">
        <f t="shared" si="17"/>
        <v/>
      </c>
    </row>
    <row r="457" spans="4:12" x14ac:dyDescent="0.25">
      <c r="D457" s="10" t="str">
        <f>IFERROR(VLOOKUP(B457,[1]ENOVIA!$C:$I,7,0),"")</f>
        <v/>
      </c>
      <c r="E457" s="13" t="str">
        <f>IFERROR(VLOOKUP(C457,[1]ENOVIA!$C:$I,7,0),"")</f>
        <v/>
      </c>
      <c r="F457" s="13" t="str">
        <f>IFERROR(IFERROR(VLOOKUP(B457,[2]PRIMARIA!$B:$X,23,0),VLOOKUP(C457,[2]PRIMARIA!$B:$X,23,0)),"")</f>
        <v/>
      </c>
      <c r="I457" s="14">
        <f>IFERROR(IFERROR(VLOOKUP(B457,[4]MM!$A:$B,2,0),VLOOKUP(C457,[4]MM!$A:$B,2,0)),"")</f>
        <v>0</v>
      </c>
      <c r="K457" s="12">
        <f t="shared" si="16"/>
        <v>0</v>
      </c>
      <c r="L457" s="1" t="str">
        <f t="shared" si="17"/>
        <v/>
      </c>
    </row>
    <row r="458" spans="4:12" x14ac:dyDescent="0.25">
      <c r="D458" s="10" t="str">
        <f>IFERROR(VLOOKUP(B458,[1]ENOVIA!$C:$I,7,0),"")</f>
        <v/>
      </c>
      <c r="E458" s="13" t="str">
        <f>IFERROR(VLOOKUP(C458,[1]ENOVIA!$C:$I,7,0),"")</f>
        <v/>
      </c>
      <c r="F458" s="13" t="str">
        <f>IFERROR(IFERROR(VLOOKUP(B458,[2]PRIMARIA!$B:$X,23,0),VLOOKUP(C458,[2]PRIMARIA!$B:$X,23,0)),"")</f>
        <v/>
      </c>
      <c r="I458" s="14">
        <f>IFERROR(IFERROR(VLOOKUP(B458,[4]MM!$A:$B,2,0),VLOOKUP(C458,[4]MM!$A:$B,2,0)),"")</f>
        <v>0</v>
      </c>
      <c r="K458" s="12">
        <f t="shared" si="16"/>
        <v>0</v>
      </c>
      <c r="L458" s="1" t="str">
        <f t="shared" si="17"/>
        <v/>
      </c>
    </row>
    <row r="459" spans="4:12" x14ac:dyDescent="0.25">
      <c r="D459" s="10" t="str">
        <f>IFERROR(VLOOKUP(B459,[1]ENOVIA!$C:$I,7,0),"")</f>
        <v/>
      </c>
      <c r="E459" s="13" t="str">
        <f>IFERROR(VLOOKUP(C459,[1]ENOVIA!$C:$I,7,0),"")</f>
        <v/>
      </c>
      <c r="F459" s="13" t="str">
        <f>IFERROR(IFERROR(VLOOKUP(B459,[2]PRIMARIA!$B:$X,23,0),VLOOKUP(C459,[2]PRIMARIA!$B:$X,23,0)),"")</f>
        <v/>
      </c>
      <c r="I459" s="14">
        <f>IFERROR(IFERROR(VLOOKUP(B459,[4]MM!$A:$B,2,0),VLOOKUP(C459,[4]MM!$A:$B,2,0)),"")</f>
        <v>0</v>
      </c>
      <c r="K459" s="12">
        <f t="shared" si="16"/>
        <v>0</v>
      </c>
      <c r="L459" s="1" t="str">
        <f t="shared" si="17"/>
        <v/>
      </c>
    </row>
    <row r="460" spans="4:12" x14ac:dyDescent="0.25">
      <c r="D460" s="10" t="str">
        <f>IFERROR(VLOOKUP(B460,[1]ENOVIA!$C:$I,7,0),"")</f>
        <v/>
      </c>
      <c r="E460" s="13" t="str">
        <f>IFERROR(VLOOKUP(C460,[1]ENOVIA!$C:$I,7,0),"")</f>
        <v/>
      </c>
      <c r="F460" s="13" t="str">
        <f>IFERROR(IFERROR(VLOOKUP(B460,[2]PRIMARIA!$B:$X,23,0),VLOOKUP(C460,[2]PRIMARIA!$B:$X,23,0)),"")</f>
        <v/>
      </c>
      <c r="I460" s="14">
        <f>IFERROR(IFERROR(VLOOKUP(B460,[4]MM!$A:$B,2,0),VLOOKUP(C460,[4]MM!$A:$B,2,0)),"")</f>
        <v>0</v>
      </c>
      <c r="K460" s="12">
        <f t="shared" si="16"/>
        <v>0</v>
      </c>
      <c r="L460" s="1" t="str">
        <f t="shared" si="17"/>
        <v/>
      </c>
    </row>
    <row r="461" spans="4:12" x14ac:dyDescent="0.25">
      <c r="D461" s="10" t="str">
        <f>IFERROR(VLOOKUP(B461,[1]ENOVIA!$C:$I,7,0),"")</f>
        <v/>
      </c>
      <c r="E461" s="13" t="str">
        <f>IFERROR(VLOOKUP(C461,[1]ENOVIA!$C:$I,7,0),"")</f>
        <v/>
      </c>
      <c r="F461" s="13" t="str">
        <f>IFERROR(IFERROR(VLOOKUP(B461,[2]PRIMARIA!$B:$X,23,0),VLOOKUP(C461,[2]PRIMARIA!$B:$X,23,0)),"")</f>
        <v/>
      </c>
      <c r="I461" s="14">
        <f>IFERROR(IFERROR(VLOOKUP(B461,[4]MM!$A:$B,2,0),VLOOKUP(C461,[4]MM!$A:$B,2,0)),"")</f>
        <v>0</v>
      </c>
      <c r="K461" s="12">
        <f t="shared" si="16"/>
        <v>0</v>
      </c>
      <c r="L461" s="1" t="str">
        <f t="shared" si="17"/>
        <v/>
      </c>
    </row>
    <row r="462" spans="4:12" x14ac:dyDescent="0.25">
      <c r="D462" s="10" t="str">
        <f>IFERROR(VLOOKUP(B462,[1]ENOVIA!$C:$I,7,0),"")</f>
        <v/>
      </c>
      <c r="E462" s="13" t="str">
        <f>IFERROR(VLOOKUP(C462,[1]ENOVIA!$C:$I,7,0),"")</f>
        <v/>
      </c>
      <c r="F462" s="13" t="str">
        <f>IFERROR(IFERROR(VLOOKUP(B462,[2]PRIMARIA!$B:$X,23,0),VLOOKUP(C462,[2]PRIMARIA!$B:$X,23,0)),"")</f>
        <v/>
      </c>
      <c r="I462" s="14">
        <f>IFERROR(IFERROR(VLOOKUP(B462,[4]MM!$A:$B,2,0),VLOOKUP(C462,[4]MM!$A:$B,2,0)),"")</f>
        <v>0</v>
      </c>
      <c r="K462" s="12">
        <f t="shared" si="16"/>
        <v>0</v>
      </c>
      <c r="L462" s="1" t="str">
        <f t="shared" si="17"/>
        <v/>
      </c>
    </row>
    <row r="463" spans="4:12" x14ac:dyDescent="0.25">
      <c r="D463" s="10" t="str">
        <f>IFERROR(VLOOKUP(B463,[1]ENOVIA!$C:$I,7,0),"")</f>
        <v/>
      </c>
      <c r="E463" s="13" t="str">
        <f>IFERROR(VLOOKUP(C463,[1]ENOVIA!$C:$I,7,0),"")</f>
        <v/>
      </c>
      <c r="F463" s="13" t="str">
        <f>IFERROR(IFERROR(VLOOKUP(B463,[2]PRIMARIA!$B:$X,23,0),VLOOKUP(C463,[2]PRIMARIA!$B:$X,23,0)),"")</f>
        <v/>
      </c>
      <c r="I463" s="14">
        <f>IFERROR(IFERROR(VLOOKUP(B463,[4]MM!$A:$B,2,0),VLOOKUP(C463,[4]MM!$A:$B,2,0)),"")</f>
        <v>0</v>
      </c>
      <c r="K463" s="12">
        <f t="shared" si="16"/>
        <v>0</v>
      </c>
      <c r="L463" s="1" t="str">
        <f t="shared" si="17"/>
        <v/>
      </c>
    </row>
    <row r="464" spans="4:12" x14ac:dyDescent="0.25">
      <c r="D464" s="10" t="str">
        <f>IFERROR(VLOOKUP(B464,[1]ENOVIA!$C:$I,7,0),"")</f>
        <v/>
      </c>
      <c r="E464" s="13" t="str">
        <f>IFERROR(VLOOKUP(C464,[1]ENOVIA!$C:$I,7,0),"")</f>
        <v/>
      </c>
      <c r="F464" s="13" t="str">
        <f>IFERROR(IFERROR(VLOOKUP(B464,[2]PRIMARIA!$B:$X,23,0),VLOOKUP(C464,[2]PRIMARIA!$B:$X,23,0)),"")</f>
        <v/>
      </c>
      <c r="I464" s="14">
        <f>IFERROR(IFERROR(VLOOKUP(B464,[4]MM!$A:$B,2,0),VLOOKUP(C464,[4]MM!$A:$B,2,0)),"")</f>
        <v>0</v>
      </c>
      <c r="K464" s="12">
        <f t="shared" si="16"/>
        <v>0</v>
      </c>
      <c r="L464" s="1" t="str">
        <f t="shared" si="17"/>
        <v/>
      </c>
    </row>
    <row r="465" spans="4:12" x14ac:dyDescent="0.25">
      <c r="D465" s="10" t="str">
        <f>IFERROR(VLOOKUP(B465,[1]ENOVIA!$C:$I,7,0),"")</f>
        <v/>
      </c>
      <c r="E465" s="13" t="str">
        <f>IFERROR(VLOOKUP(C465,[1]ENOVIA!$C:$I,7,0),"")</f>
        <v/>
      </c>
      <c r="F465" s="13" t="str">
        <f>IFERROR(IFERROR(VLOOKUP(B465,[2]PRIMARIA!$B:$X,23,0),VLOOKUP(C465,[2]PRIMARIA!$B:$X,23,0)),"")</f>
        <v/>
      </c>
      <c r="I465" s="14">
        <f>IFERROR(IFERROR(VLOOKUP(B465,[4]MM!$A:$B,2,0),VLOOKUP(C465,[4]MM!$A:$B,2,0)),"")</f>
        <v>0</v>
      </c>
      <c r="K465" s="12">
        <f t="shared" si="16"/>
        <v>0</v>
      </c>
      <c r="L465" s="1" t="str">
        <f t="shared" si="17"/>
        <v/>
      </c>
    </row>
    <row r="466" spans="4:12" x14ac:dyDescent="0.25">
      <c r="D466" s="10" t="str">
        <f>IFERROR(VLOOKUP(B466,[1]ENOVIA!$C:$I,7,0),"")</f>
        <v/>
      </c>
      <c r="E466" s="13" t="str">
        <f>IFERROR(VLOOKUP(C466,[1]ENOVIA!$C:$I,7,0),"")</f>
        <v/>
      </c>
      <c r="F466" s="13" t="str">
        <f>IFERROR(IFERROR(VLOOKUP(B466,[2]PRIMARIA!$B:$X,23,0),VLOOKUP(C466,[2]PRIMARIA!$B:$X,23,0)),"")</f>
        <v/>
      </c>
      <c r="I466" s="14">
        <f>IFERROR(IFERROR(VLOOKUP(B466,[4]MM!$A:$B,2,0),VLOOKUP(C466,[4]MM!$A:$B,2,0)),"")</f>
        <v>0</v>
      </c>
      <c r="K466" s="12">
        <f t="shared" si="16"/>
        <v>0</v>
      </c>
      <c r="L466" s="1" t="str">
        <f t="shared" si="17"/>
        <v/>
      </c>
    </row>
    <row r="467" spans="4:12" x14ac:dyDescent="0.25">
      <c r="D467" s="10" t="str">
        <f>IFERROR(VLOOKUP(B467,[1]ENOVIA!$C:$I,7,0),"")</f>
        <v/>
      </c>
      <c r="E467" s="13" t="str">
        <f>IFERROR(VLOOKUP(C467,[1]ENOVIA!$C:$I,7,0),"")</f>
        <v/>
      </c>
      <c r="F467" s="13" t="str">
        <f>IFERROR(IFERROR(VLOOKUP(B467,[2]PRIMARIA!$B:$X,23,0),VLOOKUP(C467,[2]PRIMARIA!$B:$X,23,0)),"")</f>
        <v/>
      </c>
      <c r="I467" s="14">
        <f>IFERROR(IFERROR(VLOOKUP(B467,[4]MM!$A:$B,2,0),VLOOKUP(C467,[4]MM!$A:$B,2,0)),"")</f>
        <v>0</v>
      </c>
      <c r="K467" s="12">
        <f t="shared" si="16"/>
        <v>0</v>
      </c>
      <c r="L467" s="1" t="str">
        <f t="shared" si="17"/>
        <v/>
      </c>
    </row>
    <row r="468" spans="4:12" x14ac:dyDescent="0.25">
      <c r="D468" s="10" t="str">
        <f>IFERROR(VLOOKUP(B468,[1]ENOVIA!$C:$I,7,0),"")</f>
        <v/>
      </c>
      <c r="E468" s="13" t="str">
        <f>IFERROR(VLOOKUP(C468,[1]ENOVIA!$C:$I,7,0),"")</f>
        <v/>
      </c>
      <c r="F468" s="13" t="str">
        <f>IFERROR(IFERROR(VLOOKUP(B468,[2]PRIMARIA!$B:$X,23,0),VLOOKUP(C468,[2]PRIMARIA!$B:$X,23,0)),"")</f>
        <v/>
      </c>
      <c r="I468" s="14">
        <f>IFERROR(IFERROR(VLOOKUP(B468,[4]MM!$A:$B,2,0),VLOOKUP(C468,[4]MM!$A:$B,2,0)),"")</f>
        <v>0</v>
      </c>
      <c r="K468" s="12">
        <f t="shared" si="16"/>
        <v>0</v>
      </c>
      <c r="L468" s="1" t="str">
        <f t="shared" si="17"/>
        <v/>
      </c>
    </row>
    <row r="469" spans="4:12" x14ac:dyDescent="0.25">
      <c r="D469" s="10" t="str">
        <f>IFERROR(VLOOKUP(B469,[1]ENOVIA!$C:$I,7,0),"")</f>
        <v/>
      </c>
      <c r="E469" s="13" t="str">
        <f>IFERROR(VLOOKUP(C469,[1]ENOVIA!$C:$I,7,0),"")</f>
        <v/>
      </c>
      <c r="F469" s="13" t="str">
        <f>IFERROR(IFERROR(VLOOKUP(B469,[2]PRIMARIA!$B:$X,23,0),VLOOKUP(C469,[2]PRIMARIA!$B:$X,23,0)),"")</f>
        <v/>
      </c>
      <c r="I469" s="14">
        <f>IFERROR(IFERROR(VLOOKUP(B469,[4]MM!$A:$B,2,0),VLOOKUP(C469,[4]MM!$A:$B,2,0)),"")</f>
        <v>0</v>
      </c>
      <c r="K469" s="12">
        <f t="shared" si="16"/>
        <v>0</v>
      </c>
      <c r="L469" s="1" t="str">
        <f t="shared" si="17"/>
        <v/>
      </c>
    </row>
    <row r="470" spans="4:12" x14ac:dyDescent="0.25">
      <c r="D470" s="10" t="str">
        <f>IFERROR(VLOOKUP(B470,[1]ENOVIA!$C:$I,7,0),"")</f>
        <v/>
      </c>
      <c r="E470" s="13" t="str">
        <f>IFERROR(VLOOKUP(C470,[1]ENOVIA!$C:$I,7,0),"")</f>
        <v/>
      </c>
      <c r="F470" s="13" t="str">
        <f>IFERROR(IFERROR(VLOOKUP(B470,[2]PRIMARIA!$B:$X,23,0),VLOOKUP(C470,[2]PRIMARIA!$B:$X,23,0)),"")</f>
        <v/>
      </c>
      <c r="I470" s="14">
        <f>IFERROR(IFERROR(VLOOKUP(B470,[4]MM!$A:$B,2,0),VLOOKUP(C470,[4]MM!$A:$B,2,0)),"")</f>
        <v>0</v>
      </c>
      <c r="K470" s="12">
        <f t="shared" si="16"/>
        <v>0</v>
      </c>
      <c r="L470" s="1" t="str">
        <f t="shared" si="17"/>
        <v/>
      </c>
    </row>
    <row r="471" spans="4:12" x14ac:dyDescent="0.25">
      <c r="D471" s="10" t="str">
        <f>IFERROR(VLOOKUP(B471,[1]ENOVIA!$C:$I,7,0),"")</f>
        <v/>
      </c>
      <c r="E471" s="13" t="str">
        <f>IFERROR(VLOOKUP(C471,[1]ENOVIA!$C:$I,7,0),"")</f>
        <v/>
      </c>
      <c r="F471" s="13" t="str">
        <f>IFERROR(IFERROR(VLOOKUP(B471,[2]PRIMARIA!$B:$X,23,0),VLOOKUP(C471,[2]PRIMARIA!$B:$X,23,0)),"")</f>
        <v/>
      </c>
      <c r="I471" s="14">
        <f>IFERROR(IFERROR(VLOOKUP(B471,[4]MM!$A:$B,2,0),VLOOKUP(C471,[4]MM!$A:$B,2,0)),"")</f>
        <v>0</v>
      </c>
      <c r="K471" s="12">
        <f t="shared" si="16"/>
        <v>0</v>
      </c>
      <c r="L471" s="1" t="str">
        <f t="shared" si="17"/>
        <v/>
      </c>
    </row>
    <row r="472" spans="4:12" x14ac:dyDescent="0.25">
      <c r="D472" s="10" t="str">
        <f>IFERROR(VLOOKUP(B472,[1]ENOVIA!$C:$I,7,0),"")</f>
        <v/>
      </c>
      <c r="E472" s="13" t="str">
        <f>IFERROR(VLOOKUP(C472,[1]ENOVIA!$C:$I,7,0),"")</f>
        <v/>
      </c>
      <c r="F472" s="13" t="str">
        <f>IFERROR(IFERROR(VLOOKUP(B472,[2]PRIMARIA!$B:$X,23,0),VLOOKUP(C472,[2]PRIMARIA!$B:$X,23,0)),"")</f>
        <v/>
      </c>
      <c r="I472" s="14">
        <f>IFERROR(IFERROR(VLOOKUP(B472,[4]MM!$A:$B,2,0),VLOOKUP(C472,[4]MM!$A:$B,2,0)),"")</f>
        <v>0</v>
      </c>
      <c r="K472" s="12">
        <f t="shared" si="16"/>
        <v>0</v>
      </c>
      <c r="L472" s="1" t="str">
        <f t="shared" si="17"/>
        <v/>
      </c>
    </row>
    <row r="473" spans="4:12" x14ac:dyDescent="0.25">
      <c r="D473" s="10" t="str">
        <f>IFERROR(VLOOKUP(B473,[1]ENOVIA!$C:$I,7,0),"")</f>
        <v/>
      </c>
      <c r="E473" s="13" t="str">
        <f>IFERROR(VLOOKUP(C473,[1]ENOVIA!$C:$I,7,0),"")</f>
        <v/>
      </c>
      <c r="F473" s="13" t="str">
        <f>IFERROR(IFERROR(VLOOKUP(B473,[2]PRIMARIA!$B:$X,23,0),VLOOKUP(C473,[2]PRIMARIA!$B:$X,23,0)),"")</f>
        <v/>
      </c>
      <c r="I473" s="14">
        <f>IFERROR(IFERROR(VLOOKUP(B473,[4]MM!$A:$B,2,0),VLOOKUP(C473,[4]MM!$A:$B,2,0)),"")</f>
        <v>0</v>
      </c>
      <c r="K473" s="12">
        <f t="shared" si="16"/>
        <v>0</v>
      </c>
      <c r="L473" s="1" t="str">
        <f t="shared" si="17"/>
        <v/>
      </c>
    </row>
    <row r="474" spans="4:12" x14ac:dyDescent="0.25">
      <c r="D474" s="10" t="str">
        <f>IFERROR(VLOOKUP(B474,[1]ENOVIA!$C:$I,7,0),"")</f>
        <v/>
      </c>
      <c r="E474" s="13" t="str">
        <f>IFERROR(VLOOKUP(C474,[1]ENOVIA!$C:$I,7,0),"")</f>
        <v/>
      </c>
      <c r="F474" s="13" t="str">
        <f>IFERROR(IFERROR(VLOOKUP(B474,[2]PRIMARIA!$B:$X,23,0),VLOOKUP(C474,[2]PRIMARIA!$B:$X,23,0)),"")</f>
        <v/>
      </c>
      <c r="I474" s="14">
        <f>IFERROR(IFERROR(VLOOKUP(B474,[4]MM!$A:$B,2,0),VLOOKUP(C474,[4]MM!$A:$B,2,0)),"")</f>
        <v>0</v>
      </c>
      <c r="K474" s="12">
        <f t="shared" si="16"/>
        <v>0</v>
      </c>
      <c r="L474" s="1" t="str">
        <f t="shared" si="17"/>
        <v/>
      </c>
    </row>
    <row r="475" spans="4:12" x14ac:dyDescent="0.25">
      <c r="D475" s="10" t="str">
        <f>IFERROR(VLOOKUP(B475,[1]ENOVIA!$C:$I,7,0),"")</f>
        <v/>
      </c>
      <c r="E475" s="13" t="str">
        <f>IFERROR(VLOOKUP(C475,[1]ENOVIA!$C:$I,7,0),"")</f>
        <v/>
      </c>
      <c r="F475" s="13" t="str">
        <f>IFERROR(IFERROR(VLOOKUP(B475,[2]PRIMARIA!$B:$X,23,0),VLOOKUP(C475,[2]PRIMARIA!$B:$X,23,0)),"")</f>
        <v/>
      </c>
      <c r="I475" s="14">
        <f>IFERROR(IFERROR(VLOOKUP(B475,[4]MM!$A:$B,2,0),VLOOKUP(C475,[4]MM!$A:$B,2,0)),"")</f>
        <v>0</v>
      </c>
      <c r="K475" s="12">
        <f t="shared" si="16"/>
        <v>0</v>
      </c>
      <c r="L475" s="1" t="str">
        <f t="shared" si="17"/>
        <v/>
      </c>
    </row>
    <row r="476" spans="4:12" x14ac:dyDescent="0.25">
      <c r="D476" s="10" t="str">
        <f>IFERROR(VLOOKUP(B476,[1]ENOVIA!$C:$I,7,0),"")</f>
        <v/>
      </c>
      <c r="E476" s="13" t="str">
        <f>IFERROR(VLOOKUP(C476,[1]ENOVIA!$C:$I,7,0),"")</f>
        <v/>
      </c>
      <c r="F476" s="13" t="str">
        <f>IFERROR(IFERROR(VLOOKUP(B476,[2]PRIMARIA!$B:$X,23,0),VLOOKUP(C476,[2]PRIMARIA!$B:$X,23,0)),"")</f>
        <v/>
      </c>
      <c r="I476" s="14">
        <f>IFERROR(IFERROR(VLOOKUP(B476,[4]MM!$A:$B,2,0),VLOOKUP(C476,[4]MM!$A:$B,2,0)),"")</f>
        <v>0</v>
      </c>
      <c r="K476" s="12">
        <f t="shared" si="16"/>
        <v>0</v>
      </c>
      <c r="L476" s="1" t="str">
        <f t="shared" si="17"/>
        <v/>
      </c>
    </row>
    <row r="477" spans="4:12" x14ac:dyDescent="0.25">
      <c r="D477" s="10" t="str">
        <f>IFERROR(VLOOKUP(B477,[1]ENOVIA!$C:$I,7,0),"")</f>
        <v/>
      </c>
      <c r="E477" s="13" t="str">
        <f>IFERROR(VLOOKUP(C477,[1]ENOVIA!$C:$I,7,0),"")</f>
        <v/>
      </c>
      <c r="F477" s="13" t="str">
        <f>IFERROR(IFERROR(VLOOKUP(B477,[2]PRIMARIA!$B:$X,23,0),VLOOKUP(C477,[2]PRIMARIA!$B:$X,23,0)),"")</f>
        <v/>
      </c>
      <c r="I477" s="14">
        <f>IFERROR(IFERROR(VLOOKUP(B477,[4]MM!$A:$B,2,0),VLOOKUP(C477,[4]MM!$A:$B,2,0)),"")</f>
        <v>0</v>
      </c>
      <c r="K477" s="12">
        <f t="shared" si="16"/>
        <v>0</v>
      </c>
      <c r="L477" s="1" t="str">
        <f t="shared" si="17"/>
        <v/>
      </c>
    </row>
    <row r="478" spans="4:12" x14ac:dyDescent="0.25">
      <c r="D478" s="10" t="str">
        <f>IFERROR(VLOOKUP(B478,[1]ENOVIA!$C:$I,7,0),"")</f>
        <v/>
      </c>
      <c r="E478" s="13" t="str">
        <f>IFERROR(VLOOKUP(C478,[1]ENOVIA!$C:$I,7,0),"")</f>
        <v/>
      </c>
      <c r="F478" s="13" t="str">
        <f>IFERROR(IFERROR(VLOOKUP(B478,[2]PRIMARIA!$B:$X,23,0),VLOOKUP(C478,[2]PRIMARIA!$B:$X,23,0)),"")</f>
        <v/>
      </c>
      <c r="I478" s="14">
        <f>IFERROR(IFERROR(VLOOKUP(B478,[4]MM!$A:$B,2,0),VLOOKUP(C478,[4]MM!$A:$B,2,0)),"")</f>
        <v>0</v>
      </c>
      <c r="K478" s="12">
        <f t="shared" si="16"/>
        <v>0</v>
      </c>
      <c r="L478" s="1" t="str">
        <f t="shared" si="17"/>
        <v/>
      </c>
    </row>
    <row r="479" spans="4:12" x14ac:dyDescent="0.25">
      <c r="D479" s="10" t="str">
        <f>IFERROR(VLOOKUP(B479,[1]ENOVIA!$C:$I,7,0),"")</f>
        <v/>
      </c>
      <c r="E479" s="13" t="str">
        <f>IFERROR(VLOOKUP(C479,[1]ENOVIA!$C:$I,7,0),"")</f>
        <v/>
      </c>
      <c r="F479" s="13" t="str">
        <f>IFERROR(IFERROR(VLOOKUP(B479,[2]PRIMARIA!$B:$X,23,0),VLOOKUP(C479,[2]PRIMARIA!$B:$X,23,0)),"")</f>
        <v/>
      </c>
      <c r="I479" s="14">
        <f>IFERROR(IFERROR(VLOOKUP(B479,[4]MM!$A:$B,2,0),VLOOKUP(C479,[4]MM!$A:$B,2,0)),"")</f>
        <v>0</v>
      </c>
      <c r="K479" s="12">
        <f t="shared" si="16"/>
        <v>0</v>
      </c>
      <c r="L479" s="1" t="str">
        <f t="shared" si="17"/>
        <v/>
      </c>
    </row>
    <row r="480" spans="4:12" x14ac:dyDescent="0.25">
      <c r="D480" s="10" t="str">
        <f>IFERROR(VLOOKUP(B480,[1]ENOVIA!$C:$I,7,0),"")</f>
        <v/>
      </c>
      <c r="E480" s="13" t="str">
        <f>IFERROR(VLOOKUP(C480,[1]ENOVIA!$C:$I,7,0),"")</f>
        <v/>
      </c>
      <c r="F480" s="13" t="str">
        <f>IFERROR(IFERROR(VLOOKUP(B480,[2]PRIMARIA!$B:$X,23,0),VLOOKUP(C480,[2]PRIMARIA!$B:$X,23,0)),"")</f>
        <v/>
      </c>
      <c r="I480" s="14">
        <f>IFERROR(IFERROR(VLOOKUP(B480,[4]MM!$A:$B,2,0),VLOOKUP(C480,[4]MM!$A:$B,2,0)),"")</f>
        <v>0</v>
      </c>
      <c r="K480" s="12">
        <f t="shared" si="16"/>
        <v>0</v>
      </c>
      <c r="L480" s="1" t="str">
        <f t="shared" si="17"/>
        <v/>
      </c>
    </row>
    <row r="481" spans="4:12" x14ac:dyDescent="0.25">
      <c r="D481" s="10" t="str">
        <f>IFERROR(VLOOKUP(B481,[1]ENOVIA!$C:$I,7,0),"")</f>
        <v/>
      </c>
      <c r="E481" s="13" t="str">
        <f>IFERROR(VLOOKUP(C481,[1]ENOVIA!$C:$I,7,0),"")</f>
        <v/>
      </c>
      <c r="F481" s="13" t="str">
        <f>IFERROR(IFERROR(VLOOKUP(B481,[2]PRIMARIA!$B:$X,23,0),VLOOKUP(C481,[2]PRIMARIA!$B:$X,23,0)),"")</f>
        <v/>
      </c>
      <c r="I481" s="14">
        <f>IFERROR(IFERROR(VLOOKUP(B481,[4]MM!$A:$B,2,0),VLOOKUP(C481,[4]MM!$A:$B,2,0)),"")</f>
        <v>0</v>
      </c>
      <c r="K481" s="12">
        <f t="shared" si="16"/>
        <v>0</v>
      </c>
      <c r="L481" s="1" t="str">
        <f t="shared" si="17"/>
        <v/>
      </c>
    </row>
    <row r="482" spans="4:12" x14ac:dyDescent="0.25">
      <c r="D482" s="10" t="str">
        <f>IFERROR(VLOOKUP(B482,[1]ENOVIA!$C:$I,7,0),"")</f>
        <v/>
      </c>
      <c r="E482" s="13" t="str">
        <f>IFERROR(VLOOKUP(C482,[1]ENOVIA!$C:$I,7,0),"")</f>
        <v/>
      </c>
      <c r="F482" s="13" t="str">
        <f>IFERROR(IFERROR(VLOOKUP(B482,[2]PRIMARIA!$B:$X,23,0),VLOOKUP(C482,[2]PRIMARIA!$B:$X,23,0)),"")</f>
        <v/>
      </c>
      <c r="I482" s="14">
        <f>IFERROR(IFERROR(VLOOKUP(B482,[4]MM!$A:$B,2,0),VLOOKUP(C482,[4]MM!$A:$B,2,0)),"")</f>
        <v>0</v>
      </c>
      <c r="K482" s="12">
        <f t="shared" si="16"/>
        <v>0</v>
      </c>
      <c r="L482" s="1" t="str">
        <f t="shared" si="17"/>
        <v/>
      </c>
    </row>
    <row r="483" spans="4:12" x14ac:dyDescent="0.25">
      <c r="D483" s="10" t="str">
        <f>IFERROR(VLOOKUP(B483,[1]ENOVIA!$C:$I,7,0),"")</f>
        <v/>
      </c>
      <c r="E483" s="13" t="str">
        <f>IFERROR(VLOOKUP(C483,[1]ENOVIA!$C:$I,7,0),"")</f>
        <v/>
      </c>
      <c r="F483" s="13" t="str">
        <f>IFERROR(IFERROR(VLOOKUP(B483,[2]PRIMARIA!$B:$X,23,0),VLOOKUP(C483,[2]PRIMARIA!$B:$X,23,0)),"")</f>
        <v/>
      </c>
      <c r="I483" s="14">
        <f>IFERROR(IFERROR(VLOOKUP(B483,[4]MM!$A:$B,2,0),VLOOKUP(C483,[4]MM!$A:$B,2,0)),"")</f>
        <v>0</v>
      </c>
      <c r="K483" s="12">
        <f t="shared" si="16"/>
        <v>0</v>
      </c>
      <c r="L483" s="1" t="str">
        <f t="shared" si="17"/>
        <v/>
      </c>
    </row>
    <row r="484" spans="4:12" x14ac:dyDescent="0.25">
      <c r="D484" s="10" t="str">
        <f>IFERROR(VLOOKUP(B484,[1]ENOVIA!$C:$I,7,0),"")</f>
        <v/>
      </c>
      <c r="E484" s="13" t="str">
        <f>IFERROR(VLOOKUP(C484,[1]ENOVIA!$C:$I,7,0),"")</f>
        <v/>
      </c>
      <c r="F484" s="13" t="str">
        <f>IFERROR(IFERROR(VLOOKUP(B484,[2]PRIMARIA!$B:$X,23,0),VLOOKUP(C484,[2]PRIMARIA!$B:$X,23,0)),"")</f>
        <v/>
      </c>
      <c r="I484" s="14">
        <f>IFERROR(IFERROR(VLOOKUP(B484,[4]MM!$A:$B,2,0),VLOOKUP(C484,[4]MM!$A:$B,2,0)),"")</f>
        <v>0</v>
      </c>
      <c r="K484" s="12">
        <f t="shared" si="16"/>
        <v>0</v>
      </c>
      <c r="L484" s="1" t="str">
        <f t="shared" si="17"/>
        <v/>
      </c>
    </row>
    <row r="485" spans="4:12" x14ac:dyDescent="0.25">
      <c r="D485" s="10" t="str">
        <f>IFERROR(VLOOKUP(B485,[1]ENOVIA!$C:$I,7,0),"")</f>
        <v/>
      </c>
      <c r="E485" s="13" t="str">
        <f>IFERROR(VLOOKUP(C485,[1]ENOVIA!$C:$I,7,0),"")</f>
        <v/>
      </c>
      <c r="F485" s="13" t="str">
        <f>IFERROR(IFERROR(VLOOKUP(B485,[2]PRIMARIA!$B:$X,23,0),VLOOKUP(C485,[2]PRIMARIA!$B:$X,23,0)),"")</f>
        <v/>
      </c>
      <c r="I485" s="14">
        <f>IFERROR(IFERROR(VLOOKUP(B485,[4]MM!$A:$B,2,0),VLOOKUP(C485,[4]MM!$A:$B,2,0)),"")</f>
        <v>0</v>
      </c>
      <c r="K485" s="12">
        <f t="shared" si="16"/>
        <v>0</v>
      </c>
      <c r="L485" s="1" t="str">
        <f t="shared" si="17"/>
        <v/>
      </c>
    </row>
    <row r="486" spans="4:12" x14ac:dyDescent="0.25">
      <c r="D486" s="10" t="str">
        <f>IFERROR(VLOOKUP(B486,[1]ENOVIA!$C:$I,7,0),"")</f>
        <v/>
      </c>
      <c r="E486" s="13" t="str">
        <f>IFERROR(VLOOKUP(C486,[1]ENOVIA!$C:$I,7,0),"")</f>
        <v/>
      </c>
      <c r="F486" s="13" t="str">
        <f>IFERROR(IFERROR(VLOOKUP(B486,[2]PRIMARIA!$B:$X,23,0),VLOOKUP(C486,[2]PRIMARIA!$B:$X,23,0)),"")</f>
        <v/>
      </c>
      <c r="I486" s="14">
        <f>IFERROR(IFERROR(VLOOKUP(B486,[4]MM!$A:$B,2,0),VLOOKUP(C486,[4]MM!$A:$B,2,0)),"")</f>
        <v>0</v>
      </c>
      <c r="K486" s="12">
        <f t="shared" si="16"/>
        <v>0</v>
      </c>
      <c r="L486" s="1" t="str">
        <f t="shared" si="17"/>
        <v/>
      </c>
    </row>
    <row r="487" spans="4:12" x14ac:dyDescent="0.25">
      <c r="D487" s="10" t="str">
        <f>IFERROR(VLOOKUP(B487,[1]ENOVIA!$C:$I,7,0),"")</f>
        <v/>
      </c>
      <c r="E487" s="13" t="str">
        <f>IFERROR(VLOOKUP(C487,[1]ENOVIA!$C:$I,7,0),"")</f>
        <v/>
      </c>
      <c r="F487" s="13" t="str">
        <f>IFERROR(IFERROR(VLOOKUP(B487,[2]PRIMARIA!$B:$X,23,0),VLOOKUP(C487,[2]PRIMARIA!$B:$X,23,0)),"")</f>
        <v/>
      </c>
      <c r="I487" s="14">
        <f>IFERROR(IFERROR(VLOOKUP(B487,[4]MM!$A:$B,2,0),VLOOKUP(C487,[4]MM!$A:$B,2,0)),"")</f>
        <v>0</v>
      </c>
      <c r="K487" s="12">
        <f t="shared" si="16"/>
        <v>0</v>
      </c>
      <c r="L487" s="1" t="str">
        <f t="shared" si="17"/>
        <v/>
      </c>
    </row>
    <row r="488" spans="4:12" x14ac:dyDescent="0.25">
      <c r="D488" s="10" t="str">
        <f>IFERROR(VLOOKUP(B488,[1]ENOVIA!$C:$I,7,0),"")</f>
        <v/>
      </c>
      <c r="E488" s="13" t="str">
        <f>IFERROR(VLOOKUP(C488,[1]ENOVIA!$C:$I,7,0),"")</f>
        <v/>
      </c>
      <c r="F488" s="13" t="str">
        <f>IFERROR(IFERROR(VLOOKUP(B488,[2]PRIMARIA!$B:$X,23,0),VLOOKUP(C488,[2]PRIMARIA!$B:$X,23,0)),"")</f>
        <v/>
      </c>
      <c r="I488" s="14">
        <f>IFERROR(IFERROR(VLOOKUP(B488,[4]MM!$A:$B,2,0),VLOOKUP(C488,[4]MM!$A:$B,2,0)),"")</f>
        <v>0</v>
      </c>
      <c r="K488" s="12">
        <f t="shared" si="16"/>
        <v>0</v>
      </c>
      <c r="L488" s="1" t="str">
        <f t="shared" si="17"/>
        <v/>
      </c>
    </row>
    <row r="489" spans="4:12" x14ac:dyDescent="0.25">
      <c r="D489" s="10" t="str">
        <f>IFERROR(VLOOKUP(B489,[1]ENOVIA!$C:$I,7,0),"")</f>
        <v/>
      </c>
      <c r="E489" s="13" t="str">
        <f>IFERROR(VLOOKUP(C489,[1]ENOVIA!$C:$I,7,0),"")</f>
        <v/>
      </c>
      <c r="F489" s="13" t="str">
        <f>IFERROR(IFERROR(VLOOKUP(B489,[2]PRIMARIA!$B:$X,23,0),VLOOKUP(C489,[2]PRIMARIA!$B:$X,23,0)),"")</f>
        <v/>
      </c>
      <c r="I489" s="14">
        <f>IFERROR(IFERROR(VLOOKUP(B489,[4]MM!$A:$B,2,0),VLOOKUP(C489,[4]MM!$A:$B,2,0)),"")</f>
        <v>0</v>
      </c>
      <c r="K489" s="12">
        <f t="shared" si="16"/>
        <v>0</v>
      </c>
      <c r="L489" s="1" t="str">
        <f t="shared" si="17"/>
        <v/>
      </c>
    </row>
    <row r="490" spans="4:12" x14ac:dyDescent="0.25">
      <c r="D490" s="10" t="str">
        <f>IFERROR(VLOOKUP(B490,[1]ENOVIA!$C:$I,7,0),"")</f>
        <v/>
      </c>
      <c r="E490" s="13" t="str">
        <f>IFERROR(VLOOKUP(C490,[1]ENOVIA!$C:$I,7,0),"")</f>
        <v/>
      </c>
      <c r="F490" s="13" t="str">
        <f>IFERROR(IFERROR(VLOOKUP(B490,[2]PRIMARIA!$B:$X,23,0),VLOOKUP(C490,[2]PRIMARIA!$B:$X,23,0)),"")</f>
        <v/>
      </c>
      <c r="I490" s="14">
        <f>IFERROR(IFERROR(VLOOKUP(B490,[4]MM!$A:$B,2,0),VLOOKUP(C490,[4]MM!$A:$B,2,0)),"")</f>
        <v>0</v>
      </c>
      <c r="K490" s="12">
        <f t="shared" si="16"/>
        <v>0</v>
      </c>
      <c r="L490" s="1" t="str">
        <f t="shared" si="17"/>
        <v/>
      </c>
    </row>
    <row r="491" spans="4:12" x14ac:dyDescent="0.25">
      <c r="D491" s="10" t="str">
        <f>IFERROR(VLOOKUP(B491,[1]ENOVIA!$C:$I,7,0),"")</f>
        <v/>
      </c>
      <c r="E491" s="13" t="str">
        <f>IFERROR(VLOOKUP(C491,[1]ENOVIA!$C:$I,7,0),"")</f>
        <v/>
      </c>
      <c r="F491" s="13" t="str">
        <f>IFERROR(IFERROR(VLOOKUP(B491,[2]PRIMARIA!$B:$X,23,0),VLOOKUP(C491,[2]PRIMARIA!$B:$X,23,0)),"")</f>
        <v/>
      </c>
      <c r="I491" s="14">
        <f>IFERROR(IFERROR(VLOOKUP(B491,[4]MM!$A:$B,2,0),VLOOKUP(C491,[4]MM!$A:$B,2,0)),"")</f>
        <v>0</v>
      </c>
      <c r="K491" s="12">
        <f t="shared" si="16"/>
        <v>0</v>
      </c>
      <c r="L491" s="1" t="str">
        <f t="shared" si="17"/>
        <v/>
      </c>
    </row>
    <row r="492" spans="4:12" x14ac:dyDescent="0.25">
      <c r="D492" s="10" t="str">
        <f>IFERROR(VLOOKUP(B492,[1]ENOVIA!$C:$I,7,0),"")</f>
        <v/>
      </c>
      <c r="E492" s="13" t="str">
        <f>IFERROR(VLOOKUP(C492,[1]ENOVIA!$C:$I,7,0),"")</f>
        <v/>
      </c>
      <c r="F492" s="13" t="str">
        <f>IFERROR(IFERROR(VLOOKUP(B492,[2]PRIMARIA!$B:$X,23,0),VLOOKUP(C492,[2]PRIMARIA!$B:$X,23,0)),"")</f>
        <v/>
      </c>
      <c r="I492" s="14">
        <f>IFERROR(IFERROR(VLOOKUP(B492,[4]MM!$A:$B,2,0),VLOOKUP(C492,[4]MM!$A:$B,2,0)),"")</f>
        <v>0</v>
      </c>
      <c r="K492" s="12">
        <f t="shared" si="16"/>
        <v>0</v>
      </c>
      <c r="L492" s="1" t="str">
        <f t="shared" si="17"/>
        <v/>
      </c>
    </row>
    <row r="493" spans="4:12" x14ac:dyDescent="0.25">
      <c r="D493" s="10" t="str">
        <f>IFERROR(VLOOKUP(B493,[1]ENOVIA!$C:$I,7,0),"")</f>
        <v/>
      </c>
      <c r="E493" s="13" t="str">
        <f>IFERROR(VLOOKUP(C493,[1]ENOVIA!$C:$I,7,0),"")</f>
        <v/>
      </c>
      <c r="F493" s="13" t="str">
        <f>IFERROR(IFERROR(VLOOKUP(B493,[2]PRIMARIA!$B:$X,23,0),VLOOKUP(C493,[2]PRIMARIA!$B:$X,23,0)),"")</f>
        <v/>
      </c>
      <c r="I493" s="14">
        <f>IFERROR(IFERROR(VLOOKUP(B493,[4]MM!$A:$B,2,0),VLOOKUP(C493,[4]MM!$A:$B,2,0)),"")</f>
        <v>0</v>
      </c>
      <c r="K493" s="12">
        <f t="shared" si="16"/>
        <v>0</v>
      </c>
      <c r="L493" s="1" t="str">
        <f t="shared" si="17"/>
        <v/>
      </c>
    </row>
    <row r="494" spans="4:12" x14ac:dyDescent="0.25">
      <c r="D494" s="10" t="str">
        <f>IFERROR(VLOOKUP(B494,[1]ENOVIA!$C:$I,7,0),"")</f>
        <v/>
      </c>
      <c r="E494" s="13" t="str">
        <f>IFERROR(VLOOKUP(C494,[1]ENOVIA!$C:$I,7,0),"")</f>
        <v/>
      </c>
      <c r="F494" s="13" t="str">
        <f>IFERROR(IFERROR(VLOOKUP(B494,[2]PRIMARIA!$B:$X,23,0),VLOOKUP(C494,[2]PRIMARIA!$B:$X,23,0)),"")</f>
        <v/>
      </c>
      <c r="I494" s="14">
        <f>IFERROR(IFERROR(VLOOKUP(B494,[4]MM!$A:$B,2,0),VLOOKUP(C494,[4]MM!$A:$B,2,0)),"")</f>
        <v>0</v>
      </c>
      <c r="K494" s="12">
        <f t="shared" si="16"/>
        <v>0</v>
      </c>
      <c r="L494" s="1" t="str">
        <f t="shared" si="17"/>
        <v/>
      </c>
    </row>
    <row r="495" spans="4:12" x14ac:dyDescent="0.25">
      <c r="D495" s="10" t="str">
        <f>IFERROR(VLOOKUP(B495,[1]ENOVIA!$C:$I,7,0),"")</f>
        <v/>
      </c>
      <c r="E495" s="13" t="str">
        <f>IFERROR(VLOOKUP(C495,[1]ENOVIA!$C:$I,7,0),"")</f>
        <v/>
      </c>
      <c r="F495" s="13" t="str">
        <f>IFERROR(IFERROR(VLOOKUP(B495,[2]PRIMARIA!$B:$X,23,0),VLOOKUP(C495,[2]PRIMARIA!$B:$X,23,0)),"")</f>
        <v/>
      </c>
      <c r="I495" s="14">
        <f>IFERROR(IFERROR(VLOOKUP(B495,[4]MM!$A:$B,2,0),VLOOKUP(C495,[4]MM!$A:$B,2,0)),"")</f>
        <v>0</v>
      </c>
      <c r="K495" s="12">
        <f t="shared" si="16"/>
        <v>0</v>
      </c>
      <c r="L495" s="1" t="str">
        <f t="shared" si="17"/>
        <v/>
      </c>
    </row>
    <row r="496" spans="4:12" x14ac:dyDescent="0.25">
      <c r="D496" s="10" t="str">
        <f>IFERROR(VLOOKUP(B496,[1]ENOVIA!$C:$I,7,0),"")</f>
        <v/>
      </c>
      <c r="E496" s="13" t="str">
        <f>IFERROR(VLOOKUP(C496,[1]ENOVIA!$C:$I,7,0),"")</f>
        <v/>
      </c>
      <c r="F496" s="13" t="str">
        <f>IFERROR(IFERROR(VLOOKUP(B496,[2]PRIMARIA!$B:$X,23,0),VLOOKUP(C496,[2]PRIMARIA!$B:$X,23,0)),"")</f>
        <v/>
      </c>
      <c r="I496" s="14">
        <f>IFERROR(IFERROR(VLOOKUP(B496,[4]MM!$A:$B,2,0),VLOOKUP(C496,[4]MM!$A:$B,2,0)),"")</f>
        <v>0</v>
      </c>
      <c r="K496" s="12">
        <f t="shared" si="16"/>
        <v>0</v>
      </c>
      <c r="L496" s="1" t="str">
        <f t="shared" si="17"/>
        <v/>
      </c>
    </row>
    <row r="497" spans="4:12" x14ac:dyDescent="0.25">
      <c r="D497" s="10" t="str">
        <f>IFERROR(VLOOKUP(B497,[1]ENOVIA!$C:$I,7,0),"")</f>
        <v/>
      </c>
      <c r="E497" s="13" t="str">
        <f>IFERROR(VLOOKUP(C497,[1]ENOVIA!$C:$I,7,0),"")</f>
        <v/>
      </c>
      <c r="F497" s="13" t="str">
        <f>IFERROR(IFERROR(VLOOKUP(B497,[2]PRIMARIA!$B:$X,23,0),VLOOKUP(C497,[2]PRIMARIA!$B:$X,23,0)),"")</f>
        <v/>
      </c>
      <c r="I497" s="14">
        <f>IFERROR(IFERROR(VLOOKUP(B497,[4]MM!$A:$B,2,0),VLOOKUP(C497,[4]MM!$A:$B,2,0)),"")</f>
        <v>0</v>
      </c>
      <c r="K497" s="12">
        <f t="shared" si="16"/>
        <v>0</v>
      </c>
      <c r="L497" s="1" t="str">
        <f t="shared" si="17"/>
        <v/>
      </c>
    </row>
    <row r="498" spans="4:12" x14ac:dyDescent="0.25">
      <c r="D498" s="10" t="str">
        <f>IFERROR(VLOOKUP(B498,[1]ENOVIA!$C:$I,7,0),"")</f>
        <v/>
      </c>
      <c r="E498" s="13" t="str">
        <f>IFERROR(VLOOKUP(C498,[1]ENOVIA!$C:$I,7,0),"")</f>
        <v/>
      </c>
      <c r="F498" s="13" t="str">
        <f>IFERROR(IFERROR(VLOOKUP(B498,[2]PRIMARIA!$B:$X,23,0),VLOOKUP(C498,[2]PRIMARIA!$B:$X,23,0)),"")</f>
        <v/>
      </c>
      <c r="I498" s="14">
        <f>IFERROR(IFERROR(VLOOKUP(B498,[4]MM!$A:$B,2,0),VLOOKUP(C498,[4]MM!$A:$B,2,0)),"")</f>
        <v>0</v>
      </c>
      <c r="K498" s="12">
        <f t="shared" si="16"/>
        <v>0</v>
      </c>
      <c r="L498" s="1" t="str">
        <f t="shared" si="17"/>
        <v/>
      </c>
    </row>
    <row r="499" spans="4:12" x14ac:dyDescent="0.25">
      <c r="D499" s="10" t="str">
        <f>IFERROR(VLOOKUP(B499,[1]ENOVIA!$C:$I,7,0),"")</f>
        <v/>
      </c>
      <c r="E499" s="13" t="str">
        <f>IFERROR(VLOOKUP(C499,[1]ENOVIA!$C:$I,7,0),"")</f>
        <v/>
      </c>
      <c r="F499" s="13" t="str">
        <f>IFERROR(IFERROR(VLOOKUP(B499,[2]PRIMARIA!$B:$X,23,0),VLOOKUP(C499,[2]PRIMARIA!$B:$X,23,0)),"")</f>
        <v/>
      </c>
      <c r="I499" s="14">
        <f>IFERROR(IFERROR(VLOOKUP(B499,[4]MM!$A:$B,2,0),VLOOKUP(C499,[4]MM!$A:$B,2,0)),"")</f>
        <v>0</v>
      </c>
      <c r="K499" s="12">
        <f t="shared" si="16"/>
        <v>0</v>
      </c>
      <c r="L499" s="1" t="str">
        <f t="shared" si="17"/>
        <v/>
      </c>
    </row>
    <row r="500" spans="4:12" x14ac:dyDescent="0.25">
      <c r="D500" s="10" t="str">
        <f>IFERROR(VLOOKUP(B500,[1]ENOVIA!$C:$I,7,0),"")</f>
        <v/>
      </c>
      <c r="E500" s="13" t="str">
        <f>IFERROR(VLOOKUP(C500,[1]ENOVIA!$C:$I,7,0),"")</f>
        <v/>
      </c>
      <c r="F500" s="13" t="str">
        <f>IFERROR(IFERROR(VLOOKUP(B500,[2]PRIMARIA!$B:$X,23,0),VLOOKUP(C500,[2]PRIMARIA!$B:$X,23,0)),"")</f>
        <v/>
      </c>
      <c r="I500" s="14">
        <f>IFERROR(IFERROR(VLOOKUP(B500,[4]MM!$A:$B,2,0),VLOOKUP(C500,[4]MM!$A:$B,2,0)),"")</f>
        <v>0</v>
      </c>
      <c r="K500" s="12">
        <f t="shared" ref="K500:K563" si="18">B500</f>
        <v>0</v>
      </c>
      <c r="L500" s="1" t="str">
        <f t="shared" ref="L500:L563" si="19">LEFT(RIGHT(B500,3),1)</f>
        <v/>
      </c>
    </row>
    <row r="501" spans="4:12" x14ac:dyDescent="0.25">
      <c r="D501" s="10" t="str">
        <f>IFERROR(VLOOKUP(B501,[1]ENOVIA!$C:$I,7,0),"")</f>
        <v/>
      </c>
      <c r="E501" s="13" t="str">
        <f>IFERROR(VLOOKUP(C501,[1]ENOVIA!$C:$I,7,0),"")</f>
        <v/>
      </c>
      <c r="F501" s="13" t="str">
        <f>IFERROR(IFERROR(VLOOKUP(B501,[2]PRIMARIA!$B:$X,23,0),VLOOKUP(C501,[2]PRIMARIA!$B:$X,23,0)),"")</f>
        <v/>
      </c>
      <c r="I501" s="14">
        <f>IFERROR(IFERROR(VLOOKUP(B501,[4]MM!$A:$B,2,0),VLOOKUP(C501,[4]MM!$A:$B,2,0)),"")</f>
        <v>0</v>
      </c>
      <c r="K501" s="12">
        <f t="shared" si="18"/>
        <v>0</v>
      </c>
      <c r="L501" s="1" t="str">
        <f t="shared" si="19"/>
        <v/>
      </c>
    </row>
    <row r="502" spans="4:12" x14ac:dyDescent="0.25">
      <c r="D502" s="10" t="str">
        <f>IFERROR(VLOOKUP(B502,[1]ENOVIA!$C:$I,7,0),"")</f>
        <v/>
      </c>
      <c r="E502" s="13" t="str">
        <f>IFERROR(VLOOKUP(C502,[1]ENOVIA!$C:$I,7,0),"")</f>
        <v/>
      </c>
      <c r="F502" s="13" t="str">
        <f>IFERROR(IFERROR(VLOOKUP(B502,[2]PRIMARIA!$B:$X,23,0),VLOOKUP(C502,[2]PRIMARIA!$B:$X,23,0)),"")</f>
        <v/>
      </c>
      <c r="I502" s="14">
        <f>IFERROR(IFERROR(VLOOKUP(B502,[4]MM!$A:$B,2,0),VLOOKUP(C502,[4]MM!$A:$B,2,0)),"")</f>
        <v>0</v>
      </c>
      <c r="K502" s="12">
        <f t="shared" si="18"/>
        <v>0</v>
      </c>
      <c r="L502" s="1" t="str">
        <f t="shared" si="19"/>
        <v/>
      </c>
    </row>
    <row r="503" spans="4:12" x14ac:dyDescent="0.25">
      <c r="D503" s="10" t="str">
        <f>IFERROR(VLOOKUP(B503,[1]ENOVIA!$C:$I,7,0),"")</f>
        <v/>
      </c>
      <c r="E503" s="13" t="str">
        <f>IFERROR(VLOOKUP(C503,[1]ENOVIA!$C:$I,7,0),"")</f>
        <v/>
      </c>
      <c r="F503" s="13" t="str">
        <f>IFERROR(IFERROR(VLOOKUP(B503,[2]PRIMARIA!$B:$X,23,0),VLOOKUP(C503,[2]PRIMARIA!$B:$X,23,0)),"")</f>
        <v/>
      </c>
      <c r="I503" s="14">
        <f>IFERROR(IFERROR(VLOOKUP(B503,[4]MM!$A:$B,2,0),VLOOKUP(C503,[4]MM!$A:$B,2,0)),"")</f>
        <v>0</v>
      </c>
      <c r="K503" s="12">
        <f t="shared" si="18"/>
        <v>0</v>
      </c>
      <c r="L503" s="1" t="str">
        <f t="shared" si="19"/>
        <v/>
      </c>
    </row>
    <row r="504" spans="4:12" x14ac:dyDescent="0.25">
      <c r="D504" s="10" t="str">
        <f>IFERROR(VLOOKUP(B504,[1]ENOVIA!$C:$I,7,0),"")</f>
        <v/>
      </c>
      <c r="E504" s="13" t="str">
        <f>IFERROR(VLOOKUP(C504,[1]ENOVIA!$C:$I,7,0),"")</f>
        <v/>
      </c>
      <c r="F504" s="13" t="str">
        <f>IFERROR(IFERROR(VLOOKUP(B504,[2]PRIMARIA!$B:$X,23,0),VLOOKUP(C504,[2]PRIMARIA!$B:$X,23,0)),"")</f>
        <v/>
      </c>
      <c r="I504" s="14">
        <f>IFERROR(IFERROR(VLOOKUP(B504,[4]MM!$A:$B,2,0),VLOOKUP(C504,[4]MM!$A:$B,2,0)),"")</f>
        <v>0</v>
      </c>
      <c r="K504" s="12">
        <f t="shared" si="18"/>
        <v>0</v>
      </c>
      <c r="L504" s="1" t="str">
        <f t="shared" si="19"/>
        <v/>
      </c>
    </row>
    <row r="505" spans="4:12" x14ac:dyDescent="0.25">
      <c r="D505" s="10" t="str">
        <f>IFERROR(VLOOKUP(B505,[1]ENOVIA!$C:$I,7,0),"")</f>
        <v/>
      </c>
      <c r="E505" s="13" t="str">
        <f>IFERROR(VLOOKUP(C505,[1]ENOVIA!$C:$I,7,0),"")</f>
        <v/>
      </c>
      <c r="F505" s="13" t="str">
        <f>IFERROR(IFERROR(VLOOKUP(B505,[2]PRIMARIA!$B:$X,23,0),VLOOKUP(C505,[2]PRIMARIA!$B:$X,23,0)),"")</f>
        <v/>
      </c>
      <c r="I505" s="14">
        <f>IFERROR(IFERROR(VLOOKUP(B505,[4]MM!$A:$B,2,0),VLOOKUP(C505,[4]MM!$A:$B,2,0)),"")</f>
        <v>0</v>
      </c>
      <c r="K505" s="12">
        <f t="shared" si="18"/>
        <v>0</v>
      </c>
      <c r="L505" s="1" t="str">
        <f t="shared" si="19"/>
        <v/>
      </c>
    </row>
    <row r="506" spans="4:12" x14ac:dyDescent="0.25">
      <c r="D506" s="10" t="str">
        <f>IFERROR(VLOOKUP(B506,[1]ENOVIA!$C:$I,7,0),"")</f>
        <v/>
      </c>
      <c r="E506" s="13" t="str">
        <f>IFERROR(VLOOKUP(C506,[1]ENOVIA!$C:$I,7,0),"")</f>
        <v/>
      </c>
      <c r="F506" s="13" t="str">
        <f>IFERROR(IFERROR(VLOOKUP(B506,[2]PRIMARIA!$B:$X,23,0),VLOOKUP(C506,[2]PRIMARIA!$B:$X,23,0)),"")</f>
        <v/>
      </c>
      <c r="I506" s="14">
        <f>IFERROR(IFERROR(VLOOKUP(B506,[4]MM!$A:$B,2,0),VLOOKUP(C506,[4]MM!$A:$B,2,0)),"")</f>
        <v>0</v>
      </c>
      <c r="K506" s="12">
        <f t="shared" si="18"/>
        <v>0</v>
      </c>
      <c r="L506" s="1" t="str">
        <f t="shared" si="19"/>
        <v/>
      </c>
    </row>
    <row r="507" spans="4:12" x14ac:dyDescent="0.25">
      <c r="D507" s="10" t="str">
        <f>IFERROR(VLOOKUP(B507,[1]ENOVIA!$C:$I,7,0),"")</f>
        <v/>
      </c>
      <c r="E507" s="13" t="str">
        <f>IFERROR(VLOOKUP(C507,[1]ENOVIA!$C:$I,7,0),"")</f>
        <v/>
      </c>
      <c r="F507" s="13" t="str">
        <f>IFERROR(IFERROR(VLOOKUP(B507,[2]PRIMARIA!$B:$X,23,0),VLOOKUP(C507,[2]PRIMARIA!$B:$X,23,0)),"")</f>
        <v/>
      </c>
      <c r="I507" s="14">
        <f>IFERROR(IFERROR(VLOOKUP(B507,[4]MM!$A:$B,2,0),VLOOKUP(C507,[4]MM!$A:$B,2,0)),"")</f>
        <v>0</v>
      </c>
      <c r="K507" s="12">
        <f t="shared" si="18"/>
        <v>0</v>
      </c>
      <c r="L507" s="1" t="str">
        <f t="shared" si="19"/>
        <v/>
      </c>
    </row>
    <row r="508" spans="4:12" x14ac:dyDescent="0.25">
      <c r="D508" s="10" t="str">
        <f>IFERROR(VLOOKUP(B508,[1]ENOVIA!$C:$I,7,0),"")</f>
        <v/>
      </c>
      <c r="E508" s="13" t="str">
        <f>IFERROR(VLOOKUP(C508,[1]ENOVIA!$C:$I,7,0),"")</f>
        <v/>
      </c>
      <c r="F508" s="13" t="str">
        <f>IFERROR(IFERROR(VLOOKUP(B508,[2]PRIMARIA!$B:$X,23,0),VLOOKUP(C508,[2]PRIMARIA!$B:$X,23,0)),"")</f>
        <v/>
      </c>
      <c r="I508" s="14">
        <f>IFERROR(IFERROR(VLOOKUP(B508,[4]MM!$A:$B,2,0),VLOOKUP(C508,[4]MM!$A:$B,2,0)),"")</f>
        <v>0</v>
      </c>
      <c r="K508" s="12">
        <f t="shared" si="18"/>
        <v>0</v>
      </c>
      <c r="L508" s="1" t="str">
        <f t="shared" si="19"/>
        <v/>
      </c>
    </row>
    <row r="509" spans="4:12" x14ac:dyDescent="0.25">
      <c r="D509" s="10" t="str">
        <f>IFERROR(VLOOKUP(B509,[1]ENOVIA!$C:$I,7,0),"")</f>
        <v/>
      </c>
      <c r="E509" s="13" t="str">
        <f>IFERROR(VLOOKUP(C509,[1]ENOVIA!$C:$I,7,0),"")</f>
        <v/>
      </c>
      <c r="F509" s="13" t="str">
        <f>IFERROR(IFERROR(VLOOKUP(B509,[2]PRIMARIA!$B:$X,23,0),VLOOKUP(C509,[2]PRIMARIA!$B:$X,23,0)),"")</f>
        <v/>
      </c>
      <c r="I509" s="14">
        <f>IFERROR(IFERROR(VLOOKUP(B509,[4]MM!$A:$B,2,0),VLOOKUP(C509,[4]MM!$A:$B,2,0)),"")</f>
        <v>0</v>
      </c>
      <c r="K509" s="12">
        <f t="shared" si="18"/>
        <v>0</v>
      </c>
      <c r="L509" s="1" t="str">
        <f t="shared" si="19"/>
        <v/>
      </c>
    </row>
    <row r="510" spans="4:12" x14ac:dyDescent="0.25">
      <c r="D510" s="10" t="str">
        <f>IFERROR(VLOOKUP(B510,[1]ENOVIA!$C:$I,7,0),"")</f>
        <v/>
      </c>
      <c r="E510" s="13" t="str">
        <f>IFERROR(VLOOKUP(C510,[1]ENOVIA!$C:$I,7,0),"")</f>
        <v/>
      </c>
      <c r="F510" s="13" t="str">
        <f>IFERROR(IFERROR(VLOOKUP(B510,[2]PRIMARIA!$B:$X,23,0),VLOOKUP(C510,[2]PRIMARIA!$B:$X,23,0)),"")</f>
        <v/>
      </c>
      <c r="I510" s="14">
        <f>IFERROR(IFERROR(VLOOKUP(B510,[4]MM!$A:$B,2,0),VLOOKUP(C510,[4]MM!$A:$B,2,0)),"")</f>
        <v>0</v>
      </c>
      <c r="K510" s="12">
        <f t="shared" si="18"/>
        <v>0</v>
      </c>
      <c r="L510" s="1" t="str">
        <f t="shared" si="19"/>
        <v/>
      </c>
    </row>
    <row r="511" spans="4:12" x14ac:dyDescent="0.25">
      <c r="D511" s="10" t="str">
        <f>IFERROR(VLOOKUP(B511,[1]ENOVIA!$C:$I,7,0),"")</f>
        <v/>
      </c>
      <c r="E511" s="13" t="str">
        <f>IFERROR(VLOOKUP(C511,[1]ENOVIA!$C:$I,7,0),"")</f>
        <v/>
      </c>
      <c r="F511" s="13" t="str">
        <f>IFERROR(IFERROR(VLOOKUP(B511,[2]PRIMARIA!$B:$X,23,0),VLOOKUP(C511,[2]PRIMARIA!$B:$X,23,0)),"")</f>
        <v/>
      </c>
      <c r="I511" s="14">
        <f>IFERROR(IFERROR(VLOOKUP(B511,[4]MM!$A:$B,2,0),VLOOKUP(C511,[4]MM!$A:$B,2,0)),"")</f>
        <v>0</v>
      </c>
      <c r="K511" s="12">
        <f t="shared" si="18"/>
        <v>0</v>
      </c>
      <c r="L511" s="1" t="str">
        <f t="shared" si="19"/>
        <v/>
      </c>
    </row>
    <row r="512" spans="4:12" x14ac:dyDescent="0.25">
      <c r="D512" s="10" t="str">
        <f>IFERROR(VLOOKUP(B512,[1]ENOVIA!$C:$I,7,0),"")</f>
        <v/>
      </c>
      <c r="E512" s="13" t="str">
        <f>IFERROR(VLOOKUP(C512,[1]ENOVIA!$C:$I,7,0),"")</f>
        <v/>
      </c>
      <c r="F512" s="13" t="str">
        <f>IFERROR(IFERROR(VLOOKUP(B512,[2]PRIMARIA!$B:$X,23,0),VLOOKUP(C512,[2]PRIMARIA!$B:$X,23,0)),"")</f>
        <v/>
      </c>
      <c r="I512" s="14">
        <f>IFERROR(IFERROR(VLOOKUP(B512,[4]MM!$A:$B,2,0),VLOOKUP(C512,[4]MM!$A:$B,2,0)),"")</f>
        <v>0</v>
      </c>
      <c r="K512" s="12">
        <f t="shared" si="18"/>
        <v>0</v>
      </c>
      <c r="L512" s="1" t="str">
        <f t="shared" si="19"/>
        <v/>
      </c>
    </row>
    <row r="513" spans="4:12" x14ac:dyDescent="0.25">
      <c r="D513" s="10" t="str">
        <f>IFERROR(VLOOKUP(B513,[1]ENOVIA!$C:$I,7,0),"")</f>
        <v/>
      </c>
      <c r="E513" s="13" t="str">
        <f>IFERROR(VLOOKUP(C513,[1]ENOVIA!$C:$I,7,0),"")</f>
        <v/>
      </c>
      <c r="F513" s="13" t="str">
        <f>IFERROR(IFERROR(VLOOKUP(B513,[2]PRIMARIA!$B:$X,23,0),VLOOKUP(C513,[2]PRIMARIA!$B:$X,23,0)),"")</f>
        <v/>
      </c>
      <c r="I513" s="14">
        <f>IFERROR(IFERROR(VLOOKUP(B513,[4]MM!$A:$B,2,0),VLOOKUP(C513,[4]MM!$A:$B,2,0)),"")</f>
        <v>0</v>
      </c>
      <c r="K513" s="12">
        <f t="shared" si="18"/>
        <v>0</v>
      </c>
      <c r="L513" s="1" t="str">
        <f t="shared" si="19"/>
        <v/>
      </c>
    </row>
    <row r="514" spans="4:12" x14ac:dyDescent="0.25">
      <c r="D514" s="10" t="str">
        <f>IFERROR(VLOOKUP(B514,[1]ENOVIA!$C:$I,7,0),"")</f>
        <v/>
      </c>
      <c r="E514" s="13" t="str">
        <f>IFERROR(VLOOKUP(C514,[1]ENOVIA!$C:$I,7,0),"")</f>
        <v/>
      </c>
      <c r="F514" s="13" t="str">
        <f>IFERROR(IFERROR(VLOOKUP(B514,[2]PRIMARIA!$B:$X,23,0),VLOOKUP(C514,[2]PRIMARIA!$B:$X,23,0)),"")</f>
        <v/>
      </c>
      <c r="I514" s="14">
        <f>IFERROR(IFERROR(VLOOKUP(B514,[4]MM!$A:$B,2,0),VLOOKUP(C514,[4]MM!$A:$B,2,0)),"")</f>
        <v>0</v>
      </c>
      <c r="K514" s="12">
        <f t="shared" si="18"/>
        <v>0</v>
      </c>
      <c r="L514" s="1" t="str">
        <f t="shared" si="19"/>
        <v/>
      </c>
    </row>
    <row r="515" spans="4:12" x14ac:dyDescent="0.25">
      <c r="D515" s="10" t="str">
        <f>IFERROR(VLOOKUP(B515,[1]ENOVIA!$C:$I,7,0),"")</f>
        <v/>
      </c>
      <c r="E515" s="13" t="str">
        <f>IFERROR(VLOOKUP(C515,[1]ENOVIA!$C:$I,7,0),"")</f>
        <v/>
      </c>
      <c r="F515" s="13" t="str">
        <f>IFERROR(IFERROR(VLOOKUP(B515,[2]PRIMARIA!$B:$X,23,0),VLOOKUP(C515,[2]PRIMARIA!$B:$X,23,0)),"")</f>
        <v/>
      </c>
      <c r="I515" s="14">
        <f>IFERROR(IFERROR(VLOOKUP(B515,[4]MM!$A:$B,2,0),VLOOKUP(C515,[4]MM!$A:$B,2,0)),"")</f>
        <v>0</v>
      </c>
      <c r="K515" s="12">
        <f t="shared" si="18"/>
        <v>0</v>
      </c>
      <c r="L515" s="1" t="str">
        <f t="shared" si="19"/>
        <v/>
      </c>
    </row>
    <row r="516" spans="4:12" x14ac:dyDescent="0.25">
      <c r="D516" s="10" t="str">
        <f>IFERROR(VLOOKUP(B516,[1]ENOVIA!$C:$I,7,0),"")</f>
        <v/>
      </c>
      <c r="E516" s="13" t="str">
        <f>IFERROR(VLOOKUP(C516,[1]ENOVIA!$C:$I,7,0),"")</f>
        <v/>
      </c>
      <c r="F516" s="13" t="str">
        <f>IFERROR(IFERROR(VLOOKUP(B516,[2]PRIMARIA!$B:$X,23,0),VLOOKUP(C516,[2]PRIMARIA!$B:$X,23,0)),"")</f>
        <v/>
      </c>
      <c r="I516" s="14">
        <f>IFERROR(IFERROR(VLOOKUP(B516,[4]MM!$A:$B,2,0),VLOOKUP(C516,[4]MM!$A:$B,2,0)),"")</f>
        <v>0</v>
      </c>
      <c r="K516" s="12">
        <f t="shared" si="18"/>
        <v>0</v>
      </c>
      <c r="L516" s="1" t="str">
        <f t="shared" si="19"/>
        <v/>
      </c>
    </row>
    <row r="517" spans="4:12" x14ac:dyDescent="0.25">
      <c r="D517" s="10" t="str">
        <f>IFERROR(VLOOKUP(B517,[1]ENOVIA!$C:$I,7,0),"")</f>
        <v/>
      </c>
      <c r="E517" s="13" t="str">
        <f>IFERROR(VLOOKUP(C517,[1]ENOVIA!$C:$I,7,0),"")</f>
        <v/>
      </c>
      <c r="F517" s="13" t="str">
        <f>IFERROR(IFERROR(VLOOKUP(B517,[2]PRIMARIA!$B:$X,23,0),VLOOKUP(C517,[2]PRIMARIA!$B:$X,23,0)),"")</f>
        <v/>
      </c>
      <c r="I517" s="14">
        <f>IFERROR(IFERROR(VLOOKUP(B517,[4]MM!$A:$B,2,0),VLOOKUP(C517,[4]MM!$A:$B,2,0)),"")</f>
        <v>0</v>
      </c>
      <c r="K517" s="12">
        <f t="shared" si="18"/>
        <v>0</v>
      </c>
      <c r="L517" s="1" t="str">
        <f t="shared" si="19"/>
        <v/>
      </c>
    </row>
    <row r="518" spans="4:12" x14ac:dyDescent="0.25">
      <c r="D518" s="10" t="str">
        <f>IFERROR(VLOOKUP(B518,[1]ENOVIA!$C:$I,7,0),"")</f>
        <v/>
      </c>
      <c r="E518" s="13" t="str">
        <f>IFERROR(VLOOKUP(C518,[1]ENOVIA!$C:$I,7,0),"")</f>
        <v/>
      </c>
      <c r="F518" s="13" t="str">
        <f>IFERROR(IFERROR(VLOOKUP(B518,[2]PRIMARIA!$B:$X,23,0),VLOOKUP(C518,[2]PRIMARIA!$B:$X,23,0)),"")</f>
        <v/>
      </c>
      <c r="I518" s="14">
        <f>IFERROR(IFERROR(VLOOKUP(B518,[4]MM!$A:$B,2,0),VLOOKUP(C518,[4]MM!$A:$B,2,0)),"")</f>
        <v>0</v>
      </c>
      <c r="K518" s="12">
        <f t="shared" si="18"/>
        <v>0</v>
      </c>
      <c r="L518" s="1" t="str">
        <f t="shared" si="19"/>
        <v/>
      </c>
    </row>
    <row r="519" spans="4:12" x14ac:dyDescent="0.25">
      <c r="D519" s="10" t="str">
        <f>IFERROR(VLOOKUP(B519,[1]ENOVIA!$C:$I,7,0),"")</f>
        <v/>
      </c>
      <c r="E519" s="13" t="str">
        <f>IFERROR(VLOOKUP(C519,[1]ENOVIA!$C:$I,7,0),"")</f>
        <v/>
      </c>
      <c r="F519" s="13" t="str">
        <f>IFERROR(IFERROR(VLOOKUP(B519,[2]PRIMARIA!$B:$X,23,0),VLOOKUP(C519,[2]PRIMARIA!$B:$X,23,0)),"")</f>
        <v/>
      </c>
      <c r="I519" s="14">
        <f>IFERROR(IFERROR(VLOOKUP(B519,[4]MM!$A:$B,2,0),VLOOKUP(C519,[4]MM!$A:$B,2,0)),"")</f>
        <v>0</v>
      </c>
      <c r="K519" s="12">
        <f t="shared" si="18"/>
        <v>0</v>
      </c>
      <c r="L519" s="1" t="str">
        <f t="shared" si="19"/>
        <v/>
      </c>
    </row>
    <row r="520" spans="4:12" x14ac:dyDescent="0.25">
      <c r="D520" s="10" t="str">
        <f>IFERROR(VLOOKUP(B520,[1]ENOVIA!$C:$I,7,0),"")</f>
        <v/>
      </c>
      <c r="E520" s="13" t="str">
        <f>IFERROR(VLOOKUP(C520,[1]ENOVIA!$C:$I,7,0),"")</f>
        <v/>
      </c>
      <c r="F520" s="13" t="str">
        <f>IFERROR(IFERROR(VLOOKUP(B520,[2]PRIMARIA!$B:$X,23,0),VLOOKUP(C520,[2]PRIMARIA!$B:$X,23,0)),"")</f>
        <v/>
      </c>
      <c r="I520" s="14">
        <f>IFERROR(IFERROR(VLOOKUP(B520,[4]MM!$A:$B,2,0),VLOOKUP(C520,[4]MM!$A:$B,2,0)),"")</f>
        <v>0</v>
      </c>
      <c r="K520" s="12">
        <f t="shared" si="18"/>
        <v>0</v>
      </c>
      <c r="L520" s="1" t="str">
        <f t="shared" si="19"/>
        <v/>
      </c>
    </row>
    <row r="521" spans="4:12" x14ac:dyDescent="0.25">
      <c r="D521" s="10" t="str">
        <f>IFERROR(VLOOKUP(B521,[1]ENOVIA!$C:$I,7,0),"")</f>
        <v/>
      </c>
      <c r="E521" s="13" t="str">
        <f>IFERROR(VLOOKUP(C521,[1]ENOVIA!$C:$I,7,0),"")</f>
        <v/>
      </c>
      <c r="F521" s="13" t="str">
        <f>IFERROR(IFERROR(VLOOKUP(B521,[2]PRIMARIA!$B:$X,23,0),VLOOKUP(C521,[2]PRIMARIA!$B:$X,23,0)),"")</f>
        <v/>
      </c>
      <c r="I521" s="14">
        <f>IFERROR(IFERROR(VLOOKUP(B521,[4]MM!$A:$B,2,0),VLOOKUP(C521,[4]MM!$A:$B,2,0)),"")</f>
        <v>0</v>
      </c>
      <c r="K521" s="12">
        <f t="shared" si="18"/>
        <v>0</v>
      </c>
      <c r="L521" s="1" t="str">
        <f t="shared" si="19"/>
        <v/>
      </c>
    </row>
    <row r="522" spans="4:12" x14ac:dyDescent="0.25">
      <c r="D522" s="10" t="str">
        <f>IFERROR(VLOOKUP(B522,[1]ENOVIA!$C:$I,7,0),"")</f>
        <v/>
      </c>
      <c r="E522" s="13" t="str">
        <f>IFERROR(VLOOKUP(C522,[1]ENOVIA!$C:$I,7,0),"")</f>
        <v/>
      </c>
      <c r="F522" s="13" t="str">
        <f>IFERROR(IFERROR(VLOOKUP(B522,[2]PRIMARIA!$B:$X,23,0),VLOOKUP(C522,[2]PRIMARIA!$B:$X,23,0)),"")</f>
        <v/>
      </c>
      <c r="I522" s="14">
        <f>IFERROR(IFERROR(VLOOKUP(B522,[4]MM!$A:$B,2,0),VLOOKUP(C522,[4]MM!$A:$B,2,0)),"")</f>
        <v>0</v>
      </c>
      <c r="K522" s="12">
        <f t="shared" si="18"/>
        <v>0</v>
      </c>
      <c r="L522" s="1" t="str">
        <f t="shared" si="19"/>
        <v/>
      </c>
    </row>
    <row r="523" spans="4:12" x14ac:dyDescent="0.25">
      <c r="D523" s="10" t="str">
        <f>IFERROR(VLOOKUP(B523,[1]ENOVIA!$C:$I,7,0),"")</f>
        <v/>
      </c>
      <c r="E523" s="13" t="str">
        <f>IFERROR(VLOOKUP(C523,[1]ENOVIA!$C:$I,7,0),"")</f>
        <v/>
      </c>
      <c r="F523" s="13" t="str">
        <f>IFERROR(IFERROR(VLOOKUP(B523,[2]PRIMARIA!$B:$X,23,0),VLOOKUP(C523,[2]PRIMARIA!$B:$X,23,0)),"")</f>
        <v/>
      </c>
      <c r="I523" s="14">
        <f>IFERROR(IFERROR(VLOOKUP(B523,[4]MM!$A:$B,2,0),VLOOKUP(C523,[4]MM!$A:$B,2,0)),"")</f>
        <v>0</v>
      </c>
      <c r="K523" s="12">
        <f t="shared" si="18"/>
        <v>0</v>
      </c>
      <c r="L523" s="1" t="str">
        <f t="shared" si="19"/>
        <v/>
      </c>
    </row>
    <row r="524" spans="4:12" x14ac:dyDescent="0.25">
      <c r="D524" s="10" t="str">
        <f>IFERROR(VLOOKUP(B524,[1]ENOVIA!$C:$I,7,0),"")</f>
        <v/>
      </c>
      <c r="E524" s="13" t="str">
        <f>IFERROR(VLOOKUP(C524,[1]ENOVIA!$C:$I,7,0),"")</f>
        <v/>
      </c>
      <c r="F524" s="13" t="str">
        <f>IFERROR(IFERROR(VLOOKUP(B524,[2]PRIMARIA!$B:$X,23,0),VLOOKUP(C524,[2]PRIMARIA!$B:$X,23,0)),"")</f>
        <v/>
      </c>
      <c r="I524" s="14">
        <f>IFERROR(IFERROR(VLOOKUP(B524,[4]MM!$A:$B,2,0),VLOOKUP(C524,[4]MM!$A:$B,2,0)),"")</f>
        <v>0</v>
      </c>
      <c r="K524" s="12">
        <f t="shared" si="18"/>
        <v>0</v>
      </c>
      <c r="L524" s="1" t="str">
        <f t="shared" si="19"/>
        <v/>
      </c>
    </row>
    <row r="525" spans="4:12" x14ac:dyDescent="0.25">
      <c r="D525" s="10" t="str">
        <f>IFERROR(VLOOKUP(B525,[1]ENOVIA!$C:$I,7,0),"")</f>
        <v/>
      </c>
      <c r="E525" s="13" t="str">
        <f>IFERROR(VLOOKUP(C525,[1]ENOVIA!$C:$I,7,0),"")</f>
        <v/>
      </c>
      <c r="F525" s="13" t="str">
        <f>IFERROR(IFERROR(VLOOKUP(B525,[2]PRIMARIA!$B:$X,23,0),VLOOKUP(C525,[2]PRIMARIA!$B:$X,23,0)),"")</f>
        <v/>
      </c>
      <c r="I525" s="14">
        <f>IFERROR(IFERROR(VLOOKUP(B525,[4]MM!$A:$B,2,0),VLOOKUP(C525,[4]MM!$A:$B,2,0)),"")</f>
        <v>0</v>
      </c>
      <c r="K525" s="12">
        <f t="shared" si="18"/>
        <v>0</v>
      </c>
      <c r="L525" s="1" t="str">
        <f t="shared" si="19"/>
        <v/>
      </c>
    </row>
    <row r="526" spans="4:12" x14ac:dyDescent="0.25">
      <c r="D526" s="10" t="str">
        <f>IFERROR(VLOOKUP(B526,[1]ENOVIA!$C:$I,7,0),"")</f>
        <v/>
      </c>
      <c r="E526" s="13" t="str">
        <f>IFERROR(VLOOKUP(C526,[1]ENOVIA!$C:$I,7,0),"")</f>
        <v/>
      </c>
      <c r="F526" s="13" t="str">
        <f>IFERROR(IFERROR(VLOOKUP(B526,[2]PRIMARIA!$B:$X,23,0),VLOOKUP(C526,[2]PRIMARIA!$B:$X,23,0)),"")</f>
        <v/>
      </c>
      <c r="I526" s="14">
        <f>IFERROR(IFERROR(VLOOKUP(B526,[4]MM!$A:$B,2,0),VLOOKUP(C526,[4]MM!$A:$B,2,0)),"")</f>
        <v>0</v>
      </c>
      <c r="K526" s="12">
        <f t="shared" si="18"/>
        <v>0</v>
      </c>
      <c r="L526" s="1" t="str">
        <f t="shared" si="19"/>
        <v/>
      </c>
    </row>
    <row r="527" spans="4:12" x14ac:dyDescent="0.25">
      <c r="D527" s="10" t="str">
        <f>IFERROR(VLOOKUP(B527,[1]ENOVIA!$C:$I,7,0),"")</f>
        <v/>
      </c>
      <c r="E527" s="13" t="str">
        <f>IFERROR(VLOOKUP(C527,[1]ENOVIA!$C:$I,7,0),"")</f>
        <v/>
      </c>
      <c r="F527" s="13" t="str">
        <f>IFERROR(IFERROR(VLOOKUP(B527,[2]PRIMARIA!$B:$X,23,0),VLOOKUP(C527,[2]PRIMARIA!$B:$X,23,0)),"")</f>
        <v/>
      </c>
      <c r="I527" s="14">
        <f>IFERROR(IFERROR(VLOOKUP(B527,[4]MM!$A:$B,2,0),VLOOKUP(C527,[4]MM!$A:$B,2,0)),"")</f>
        <v>0</v>
      </c>
      <c r="K527" s="12">
        <f t="shared" si="18"/>
        <v>0</v>
      </c>
      <c r="L527" s="1" t="str">
        <f t="shared" si="19"/>
        <v/>
      </c>
    </row>
    <row r="528" spans="4:12" x14ac:dyDescent="0.25">
      <c r="D528" s="10" t="str">
        <f>IFERROR(VLOOKUP(B528,[1]ENOVIA!$C:$I,7,0),"")</f>
        <v/>
      </c>
      <c r="E528" s="13" t="str">
        <f>IFERROR(VLOOKUP(C528,[1]ENOVIA!$C:$I,7,0),"")</f>
        <v/>
      </c>
      <c r="F528" s="13" t="str">
        <f>IFERROR(IFERROR(VLOOKUP(B528,[2]PRIMARIA!$B:$X,23,0),VLOOKUP(C528,[2]PRIMARIA!$B:$X,23,0)),"")</f>
        <v/>
      </c>
      <c r="I528" s="14">
        <f>IFERROR(IFERROR(VLOOKUP(B528,[4]MM!$A:$B,2,0),VLOOKUP(C528,[4]MM!$A:$B,2,0)),"")</f>
        <v>0</v>
      </c>
      <c r="K528" s="12">
        <f t="shared" si="18"/>
        <v>0</v>
      </c>
      <c r="L528" s="1" t="str">
        <f t="shared" si="19"/>
        <v/>
      </c>
    </row>
    <row r="529" spans="4:12" x14ac:dyDescent="0.25">
      <c r="D529" s="10" t="str">
        <f>IFERROR(VLOOKUP(B529,[1]ENOVIA!$C:$I,7,0),"")</f>
        <v/>
      </c>
      <c r="E529" s="13" t="str">
        <f>IFERROR(VLOOKUP(C529,[1]ENOVIA!$C:$I,7,0),"")</f>
        <v/>
      </c>
      <c r="F529" s="13" t="str">
        <f>IFERROR(IFERROR(VLOOKUP(B529,[2]PRIMARIA!$B:$X,23,0),VLOOKUP(C529,[2]PRIMARIA!$B:$X,23,0)),"")</f>
        <v/>
      </c>
      <c r="I529" s="14">
        <f>IFERROR(IFERROR(VLOOKUP(B529,[4]MM!$A:$B,2,0),VLOOKUP(C529,[4]MM!$A:$B,2,0)),"")</f>
        <v>0</v>
      </c>
      <c r="K529" s="12">
        <f t="shared" si="18"/>
        <v>0</v>
      </c>
      <c r="L529" s="1" t="str">
        <f t="shared" si="19"/>
        <v/>
      </c>
    </row>
    <row r="530" spans="4:12" x14ac:dyDescent="0.25">
      <c r="D530" s="10" t="str">
        <f>IFERROR(VLOOKUP(B530,[1]ENOVIA!$C:$I,7,0),"")</f>
        <v/>
      </c>
      <c r="E530" s="13" t="str">
        <f>IFERROR(VLOOKUP(C530,[1]ENOVIA!$C:$I,7,0),"")</f>
        <v/>
      </c>
      <c r="F530" s="13" t="str">
        <f>IFERROR(IFERROR(VLOOKUP(B530,[2]PRIMARIA!$B:$X,23,0),VLOOKUP(C530,[2]PRIMARIA!$B:$X,23,0)),"")</f>
        <v/>
      </c>
      <c r="I530" s="14">
        <f>IFERROR(IFERROR(VLOOKUP(B530,[4]MM!$A:$B,2,0),VLOOKUP(C530,[4]MM!$A:$B,2,0)),"")</f>
        <v>0</v>
      </c>
      <c r="K530" s="12">
        <f t="shared" si="18"/>
        <v>0</v>
      </c>
      <c r="L530" s="1" t="str">
        <f t="shared" si="19"/>
        <v/>
      </c>
    </row>
    <row r="531" spans="4:12" x14ac:dyDescent="0.25">
      <c r="D531" s="10" t="str">
        <f>IFERROR(VLOOKUP(B531,[1]ENOVIA!$C:$I,7,0),"")</f>
        <v/>
      </c>
      <c r="E531" s="13" t="str">
        <f>IFERROR(VLOOKUP(C531,[1]ENOVIA!$C:$I,7,0),"")</f>
        <v/>
      </c>
      <c r="F531" s="13" t="str">
        <f>IFERROR(IFERROR(VLOOKUP(B531,[2]PRIMARIA!$B:$X,23,0),VLOOKUP(C531,[2]PRIMARIA!$B:$X,23,0)),"")</f>
        <v/>
      </c>
      <c r="I531" s="14">
        <f>IFERROR(IFERROR(VLOOKUP(B531,[4]MM!$A:$B,2,0),VLOOKUP(C531,[4]MM!$A:$B,2,0)),"")</f>
        <v>0</v>
      </c>
      <c r="K531" s="12">
        <f t="shared" si="18"/>
        <v>0</v>
      </c>
      <c r="L531" s="1" t="str">
        <f t="shared" si="19"/>
        <v/>
      </c>
    </row>
    <row r="532" spans="4:12" x14ac:dyDescent="0.25">
      <c r="D532" s="10" t="str">
        <f>IFERROR(VLOOKUP(B532,[1]ENOVIA!$C:$I,7,0),"")</f>
        <v/>
      </c>
      <c r="E532" s="13" t="str">
        <f>IFERROR(VLOOKUP(C532,[1]ENOVIA!$C:$I,7,0),"")</f>
        <v/>
      </c>
      <c r="F532" s="13" t="str">
        <f>IFERROR(IFERROR(VLOOKUP(B532,[2]PRIMARIA!$B:$X,23,0),VLOOKUP(C532,[2]PRIMARIA!$B:$X,23,0)),"")</f>
        <v/>
      </c>
      <c r="I532" s="14">
        <f>IFERROR(IFERROR(VLOOKUP(B532,[4]MM!$A:$B,2,0),VLOOKUP(C532,[4]MM!$A:$B,2,0)),"")</f>
        <v>0</v>
      </c>
      <c r="K532" s="12">
        <f t="shared" si="18"/>
        <v>0</v>
      </c>
      <c r="L532" s="1" t="str">
        <f t="shared" si="19"/>
        <v/>
      </c>
    </row>
    <row r="533" spans="4:12" x14ac:dyDescent="0.25">
      <c r="D533" s="10" t="str">
        <f>IFERROR(VLOOKUP(B533,[1]ENOVIA!$C:$I,7,0),"")</f>
        <v/>
      </c>
      <c r="E533" s="13" t="str">
        <f>IFERROR(VLOOKUP(C533,[1]ENOVIA!$C:$I,7,0),"")</f>
        <v/>
      </c>
      <c r="F533" s="13" t="str">
        <f>IFERROR(IFERROR(VLOOKUP(B533,[2]PRIMARIA!$B:$X,23,0),VLOOKUP(C533,[2]PRIMARIA!$B:$X,23,0)),"")</f>
        <v/>
      </c>
      <c r="I533" s="14">
        <f>IFERROR(IFERROR(VLOOKUP(B533,[4]MM!$A:$B,2,0),VLOOKUP(C533,[4]MM!$A:$B,2,0)),"")</f>
        <v>0</v>
      </c>
      <c r="K533" s="12">
        <f t="shared" si="18"/>
        <v>0</v>
      </c>
      <c r="L533" s="1" t="str">
        <f t="shared" si="19"/>
        <v/>
      </c>
    </row>
    <row r="534" spans="4:12" x14ac:dyDescent="0.25">
      <c r="D534" s="10" t="str">
        <f>IFERROR(VLOOKUP(B534,[1]ENOVIA!$C:$I,7,0),"")</f>
        <v/>
      </c>
      <c r="E534" s="13" t="str">
        <f>IFERROR(VLOOKUP(C534,[1]ENOVIA!$C:$I,7,0),"")</f>
        <v/>
      </c>
      <c r="F534" s="13" t="str">
        <f>IFERROR(IFERROR(VLOOKUP(B534,[2]PRIMARIA!$B:$X,23,0),VLOOKUP(C534,[2]PRIMARIA!$B:$X,23,0)),"")</f>
        <v/>
      </c>
      <c r="I534" s="14">
        <f>IFERROR(IFERROR(VLOOKUP(B534,[4]MM!$A:$B,2,0),VLOOKUP(C534,[4]MM!$A:$B,2,0)),"")</f>
        <v>0</v>
      </c>
      <c r="K534" s="12">
        <f t="shared" si="18"/>
        <v>0</v>
      </c>
      <c r="L534" s="1" t="str">
        <f t="shared" si="19"/>
        <v/>
      </c>
    </row>
    <row r="535" spans="4:12" x14ac:dyDescent="0.25">
      <c r="D535" s="10" t="str">
        <f>IFERROR(VLOOKUP(B535,[1]ENOVIA!$C:$I,7,0),"")</f>
        <v/>
      </c>
      <c r="E535" s="13" t="str">
        <f>IFERROR(VLOOKUP(C535,[1]ENOVIA!$C:$I,7,0),"")</f>
        <v/>
      </c>
      <c r="F535" s="13" t="str">
        <f>IFERROR(IFERROR(VLOOKUP(B535,[2]PRIMARIA!$B:$X,23,0),VLOOKUP(C535,[2]PRIMARIA!$B:$X,23,0)),"")</f>
        <v/>
      </c>
      <c r="I535" s="14">
        <f>IFERROR(IFERROR(VLOOKUP(B535,[4]MM!$A:$B,2,0),VLOOKUP(C535,[4]MM!$A:$B,2,0)),"")</f>
        <v>0</v>
      </c>
      <c r="K535" s="12">
        <f t="shared" si="18"/>
        <v>0</v>
      </c>
      <c r="L535" s="1" t="str">
        <f t="shared" si="19"/>
        <v/>
      </c>
    </row>
    <row r="536" spans="4:12" x14ac:dyDescent="0.25">
      <c r="D536" s="10" t="str">
        <f>IFERROR(VLOOKUP(B536,[1]ENOVIA!$C:$I,7,0),"")</f>
        <v/>
      </c>
      <c r="E536" s="13" t="str">
        <f>IFERROR(VLOOKUP(C536,[1]ENOVIA!$C:$I,7,0),"")</f>
        <v/>
      </c>
      <c r="F536" s="13" t="str">
        <f>IFERROR(IFERROR(VLOOKUP(B536,[2]PRIMARIA!$B:$X,23,0),VLOOKUP(C536,[2]PRIMARIA!$B:$X,23,0)),"")</f>
        <v/>
      </c>
      <c r="I536" s="14">
        <f>IFERROR(IFERROR(VLOOKUP(B536,[4]MM!$A:$B,2,0),VLOOKUP(C536,[4]MM!$A:$B,2,0)),"")</f>
        <v>0</v>
      </c>
      <c r="K536" s="12">
        <f t="shared" si="18"/>
        <v>0</v>
      </c>
      <c r="L536" s="1" t="str">
        <f t="shared" si="19"/>
        <v/>
      </c>
    </row>
    <row r="537" spans="4:12" x14ac:dyDescent="0.25">
      <c r="D537" s="10" t="str">
        <f>IFERROR(VLOOKUP(B537,[1]ENOVIA!$C:$I,7,0),"")</f>
        <v/>
      </c>
      <c r="E537" s="13" t="str">
        <f>IFERROR(VLOOKUP(C537,[1]ENOVIA!$C:$I,7,0),"")</f>
        <v/>
      </c>
      <c r="F537" s="13" t="str">
        <f>IFERROR(IFERROR(VLOOKUP(B537,[2]PRIMARIA!$B:$X,23,0),VLOOKUP(C537,[2]PRIMARIA!$B:$X,23,0)),"")</f>
        <v/>
      </c>
      <c r="I537" s="14">
        <f>IFERROR(IFERROR(VLOOKUP(B537,[4]MM!$A:$B,2,0),VLOOKUP(C537,[4]MM!$A:$B,2,0)),"")</f>
        <v>0</v>
      </c>
      <c r="K537" s="12">
        <f t="shared" si="18"/>
        <v>0</v>
      </c>
      <c r="L537" s="1" t="str">
        <f t="shared" si="19"/>
        <v/>
      </c>
    </row>
    <row r="538" spans="4:12" x14ac:dyDescent="0.25">
      <c r="D538" s="10" t="str">
        <f>IFERROR(VLOOKUP(B538,[1]ENOVIA!$C:$I,7,0),"")</f>
        <v/>
      </c>
      <c r="E538" s="13" t="str">
        <f>IFERROR(VLOOKUP(C538,[1]ENOVIA!$C:$I,7,0),"")</f>
        <v/>
      </c>
      <c r="F538" s="13" t="str">
        <f>IFERROR(IFERROR(VLOOKUP(B538,[2]PRIMARIA!$B:$X,23,0),VLOOKUP(C538,[2]PRIMARIA!$B:$X,23,0)),"")</f>
        <v/>
      </c>
      <c r="I538" s="14">
        <f>IFERROR(IFERROR(VLOOKUP(B538,[4]MM!$A:$B,2,0),VLOOKUP(C538,[4]MM!$A:$B,2,0)),"")</f>
        <v>0</v>
      </c>
      <c r="K538" s="12">
        <f t="shared" si="18"/>
        <v>0</v>
      </c>
      <c r="L538" s="1" t="str">
        <f t="shared" si="19"/>
        <v/>
      </c>
    </row>
    <row r="539" spans="4:12" x14ac:dyDescent="0.25">
      <c r="D539" s="10" t="str">
        <f>IFERROR(VLOOKUP(B539,[1]ENOVIA!$C:$I,7,0),"")</f>
        <v/>
      </c>
      <c r="E539" s="13" t="str">
        <f>IFERROR(VLOOKUP(C539,[1]ENOVIA!$C:$I,7,0),"")</f>
        <v/>
      </c>
      <c r="F539" s="13" t="str">
        <f>IFERROR(IFERROR(VLOOKUP(B539,[2]PRIMARIA!$B:$X,23,0),VLOOKUP(C539,[2]PRIMARIA!$B:$X,23,0)),"")</f>
        <v/>
      </c>
      <c r="I539" s="14">
        <f>IFERROR(IFERROR(VLOOKUP(B539,[4]MM!$A:$B,2,0),VLOOKUP(C539,[4]MM!$A:$B,2,0)),"")</f>
        <v>0</v>
      </c>
      <c r="K539" s="12">
        <f t="shared" si="18"/>
        <v>0</v>
      </c>
      <c r="L539" s="1" t="str">
        <f t="shared" si="19"/>
        <v/>
      </c>
    </row>
    <row r="540" spans="4:12" x14ac:dyDescent="0.25">
      <c r="D540" s="10" t="str">
        <f>IFERROR(VLOOKUP(B540,[1]ENOVIA!$C:$I,7,0),"")</f>
        <v/>
      </c>
      <c r="E540" s="13" t="str">
        <f>IFERROR(VLOOKUP(C540,[1]ENOVIA!$C:$I,7,0),"")</f>
        <v/>
      </c>
      <c r="F540" s="13" t="str">
        <f>IFERROR(IFERROR(VLOOKUP(B540,[2]PRIMARIA!$B:$X,23,0),VLOOKUP(C540,[2]PRIMARIA!$B:$X,23,0)),"")</f>
        <v/>
      </c>
      <c r="I540" s="14">
        <f>IFERROR(IFERROR(VLOOKUP(B540,[4]MM!$A:$B,2,0),VLOOKUP(C540,[4]MM!$A:$B,2,0)),"")</f>
        <v>0</v>
      </c>
      <c r="K540" s="12">
        <f t="shared" si="18"/>
        <v>0</v>
      </c>
      <c r="L540" s="1" t="str">
        <f t="shared" si="19"/>
        <v/>
      </c>
    </row>
    <row r="541" spans="4:12" x14ac:dyDescent="0.25">
      <c r="D541" s="10" t="str">
        <f>IFERROR(VLOOKUP(B541,[1]ENOVIA!$C:$I,7,0),"")</f>
        <v/>
      </c>
      <c r="E541" s="13" t="str">
        <f>IFERROR(VLOOKUP(C541,[1]ENOVIA!$C:$I,7,0),"")</f>
        <v/>
      </c>
      <c r="F541" s="13" t="str">
        <f>IFERROR(IFERROR(VLOOKUP(B541,[2]PRIMARIA!$B:$X,23,0),VLOOKUP(C541,[2]PRIMARIA!$B:$X,23,0)),"")</f>
        <v/>
      </c>
      <c r="I541" s="14">
        <f>IFERROR(IFERROR(VLOOKUP(B541,[4]MM!$A:$B,2,0),VLOOKUP(C541,[4]MM!$A:$B,2,0)),"")</f>
        <v>0</v>
      </c>
      <c r="K541" s="12">
        <f t="shared" si="18"/>
        <v>0</v>
      </c>
      <c r="L541" s="1" t="str">
        <f t="shared" si="19"/>
        <v/>
      </c>
    </row>
    <row r="542" spans="4:12" x14ac:dyDescent="0.25">
      <c r="D542" s="10" t="str">
        <f>IFERROR(VLOOKUP(B542,[1]ENOVIA!$C:$I,7,0),"")</f>
        <v/>
      </c>
      <c r="E542" s="13" t="str">
        <f>IFERROR(VLOOKUP(C542,[1]ENOVIA!$C:$I,7,0),"")</f>
        <v/>
      </c>
      <c r="F542" s="13" t="str">
        <f>IFERROR(IFERROR(VLOOKUP(B542,[2]PRIMARIA!$B:$X,23,0),VLOOKUP(C542,[2]PRIMARIA!$B:$X,23,0)),"")</f>
        <v/>
      </c>
      <c r="I542" s="14">
        <f>IFERROR(IFERROR(VLOOKUP(B542,[4]MM!$A:$B,2,0),VLOOKUP(C542,[4]MM!$A:$B,2,0)),"")</f>
        <v>0</v>
      </c>
      <c r="K542" s="12">
        <f t="shared" si="18"/>
        <v>0</v>
      </c>
      <c r="L542" s="1" t="str">
        <f t="shared" si="19"/>
        <v/>
      </c>
    </row>
    <row r="543" spans="4:12" x14ac:dyDescent="0.25">
      <c r="D543" s="10" t="str">
        <f>IFERROR(VLOOKUP(B543,[1]ENOVIA!$C:$I,7,0),"")</f>
        <v/>
      </c>
      <c r="E543" s="13" t="str">
        <f>IFERROR(VLOOKUP(C543,[1]ENOVIA!$C:$I,7,0),"")</f>
        <v/>
      </c>
      <c r="F543" s="13" t="str">
        <f>IFERROR(IFERROR(VLOOKUP(B543,[2]PRIMARIA!$B:$X,23,0),VLOOKUP(C543,[2]PRIMARIA!$B:$X,23,0)),"")</f>
        <v/>
      </c>
      <c r="I543" s="14">
        <f>IFERROR(IFERROR(VLOOKUP(B543,[4]MM!$A:$B,2,0),VLOOKUP(C543,[4]MM!$A:$B,2,0)),"")</f>
        <v>0</v>
      </c>
      <c r="K543" s="12">
        <f t="shared" si="18"/>
        <v>0</v>
      </c>
      <c r="L543" s="1" t="str">
        <f t="shared" si="19"/>
        <v/>
      </c>
    </row>
    <row r="544" spans="4:12" x14ac:dyDescent="0.25">
      <c r="D544" s="10" t="str">
        <f>IFERROR(VLOOKUP(B544,[1]ENOVIA!$C:$I,7,0),"")</f>
        <v/>
      </c>
      <c r="E544" s="13" t="str">
        <f>IFERROR(VLOOKUP(C544,[1]ENOVIA!$C:$I,7,0),"")</f>
        <v/>
      </c>
      <c r="F544" s="13" t="str">
        <f>IFERROR(IFERROR(VLOOKUP(B544,[2]PRIMARIA!$B:$X,23,0),VLOOKUP(C544,[2]PRIMARIA!$B:$X,23,0)),"")</f>
        <v/>
      </c>
      <c r="I544" s="14">
        <f>IFERROR(IFERROR(VLOOKUP(B544,[4]MM!$A:$B,2,0),VLOOKUP(C544,[4]MM!$A:$B,2,0)),"")</f>
        <v>0</v>
      </c>
      <c r="K544" s="12">
        <f t="shared" si="18"/>
        <v>0</v>
      </c>
      <c r="L544" s="1" t="str">
        <f t="shared" si="19"/>
        <v/>
      </c>
    </row>
    <row r="545" spans="4:12" x14ac:dyDescent="0.25">
      <c r="D545" s="10" t="str">
        <f>IFERROR(VLOOKUP(B545,[1]ENOVIA!$C:$I,7,0),"")</f>
        <v/>
      </c>
      <c r="E545" s="13" t="str">
        <f>IFERROR(VLOOKUP(C545,[1]ENOVIA!$C:$I,7,0),"")</f>
        <v/>
      </c>
      <c r="F545" s="13" t="str">
        <f>IFERROR(IFERROR(VLOOKUP(B545,[2]PRIMARIA!$B:$X,23,0),VLOOKUP(C545,[2]PRIMARIA!$B:$X,23,0)),"")</f>
        <v/>
      </c>
      <c r="I545" s="14">
        <f>IFERROR(IFERROR(VLOOKUP(B545,[4]MM!$A:$B,2,0),VLOOKUP(C545,[4]MM!$A:$B,2,0)),"")</f>
        <v>0</v>
      </c>
      <c r="K545" s="12">
        <f t="shared" si="18"/>
        <v>0</v>
      </c>
      <c r="L545" s="1" t="str">
        <f t="shared" si="19"/>
        <v/>
      </c>
    </row>
    <row r="546" spans="4:12" x14ac:dyDescent="0.25">
      <c r="D546" s="10" t="str">
        <f>IFERROR(VLOOKUP(B546,[1]ENOVIA!$C:$I,7,0),"")</f>
        <v/>
      </c>
      <c r="E546" s="13" t="str">
        <f>IFERROR(VLOOKUP(C546,[1]ENOVIA!$C:$I,7,0),"")</f>
        <v/>
      </c>
      <c r="F546" s="13" t="str">
        <f>IFERROR(IFERROR(VLOOKUP(B546,[2]PRIMARIA!$B:$X,23,0),VLOOKUP(C546,[2]PRIMARIA!$B:$X,23,0)),"")</f>
        <v/>
      </c>
      <c r="I546" s="14">
        <f>IFERROR(IFERROR(VLOOKUP(B546,[4]MM!$A:$B,2,0),VLOOKUP(C546,[4]MM!$A:$B,2,0)),"")</f>
        <v>0</v>
      </c>
      <c r="K546" s="12">
        <f t="shared" si="18"/>
        <v>0</v>
      </c>
      <c r="L546" s="1" t="str">
        <f t="shared" si="19"/>
        <v/>
      </c>
    </row>
    <row r="547" spans="4:12" x14ac:dyDescent="0.25">
      <c r="D547" s="10" t="str">
        <f>IFERROR(VLOOKUP(B547,[1]ENOVIA!$C:$I,7,0),"")</f>
        <v/>
      </c>
      <c r="E547" s="13" t="str">
        <f>IFERROR(VLOOKUP(C547,[1]ENOVIA!$C:$I,7,0),"")</f>
        <v/>
      </c>
      <c r="F547" s="13" t="str">
        <f>IFERROR(IFERROR(VLOOKUP(B547,[2]PRIMARIA!$B:$X,23,0),VLOOKUP(C547,[2]PRIMARIA!$B:$X,23,0)),"")</f>
        <v/>
      </c>
      <c r="I547" s="14">
        <f>IFERROR(IFERROR(VLOOKUP(B547,[4]MM!$A:$B,2,0),VLOOKUP(C547,[4]MM!$A:$B,2,0)),"")</f>
        <v>0</v>
      </c>
      <c r="K547" s="12">
        <f t="shared" si="18"/>
        <v>0</v>
      </c>
      <c r="L547" s="1" t="str">
        <f t="shared" si="19"/>
        <v/>
      </c>
    </row>
    <row r="548" spans="4:12" x14ac:dyDescent="0.25">
      <c r="D548" s="10" t="str">
        <f>IFERROR(VLOOKUP(B548,[1]ENOVIA!$C:$I,7,0),"")</f>
        <v/>
      </c>
      <c r="E548" s="13" t="str">
        <f>IFERROR(VLOOKUP(C548,[1]ENOVIA!$C:$I,7,0),"")</f>
        <v/>
      </c>
      <c r="F548" s="13" t="str">
        <f>IFERROR(IFERROR(VLOOKUP(B548,[2]PRIMARIA!$B:$X,23,0),VLOOKUP(C548,[2]PRIMARIA!$B:$X,23,0)),"")</f>
        <v/>
      </c>
      <c r="I548" s="14">
        <f>IFERROR(IFERROR(VLOOKUP(B548,[4]MM!$A:$B,2,0),VLOOKUP(C548,[4]MM!$A:$B,2,0)),"")</f>
        <v>0</v>
      </c>
      <c r="K548" s="12">
        <f t="shared" si="18"/>
        <v>0</v>
      </c>
      <c r="L548" s="1" t="str">
        <f t="shared" si="19"/>
        <v/>
      </c>
    </row>
    <row r="549" spans="4:12" x14ac:dyDescent="0.25">
      <c r="D549" s="10" t="str">
        <f>IFERROR(VLOOKUP(B549,[1]ENOVIA!$C:$I,7,0),"")</f>
        <v/>
      </c>
      <c r="E549" s="13" t="str">
        <f>IFERROR(VLOOKUP(C549,[1]ENOVIA!$C:$I,7,0),"")</f>
        <v/>
      </c>
      <c r="F549" s="13" t="str">
        <f>IFERROR(IFERROR(VLOOKUP(B549,[2]PRIMARIA!$B:$X,23,0),VLOOKUP(C549,[2]PRIMARIA!$B:$X,23,0)),"")</f>
        <v/>
      </c>
      <c r="I549" s="14">
        <f>IFERROR(IFERROR(VLOOKUP(B549,[4]MM!$A:$B,2,0),VLOOKUP(C549,[4]MM!$A:$B,2,0)),"")</f>
        <v>0</v>
      </c>
      <c r="K549" s="12">
        <f t="shared" si="18"/>
        <v>0</v>
      </c>
      <c r="L549" s="1" t="str">
        <f t="shared" si="19"/>
        <v/>
      </c>
    </row>
    <row r="550" spans="4:12" x14ac:dyDescent="0.25">
      <c r="D550" s="10" t="str">
        <f>IFERROR(VLOOKUP(B550,[1]ENOVIA!$C:$I,7,0),"")</f>
        <v/>
      </c>
      <c r="E550" s="13" t="str">
        <f>IFERROR(VLOOKUP(C550,[1]ENOVIA!$C:$I,7,0),"")</f>
        <v/>
      </c>
      <c r="F550" s="13" t="str">
        <f>IFERROR(IFERROR(VLOOKUP(B550,[2]PRIMARIA!$B:$X,23,0),VLOOKUP(C550,[2]PRIMARIA!$B:$X,23,0)),"")</f>
        <v/>
      </c>
      <c r="I550" s="14">
        <f>IFERROR(IFERROR(VLOOKUP(B550,[4]MM!$A:$B,2,0),VLOOKUP(C550,[4]MM!$A:$B,2,0)),"")</f>
        <v>0</v>
      </c>
      <c r="K550" s="12">
        <f t="shared" si="18"/>
        <v>0</v>
      </c>
      <c r="L550" s="1" t="str">
        <f t="shared" si="19"/>
        <v/>
      </c>
    </row>
    <row r="551" spans="4:12" x14ac:dyDescent="0.25">
      <c r="D551" s="10" t="str">
        <f>IFERROR(VLOOKUP(B551,[1]ENOVIA!$C:$I,7,0),"")</f>
        <v/>
      </c>
      <c r="E551" s="13" t="str">
        <f>IFERROR(VLOOKUP(C551,[1]ENOVIA!$C:$I,7,0),"")</f>
        <v/>
      </c>
      <c r="F551" s="13" t="str">
        <f>IFERROR(IFERROR(VLOOKUP(B551,[2]PRIMARIA!$B:$X,23,0),VLOOKUP(C551,[2]PRIMARIA!$B:$X,23,0)),"")</f>
        <v/>
      </c>
      <c r="I551" s="14">
        <f>IFERROR(IFERROR(VLOOKUP(B551,[4]MM!$A:$B,2,0),VLOOKUP(C551,[4]MM!$A:$B,2,0)),"")</f>
        <v>0</v>
      </c>
      <c r="K551" s="12">
        <f t="shared" si="18"/>
        <v>0</v>
      </c>
      <c r="L551" s="1" t="str">
        <f t="shared" si="19"/>
        <v/>
      </c>
    </row>
    <row r="552" spans="4:12" x14ac:dyDescent="0.25">
      <c r="D552" s="10" t="str">
        <f>IFERROR(VLOOKUP(B552,[1]ENOVIA!$C:$I,7,0),"")</f>
        <v/>
      </c>
      <c r="E552" s="13" t="str">
        <f>IFERROR(VLOOKUP(C552,[1]ENOVIA!$C:$I,7,0),"")</f>
        <v/>
      </c>
      <c r="F552" s="13" t="str">
        <f>IFERROR(IFERROR(VLOOKUP(B552,[2]PRIMARIA!$B:$X,23,0),VLOOKUP(C552,[2]PRIMARIA!$B:$X,23,0)),"")</f>
        <v/>
      </c>
      <c r="I552" s="14">
        <f>IFERROR(IFERROR(VLOOKUP(B552,[4]MM!$A:$B,2,0),VLOOKUP(C552,[4]MM!$A:$B,2,0)),"")</f>
        <v>0</v>
      </c>
      <c r="K552" s="12">
        <f t="shared" si="18"/>
        <v>0</v>
      </c>
      <c r="L552" s="1" t="str">
        <f t="shared" si="19"/>
        <v/>
      </c>
    </row>
    <row r="553" spans="4:12" x14ac:dyDescent="0.25">
      <c r="D553" s="10" t="str">
        <f>IFERROR(VLOOKUP(B553,[1]ENOVIA!$C:$I,7,0),"")</f>
        <v/>
      </c>
      <c r="E553" s="13" t="str">
        <f>IFERROR(VLOOKUP(C553,[1]ENOVIA!$C:$I,7,0),"")</f>
        <v/>
      </c>
      <c r="F553" s="13" t="str">
        <f>IFERROR(IFERROR(VLOOKUP(B553,[2]PRIMARIA!$B:$X,23,0),VLOOKUP(C553,[2]PRIMARIA!$B:$X,23,0)),"")</f>
        <v/>
      </c>
      <c r="I553" s="14">
        <f>IFERROR(IFERROR(VLOOKUP(B553,[4]MM!$A:$B,2,0),VLOOKUP(C553,[4]MM!$A:$B,2,0)),"")</f>
        <v>0</v>
      </c>
      <c r="K553" s="12">
        <f t="shared" si="18"/>
        <v>0</v>
      </c>
      <c r="L553" s="1" t="str">
        <f t="shared" si="19"/>
        <v/>
      </c>
    </row>
    <row r="554" spans="4:12" x14ac:dyDescent="0.25">
      <c r="D554" s="10" t="str">
        <f>IFERROR(VLOOKUP(B554,[1]ENOVIA!$C:$I,7,0),"")</f>
        <v/>
      </c>
      <c r="E554" s="13" t="str">
        <f>IFERROR(VLOOKUP(C554,[1]ENOVIA!$C:$I,7,0),"")</f>
        <v/>
      </c>
      <c r="F554" s="13" t="str">
        <f>IFERROR(IFERROR(VLOOKUP(B554,[2]PRIMARIA!$B:$X,23,0),VLOOKUP(C554,[2]PRIMARIA!$B:$X,23,0)),"")</f>
        <v/>
      </c>
      <c r="I554" s="14">
        <f>IFERROR(IFERROR(VLOOKUP(B554,[4]MM!$A:$B,2,0),VLOOKUP(C554,[4]MM!$A:$B,2,0)),"")</f>
        <v>0</v>
      </c>
      <c r="K554" s="12">
        <f t="shared" si="18"/>
        <v>0</v>
      </c>
      <c r="L554" s="1" t="str">
        <f t="shared" si="19"/>
        <v/>
      </c>
    </row>
    <row r="555" spans="4:12" x14ac:dyDescent="0.25">
      <c r="D555" s="10" t="str">
        <f>IFERROR(VLOOKUP(B555,[1]ENOVIA!$C:$I,7,0),"")</f>
        <v/>
      </c>
      <c r="E555" s="13" t="str">
        <f>IFERROR(VLOOKUP(C555,[1]ENOVIA!$C:$I,7,0),"")</f>
        <v/>
      </c>
      <c r="F555" s="13" t="str">
        <f>IFERROR(IFERROR(VLOOKUP(B555,[2]PRIMARIA!$B:$X,23,0),VLOOKUP(C555,[2]PRIMARIA!$B:$X,23,0)),"")</f>
        <v/>
      </c>
      <c r="I555" s="14">
        <f>IFERROR(IFERROR(VLOOKUP(B555,[4]MM!$A:$B,2,0),VLOOKUP(C555,[4]MM!$A:$B,2,0)),"")</f>
        <v>0</v>
      </c>
      <c r="K555" s="12">
        <f t="shared" si="18"/>
        <v>0</v>
      </c>
      <c r="L555" s="1" t="str">
        <f t="shared" si="19"/>
        <v/>
      </c>
    </row>
    <row r="556" spans="4:12" x14ac:dyDescent="0.25">
      <c r="D556" s="10" t="str">
        <f>IFERROR(VLOOKUP(B556,[1]ENOVIA!$C:$I,7,0),"")</f>
        <v/>
      </c>
      <c r="E556" s="13" t="str">
        <f>IFERROR(VLOOKUP(C556,[1]ENOVIA!$C:$I,7,0),"")</f>
        <v/>
      </c>
      <c r="F556" s="13" t="str">
        <f>IFERROR(IFERROR(VLOOKUP(B556,[2]PRIMARIA!$B:$X,23,0),VLOOKUP(C556,[2]PRIMARIA!$B:$X,23,0)),"")</f>
        <v/>
      </c>
      <c r="I556" s="14">
        <f>IFERROR(IFERROR(VLOOKUP(B556,[4]MM!$A:$B,2,0),VLOOKUP(C556,[4]MM!$A:$B,2,0)),"")</f>
        <v>0</v>
      </c>
      <c r="K556" s="12">
        <f t="shared" si="18"/>
        <v>0</v>
      </c>
      <c r="L556" s="1" t="str">
        <f t="shared" si="19"/>
        <v/>
      </c>
    </row>
    <row r="557" spans="4:12" x14ac:dyDescent="0.25">
      <c r="D557" s="10" t="str">
        <f>IFERROR(VLOOKUP(B557,[1]ENOVIA!$C:$I,7,0),"")</f>
        <v/>
      </c>
      <c r="E557" s="13" t="str">
        <f>IFERROR(VLOOKUP(C557,[1]ENOVIA!$C:$I,7,0),"")</f>
        <v/>
      </c>
      <c r="F557" s="13" t="str">
        <f>IFERROR(IFERROR(VLOOKUP(B557,[2]PRIMARIA!$B:$X,23,0),VLOOKUP(C557,[2]PRIMARIA!$B:$X,23,0)),"")</f>
        <v/>
      </c>
      <c r="I557" s="14">
        <f>IFERROR(IFERROR(VLOOKUP(B557,[4]MM!$A:$B,2,0),VLOOKUP(C557,[4]MM!$A:$B,2,0)),"")</f>
        <v>0</v>
      </c>
      <c r="K557" s="12">
        <f t="shared" si="18"/>
        <v>0</v>
      </c>
      <c r="L557" s="1" t="str">
        <f t="shared" si="19"/>
        <v/>
      </c>
    </row>
    <row r="558" spans="4:12" x14ac:dyDescent="0.25">
      <c r="D558" s="10" t="str">
        <f>IFERROR(VLOOKUP(B558,[1]ENOVIA!$C:$I,7,0),"")</f>
        <v/>
      </c>
      <c r="E558" s="13" t="str">
        <f>IFERROR(VLOOKUP(C558,[1]ENOVIA!$C:$I,7,0),"")</f>
        <v/>
      </c>
      <c r="F558" s="13" t="str">
        <f>IFERROR(IFERROR(VLOOKUP(B558,[2]PRIMARIA!$B:$X,23,0),VLOOKUP(C558,[2]PRIMARIA!$B:$X,23,0)),"")</f>
        <v/>
      </c>
      <c r="I558" s="14">
        <f>IFERROR(IFERROR(VLOOKUP(B558,[4]MM!$A:$B,2,0),VLOOKUP(C558,[4]MM!$A:$B,2,0)),"")</f>
        <v>0</v>
      </c>
      <c r="K558" s="12">
        <f t="shared" si="18"/>
        <v>0</v>
      </c>
      <c r="L558" s="1" t="str">
        <f t="shared" si="19"/>
        <v/>
      </c>
    </row>
    <row r="559" spans="4:12" x14ac:dyDescent="0.25">
      <c r="D559" s="10" t="str">
        <f>IFERROR(VLOOKUP(B559,[1]ENOVIA!$C:$I,7,0),"")</f>
        <v/>
      </c>
      <c r="E559" s="13" t="str">
        <f>IFERROR(VLOOKUP(C559,[1]ENOVIA!$C:$I,7,0),"")</f>
        <v/>
      </c>
      <c r="F559" s="13" t="str">
        <f>IFERROR(IFERROR(VLOOKUP(B559,[2]PRIMARIA!$B:$X,23,0),VLOOKUP(C559,[2]PRIMARIA!$B:$X,23,0)),"")</f>
        <v/>
      </c>
      <c r="I559" s="14">
        <f>IFERROR(IFERROR(VLOOKUP(B559,[4]MM!$A:$B,2,0),VLOOKUP(C559,[4]MM!$A:$B,2,0)),"")</f>
        <v>0</v>
      </c>
      <c r="K559" s="12">
        <f t="shared" si="18"/>
        <v>0</v>
      </c>
      <c r="L559" s="1" t="str">
        <f t="shared" si="19"/>
        <v/>
      </c>
    </row>
    <row r="560" spans="4:12" x14ac:dyDescent="0.25">
      <c r="D560" s="10" t="str">
        <f>IFERROR(VLOOKUP(B560,[1]ENOVIA!$C:$I,7,0),"")</f>
        <v/>
      </c>
      <c r="E560" s="13" t="str">
        <f>IFERROR(VLOOKUP(C560,[1]ENOVIA!$C:$I,7,0),"")</f>
        <v/>
      </c>
      <c r="F560" s="13" t="str">
        <f>IFERROR(IFERROR(VLOOKUP(B560,[2]PRIMARIA!$B:$X,23,0),VLOOKUP(C560,[2]PRIMARIA!$B:$X,23,0)),"")</f>
        <v/>
      </c>
      <c r="I560" s="14">
        <f>IFERROR(IFERROR(VLOOKUP(B560,[4]MM!$A:$B,2,0),VLOOKUP(C560,[4]MM!$A:$B,2,0)),"")</f>
        <v>0</v>
      </c>
      <c r="K560" s="12">
        <f t="shared" si="18"/>
        <v>0</v>
      </c>
      <c r="L560" s="1" t="str">
        <f t="shared" si="19"/>
        <v/>
      </c>
    </row>
    <row r="561" spans="4:12" x14ac:dyDescent="0.25">
      <c r="D561" s="10" t="str">
        <f>IFERROR(VLOOKUP(B561,[1]ENOVIA!$C:$I,7,0),"")</f>
        <v/>
      </c>
      <c r="E561" s="13" t="str">
        <f>IFERROR(VLOOKUP(C561,[1]ENOVIA!$C:$I,7,0),"")</f>
        <v/>
      </c>
      <c r="F561" s="13" t="str">
        <f>IFERROR(IFERROR(VLOOKUP(B561,[2]PRIMARIA!$B:$X,23,0),VLOOKUP(C561,[2]PRIMARIA!$B:$X,23,0)),"")</f>
        <v/>
      </c>
      <c r="I561" s="14">
        <f>IFERROR(IFERROR(VLOOKUP(B561,[4]MM!$A:$B,2,0),VLOOKUP(C561,[4]MM!$A:$B,2,0)),"")</f>
        <v>0</v>
      </c>
      <c r="K561" s="12">
        <f t="shared" si="18"/>
        <v>0</v>
      </c>
      <c r="L561" s="1" t="str">
        <f t="shared" si="19"/>
        <v/>
      </c>
    </row>
    <row r="562" spans="4:12" x14ac:dyDescent="0.25">
      <c r="D562" s="10" t="str">
        <f>IFERROR(VLOOKUP(B562,[1]ENOVIA!$C:$I,7,0),"")</f>
        <v/>
      </c>
      <c r="E562" s="13" t="str">
        <f>IFERROR(VLOOKUP(C562,[1]ENOVIA!$C:$I,7,0),"")</f>
        <v/>
      </c>
      <c r="F562" s="13" t="str">
        <f>IFERROR(IFERROR(VLOOKUP(B562,[2]PRIMARIA!$B:$X,23,0),VLOOKUP(C562,[2]PRIMARIA!$B:$X,23,0)),"")</f>
        <v/>
      </c>
      <c r="I562" s="14">
        <f>IFERROR(IFERROR(VLOOKUP(B562,[4]MM!$A:$B,2,0),VLOOKUP(C562,[4]MM!$A:$B,2,0)),"")</f>
        <v>0</v>
      </c>
      <c r="K562" s="12">
        <f t="shared" si="18"/>
        <v>0</v>
      </c>
      <c r="L562" s="1" t="str">
        <f t="shared" si="19"/>
        <v/>
      </c>
    </row>
    <row r="563" spans="4:12" x14ac:dyDescent="0.25">
      <c r="D563" s="10" t="str">
        <f>IFERROR(VLOOKUP(B563,[1]ENOVIA!$C:$I,7,0),"")</f>
        <v/>
      </c>
      <c r="E563" s="13" t="str">
        <f>IFERROR(VLOOKUP(C563,[1]ENOVIA!$C:$I,7,0),"")</f>
        <v/>
      </c>
      <c r="F563" s="13" t="str">
        <f>IFERROR(IFERROR(VLOOKUP(B563,[2]PRIMARIA!$B:$X,23,0),VLOOKUP(C563,[2]PRIMARIA!$B:$X,23,0)),"")</f>
        <v/>
      </c>
      <c r="I563" s="14">
        <f>IFERROR(IFERROR(VLOOKUP(B563,[4]MM!$A:$B,2,0),VLOOKUP(C563,[4]MM!$A:$B,2,0)),"")</f>
        <v>0</v>
      </c>
      <c r="K563" s="12">
        <f t="shared" si="18"/>
        <v>0</v>
      </c>
      <c r="L563" s="1" t="str">
        <f t="shared" si="19"/>
        <v/>
      </c>
    </row>
    <row r="564" spans="4:12" x14ac:dyDescent="0.25">
      <c r="D564" s="10" t="str">
        <f>IFERROR(VLOOKUP(B564,[1]ENOVIA!$C:$I,7,0),"")</f>
        <v/>
      </c>
      <c r="E564" s="13" t="str">
        <f>IFERROR(VLOOKUP(C564,[1]ENOVIA!$C:$I,7,0),"")</f>
        <v/>
      </c>
      <c r="F564" s="13" t="str">
        <f>IFERROR(IFERROR(VLOOKUP(B564,[2]PRIMARIA!$B:$X,23,0),VLOOKUP(C564,[2]PRIMARIA!$B:$X,23,0)),"")</f>
        <v/>
      </c>
      <c r="I564" s="14">
        <f>IFERROR(IFERROR(VLOOKUP(B564,[4]MM!$A:$B,2,0),VLOOKUP(C564,[4]MM!$A:$B,2,0)),"")</f>
        <v>0</v>
      </c>
      <c r="K564" s="12">
        <f t="shared" ref="K564:K627" si="20">B564</f>
        <v>0</v>
      </c>
      <c r="L564" s="1" t="str">
        <f t="shared" ref="L564:L627" si="21">LEFT(RIGHT(B564,3),1)</f>
        <v/>
      </c>
    </row>
    <row r="565" spans="4:12" x14ac:dyDescent="0.25">
      <c r="D565" s="10" t="str">
        <f>IFERROR(VLOOKUP(B565,[1]ENOVIA!$C:$I,7,0),"")</f>
        <v/>
      </c>
      <c r="E565" s="13" t="str">
        <f>IFERROR(VLOOKUP(C565,[1]ENOVIA!$C:$I,7,0),"")</f>
        <v/>
      </c>
      <c r="F565" s="13" t="str">
        <f>IFERROR(IFERROR(VLOOKUP(B565,[2]PRIMARIA!$B:$X,23,0),VLOOKUP(C565,[2]PRIMARIA!$B:$X,23,0)),"")</f>
        <v/>
      </c>
      <c r="I565" s="14">
        <f>IFERROR(IFERROR(VLOOKUP(B565,[4]MM!$A:$B,2,0),VLOOKUP(C565,[4]MM!$A:$B,2,0)),"")</f>
        <v>0</v>
      </c>
      <c r="K565" s="12">
        <f t="shared" si="20"/>
        <v>0</v>
      </c>
      <c r="L565" s="1" t="str">
        <f t="shared" si="21"/>
        <v/>
      </c>
    </row>
    <row r="566" spans="4:12" x14ac:dyDescent="0.25">
      <c r="D566" s="10" t="str">
        <f>IFERROR(VLOOKUP(B566,[1]ENOVIA!$C:$I,7,0),"")</f>
        <v/>
      </c>
      <c r="E566" s="13" t="str">
        <f>IFERROR(VLOOKUP(C566,[1]ENOVIA!$C:$I,7,0),"")</f>
        <v/>
      </c>
      <c r="F566" s="13" t="str">
        <f>IFERROR(IFERROR(VLOOKUP(B566,[2]PRIMARIA!$B:$X,23,0),VLOOKUP(C566,[2]PRIMARIA!$B:$X,23,0)),"")</f>
        <v/>
      </c>
      <c r="I566" s="14">
        <f>IFERROR(IFERROR(VLOOKUP(B566,[4]MM!$A:$B,2,0),VLOOKUP(C566,[4]MM!$A:$B,2,0)),"")</f>
        <v>0</v>
      </c>
      <c r="K566" s="12">
        <f t="shared" si="20"/>
        <v>0</v>
      </c>
      <c r="L566" s="1" t="str">
        <f t="shared" si="21"/>
        <v/>
      </c>
    </row>
    <row r="567" spans="4:12" x14ac:dyDescent="0.25">
      <c r="D567" s="10" t="str">
        <f>IFERROR(VLOOKUP(B567,[1]ENOVIA!$C:$I,7,0),"")</f>
        <v/>
      </c>
      <c r="E567" s="13" t="str">
        <f>IFERROR(VLOOKUP(C567,[1]ENOVIA!$C:$I,7,0),"")</f>
        <v/>
      </c>
      <c r="F567" s="13" t="str">
        <f>IFERROR(IFERROR(VLOOKUP(B567,[2]PRIMARIA!$B:$X,23,0),VLOOKUP(C567,[2]PRIMARIA!$B:$X,23,0)),"")</f>
        <v/>
      </c>
      <c r="I567" s="14">
        <f>IFERROR(IFERROR(VLOOKUP(B567,[4]MM!$A:$B,2,0),VLOOKUP(C567,[4]MM!$A:$B,2,0)),"")</f>
        <v>0</v>
      </c>
      <c r="K567" s="12">
        <f t="shared" si="20"/>
        <v>0</v>
      </c>
      <c r="L567" s="1" t="str">
        <f t="shared" si="21"/>
        <v/>
      </c>
    </row>
    <row r="568" spans="4:12" x14ac:dyDescent="0.25">
      <c r="D568" s="10" t="str">
        <f>IFERROR(VLOOKUP(B568,[1]ENOVIA!$C:$I,7,0),"")</f>
        <v/>
      </c>
      <c r="E568" s="13" t="str">
        <f>IFERROR(VLOOKUP(C568,[1]ENOVIA!$C:$I,7,0),"")</f>
        <v/>
      </c>
      <c r="F568" s="13" t="str">
        <f>IFERROR(IFERROR(VLOOKUP(B568,[2]PRIMARIA!$B:$X,23,0),VLOOKUP(C568,[2]PRIMARIA!$B:$X,23,0)),"")</f>
        <v/>
      </c>
      <c r="I568" s="14">
        <f>IFERROR(IFERROR(VLOOKUP(B568,[4]MM!$A:$B,2,0),VLOOKUP(C568,[4]MM!$A:$B,2,0)),"")</f>
        <v>0</v>
      </c>
      <c r="K568" s="12">
        <f t="shared" si="20"/>
        <v>0</v>
      </c>
      <c r="L568" s="1" t="str">
        <f t="shared" si="21"/>
        <v/>
      </c>
    </row>
    <row r="569" spans="4:12" x14ac:dyDescent="0.25">
      <c r="D569" s="10" t="str">
        <f>IFERROR(VLOOKUP(B569,[1]ENOVIA!$C:$I,7,0),"")</f>
        <v/>
      </c>
      <c r="E569" s="13" t="str">
        <f>IFERROR(VLOOKUP(C569,[1]ENOVIA!$C:$I,7,0),"")</f>
        <v/>
      </c>
      <c r="F569" s="13" t="str">
        <f>IFERROR(IFERROR(VLOOKUP(B569,[2]PRIMARIA!$B:$X,23,0),VLOOKUP(C569,[2]PRIMARIA!$B:$X,23,0)),"")</f>
        <v/>
      </c>
      <c r="I569" s="14">
        <f>IFERROR(IFERROR(VLOOKUP(B569,[4]MM!$A:$B,2,0),VLOOKUP(C569,[4]MM!$A:$B,2,0)),"")</f>
        <v>0</v>
      </c>
      <c r="K569" s="12">
        <f t="shared" si="20"/>
        <v>0</v>
      </c>
      <c r="L569" s="1" t="str">
        <f t="shared" si="21"/>
        <v/>
      </c>
    </row>
    <row r="570" spans="4:12" x14ac:dyDescent="0.25">
      <c r="D570" s="10" t="str">
        <f>IFERROR(VLOOKUP(B570,[1]ENOVIA!$C:$I,7,0),"")</f>
        <v/>
      </c>
      <c r="E570" s="13" t="str">
        <f>IFERROR(VLOOKUP(C570,[1]ENOVIA!$C:$I,7,0),"")</f>
        <v/>
      </c>
      <c r="F570" s="13" t="str">
        <f>IFERROR(IFERROR(VLOOKUP(B570,[2]PRIMARIA!$B:$X,23,0),VLOOKUP(C570,[2]PRIMARIA!$B:$X,23,0)),"")</f>
        <v/>
      </c>
      <c r="I570" s="14">
        <f>IFERROR(IFERROR(VLOOKUP(B570,[4]MM!$A:$B,2,0),VLOOKUP(C570,[4]MM!$A:$B,2,0)),"")</f>
        <v>0</v>
      </c>
      <c r="K570" s="12">
        <f t="shared" si="20"/>
        <v>0</v>
      </c>
      <c r="L570" s="1" t="str">
        <f t="shared" si="21"/>
        <v/>
      </c>
    </row>
    <row r="571" spans="4:12" x14ac:dyDescent="0.25">
      <c r="D571" s="10" t="str">
        <f>IFERROR(VLOOKUP(B571,[1]ENOVIA!$C:$I,7,0),"")</f>
        <v/>
      </c>
      <c r="E571" s="13" t="str">
        <f>IFERROR(VLOOKUP(C571,[1]ENOVIA!$C:$I,7,0),"")</f>
        <v/>
      </c>
      <c r="F571" s="13" t="str">
        <f>IFERROR(IFERROR(VLOOKUP(B571,[2]PRIMARIA!$B:$X,23,0),VLOOKUP(C571,[2]PRIMARIA!$B:$X,23,0)),"")</f>
        <v/>
      </c>
      <c r="I571" s="14">
        <f>IFERROR(IFERROR(VLOOKUP(B571,[4]MM!$A:$B,2,0),VLOOKUP(C571,[4]MM!$A:$B,2,0)),"")</f>
        <v>0</v>
      </c>
      <c r="K571" s="12">
        <f t="shared" si="20"/>
        <v>0</v>
      </c>
      <c r="L571" s="1" t="str">
        <f t="shared" si="21"/>
        <v/>
      </c>
    </row>
    <row r="572" spans="4:12" x14ac:dyDescent="0.25">
      <c r="D572" s="10" t="str">
        <f>IFERROR(VLOOKUP(B572,[1]ENOVIA!$C:$I,7,0),"")</f>
        <v/>
      </c>
      <c r="E572" s="13" t="str">
        <f>IFERROR(VLOOKUP(C572,[1]ENOVIA!$C:$I,7,0),"")</f>
        <v/>
      </c>
      <c r="F572" s="13" t="str">
        <f>IFERROR(IFERROR(VLOOKUP(B572,[2]PRIMARIA!$B:$X,23,0),VLOOKUP(C572,[2]PRIMARIA!$B:$X,23,0)),"")</f>
        <v/>
      </c>
      <c r="I572" s="14">
        <f>IFERROR(IFERROR(VLOOKUP(B572,[4]MM!$A:$B,2,0),VLOOKUP(C572,[4]MM!$A:$B,2,0)),"")</f>
        <v>0</v>
      </c>
      <c r="K572" s="12">
        <f t="shared" si="20"/>
        <v>0</v>
      </c>
      <c r="L572" s="1" t="str">
        <f t="shared" si="21"/>
        <v/>
      </c>
    </row>
    <row r="573" spans="4:12" x14ac:dyDescent="0.25">
      <c r="D573" s="10" t="str">
        <f>IFERROR(VLOOKUP(B573,[1]ENOVIA!$C:$I,7,0),"")</f>
        <v/>
      </c>
      <c r="E573" s="13" t="str">
        <f>IFERROR(VLOOKUP(C573,[1]ENOVIA!$C:$I,7,0),"")</f>
        <v/>
      </c>
      <c r="F573" s="13" t="str">
        <f>IFERROR(IFERROR(VLOOKUP(B573,[2]PRIMARIA!$B:$X,23,0),VLOOKUP(C573,[2]PRIMARIA!$B:$X,23,0)),"")</f>
        <v/>
      </c>
      <c r="I573" s="14">
        <f>IFERROR(IFERROR(VLOOKUP(B573,[4]MM!$A:$B,2,0),VLOOKUP(C573,[4]MM!$A:$B,2,0)),"")</f>
        <v>0</v>
      </c>
      <c r="K573" s="12">
        <f t="shared" si="20"/>
        <v>0</v>
      </c>
      <c r="L573" s="1" t="str">
        <f t="shared" si="21"/>
        <v/>
      </c>
    </row>
    <row r="574" spans="4:12" x14ac:dyDescent="0.25">
      <c r="D574" s="10" t="str">
        <f>IFERROR(VLOOKUP(B574,[1]ENOVIA!$C:$I,7,0),"")</f>
        <v/>
      </c>
      <c r="E574" s="13" t="str">
        <f>IFERROR(VLOOKUP(C574,[1]ENOVIA!$C:$I,7,0),"")</f>
        <v/>
      </c>
      <c r="F574" s="13" t="str">
        <f>IFERROR(IFERROR(VLOOKUP(B574,[2]PRIMARIA!$B:$X,23,0),VLOOKUP(C574,[2]PRIMARIA!$B:$X,23,0)),"")</f>
        <v/>
      </c>
      <c r="I574" s="14">
        <f>IFERROR(IFERROR(VLOOKUP(B574,[4]MM!$A:$B,2,0),VLOOKUP(C574,[4]MM!$A:$B,2,0)),"")</f>
        <v>0</v>
      </c>
      <c r="K574" s="12">
        <f t="shared" si="20"/>
        <v>0</v>
      </c>
      <c r="L574" s="1" t="str">
        <f t="shared" si="21"/>
        <v/>
      </c>
    </row>
    <row r="575" spans="4:12" x14ac:dyDescent="0.25">
      <c r="D575" s="10" t="str">
        <f>IFERROR(VLOOKUP(B575,[1]ENOVIA!$C:$I,7,0),"")</f>
        <v/>
      </c>
      <c r="E575" s="13" t="str">
        <f>IFERROR(VLOOKUP(C575,[1]ENOVIA!$C:$I,7,0),"")</f>
        <v/>
      </c>
      <c r="F575" s="13" t="str">
        <f>IFERROR(IFERROR(VLOOKUP(B575,[2]PRIMARIA!$B:$X,23,0),VLOOKUP(C575,[2]PRIMARIA!$B:$X,23,0)),"")</f>
        <v/>
      </c>
      <c r="I575" s="14">
        <f>IFERROR(IFERROR(VLOOKUP(B575,[4]MM!$A:$B,2,0),VLOOKUP(C575,[4]MM!$A:$B,2,0)),"")</f>
        <v>0</v>
      </c>
      <c r="K575" s="12">
        <f t="shared" si="20"/>
        <v>0</v>
      </c>
      <c r="L575" s="1" t="str">
        <f t="shared" si="21"/>
        <v/>
      </c>
    </row>
    <row r="576" spans="4:12" x14ac:dyDescent="0.25">
      <c r="D576" s="10" t="str">
        <f>IFERROR(VLOOKUP(B576,[1]ENOVIA!$C:$I,7,0),"")</f>
        <v/>
      </c>
      <c r="E576" s="13" t="str">
        <f>IFERROR(VLOOKUP(C576,[1]ENOVIA!$C:$I,7,0),"")</f>
        <v/>
      </c>
      <c r="F576" s="13" t="str">
        <f>IFERROR(IFERROR(VLOOKUP(B576,[2]PRIMARIA!$B:$X,23,0),VLOOKUP(C576,[2]PRIMARIA!$B:$X,23,0)),"")</f>
        <v/>
      </c>
      <c r="I576" s="14">
        <f>IFERROR(IFERROR(VLOOKUP(B576,[4]MM!$A:$B,2,0),VLOOKUP(C576,[4]MM!$A:$B,2,0)),"")</f>
        <v>0</v>
      </c>
      <c r="K576" s="12">
        <f t="shared" si="20"/>
        <v>0</v>
      </c>
      <c r="L576" s="1" t="str">
        <f t="shared" si="21"/>
        <v/>
      </c>
    </row>
    <row r="577" spans="4:12" x14ac:dyDescent="0.25">
      <c r="D577" s="10" t="str">
        <f>IFERROR(VLOOKUP(B577,[1]ENOVIA!$C:$I,7,0),"")</f>
        <v/>
      </c>
      <c r="E577" s="13" t="str">
        <f>IFERROR(VLOOKUP(C577,[1]ENOVIA!$C:$I,7,0),"")</f>
        <v/>
      </c>
      <c r="F577" s="13" t="str">
        <f>IFERROR(IFERROR(VLOOKUP(B577,[2]PRIMARIA!$B:$X,23,0),VLOOKUP(C577,[2]PRIMARIA!$B:$X,23,0)),"")</f>
        <v/>
      </c>
      <c r="I577" s="14">
        <f>IFERROR(IFERROR(VLOOKUP(B577,[4]MM!$A:$B,2,0),VLOOKUP(C577,[4]MM!$A:$B,2,0)),"")</f>
        <v>0</v>
      </c>
      <c r="K577" s="12">
        <f t="shared" si="20"/>
        <v>0</v>
      </c>
      <c r="L577" s="1" t="str">
        <f t="shared" si="21"/>
        <v/>
      </c>
    </row>
    <row r="578" spans="4:12" x14ac:dyDescent="0.25">
      <c r="D578" s="10" t="str">
        <f>IFERROR(VLOOKUP(B578,[1]ENOVIA!$C:$I,7,0),"")</f>
        <v/>
      </c>
      <c r="E578" s="13" t="str">
        <f>IFERROR(VLOOKUP(C578,[1]ENOVIA!$C:$I,7,0),"")</f>
        <v/>
      </c>
      <c r="F578" s="13" t="str">
        <f>IFERROR(IFERROR(VLOOKUP(B578,[2]PRIMARIA!$B:$X,23,0),VLOOKUP(C578,[2]PRIMARIA!$B:$X,23,0)),"")</f>
        <v/>
      </c>
      <c r="I578" s="14">
        <f>IFERROR(IFERROR(VLOOKUP(B578,[4]MM!$A:$B,2,0),VLOOKUP(C578,[4]MM!$A:$B,2,0)),"")</f>
        <v>0</v>
      </c>
      <c r="K578" s="12">
        <f t="shared" si="20"/>
        <v>0</v>
      </c>
      <c r="L578" s="1" t="str">
        <f t="shared" si="21"/>
        <v/>
      </c>
    </row>
    <row r="579" spans="4:12" x14ac:dyDescent="0.25">
      <c r="D579" s="10" t="str">
        <f>IFERROR(VLOOKUP(B579,[1]ENOVIA!$C:$I,7,0),"")</f>
        <v/>
      </c>
      <c r="E579" s="13" t="str">
        <f>IFERROR(VLOOKUP(C579,[1]ENOVIA!$C:$I,7,0),"")</f>
        <v/>
      </c>
      <c r="F579" s="13" t="str">
        <f>IFERROR(IFERROR(VLOOKUP(B579,[2]PRIMARIA!$B:$X,23,0),VLOOKUP(C579,[2]PRIMARIA!$B:$X,23,0)),"")</f>
        <v/>
      </c>
      <c r="I579" s="14">
        <f>IFERROR(IFERROR(VLOOKUP(B579,[4]MM!$A:$B,2,0),VLOOKUP(C579,[4]MM!$A:$B,2,0)),"")</f>
        <v>0</v>
      </c>
      <c r="K579" s="12">
        <f t="shared" si="20"/>
        <v>0</v>
      </c>
      <c r="L579" s="1" t="str">
        <f t="shared" si="21"/>
        <v/>
      </c>
    </row>
    <row r="580" spans="4:12" x14ac:dyDescent="0.25">
      <c r="D580" s="10" t="str">
        <f>IFERROR(VLOOKUP(B580,[1]ENOVIA!$C:$I,7,0),"")</f>
        <v/>
      </c>
      <c r="E580" s="13" t="str">
        <f>IFERROR(VLOOKUP(C580,[1]ENOVIA!$C:$I,7,0),"")</f>
        <v/>
      </c>
      <c r="F580" s="13" t="str">
        <f>IFERROR(IFERROR(VLOOKUP(B580,[2]PRIMARIA!$B:$X,23,0),VLOOKUP(C580,[2]PRIMARIA!$B:$X,23,0)),"")</f>
        <v/>
      </c>
      <c r="I580" s="14">
        <f>IFERROR(IFERROR(VLOOKUP(B580,[4]MM!$A:$B,2,0),VLOOKUP(C580,[4]MM!$A:$B,2,0)),"")</f>
        <v>0</v>
      </c>
      <c r="K580" s="12">
        <f t="shared" si="20"/>
        <v>0</v>
      </c>
      <c r="L580" s="1" t="str">
        <f t="shared" si="21"/>
        <v/>
      </c>
    </row>
    <row r="581" spans="4:12" x14ac:dyDescent="0.25">
      <c r="D581" s="10" t="str">
        <f>IFERROR(VLOOKUP(B581,[1]ENOVIA!$C:$I,7,0),"")</f>
        <v/>
      </c>
      <c r="E581" s="13" t="str">
        <f>IFERROR(VLOOKUP(C581,[1]ENOVIA!$C:$I,7,0),"")</f>
        <v/>
      </c>
      <c r="F581" s="13" t="str">
        <f>IFERROR(IFERROR(VLOOKUP(B581,[2]PRIMARIA!$B:$X,23,0),VLOOKUP(C581,[2]PRIMARIA!$B:$X,23,0)),"")</f>
        <v/>
      </c>
      <c r="I581" s="14">
        <f>IFERROR(IFERROR(VLOOKUP(B581,[4]MM!$A:$B,2,0),VLOOKUP(C581,[4]MM!$A:$B,2,0)),"")</f>
        <v>0</v>
      </c>
      <c r="K581" s="12">
        <f t="shared" si="20"/>
        <v>0</v>
      </c>
      <c r="L581" s="1" t="str">
        <f t="shared" si="21"/>
        <v/>
      </c>
    </row>
    <row r="582" spans="4:12" x14ac:dyDescent="0.25">
      <c r="D582" s="10" t="str">
        <f>IFERROR(VLOOKUP(B582,[1]ENOVIA!$C:$I,7,0),"")</f>
        <v/>
      </c>
      <c r="E582" s="13" t="str">
        <f>IFERROR(VLOOKUP(C582,[1]ENOVIA!$C:$I,7,0),"")</f>
        <v/>
      </c>
      <c r="F582" s="13" t="str">
        <f>IFERROR(IFERROR(VLOOKUP(B582,[2]PRIMARIA!$B:$X,23,0),VLOOKUP(C582,[2]PRIMARIA!$B:$X,23,0)),"")</f>
        <v/>
      </c>
      <c r="I582" s="14">
        <f>IFERROR(IFERROR(VLOOKUP(B582,[4]MM!$A:$B,2,0),VLOOKUP(C582,[4]MM!$A:$B,2,0)),"")</f>
        <v>0</v>
      </c>
      <c r="K582" s="12">
        <f t="shared" si="20"/>
        <v>0</v>
      </c>
      <c r="L582" s="1" t="str">
        <f t="shared" si="21"/>
        <v/>
      </c>
    </row>
    <row r="583" spans="4:12" x14ac:dyDescent="0.25">
      <c r="D583" s="10" t="str">
        <f>IFERROR(VLOOKUP(B583,[1]ENOVIA!$C:$I,7,0),"")</f>
        <v/>
      </c>
      <c r="E583" s="13" t="str">
        <f>IFERROR(VLOOKUP(C583,[1]ENOVIA!$C:$I,7,0),"")</f>
        <v/>
      </c>
      <c r="F583" s="13" t="str">
        <f>IFERROR(IFERROR(VLOOKUP(B583,[2]PRIMARIA!$B:$X,23,0),VLOOKUP(C583,[2]PRIMARIA!$B:$X,23,0)),"")</f>
        <v/>
      </c>
      <c r="I583" s="14">
        <f>IFERROR(IFERROR(VLOOKUP(B583,[4]MM!$A:$B,2,0),VLOOKUP(C583,[4]MM!$A:$B,2,0)),"")</f>
        <v>0</v>
      </c>
      <c r="K583" s="12">
        <f t="shared" si="20"/>
        <v>0</v>
      </c>
      <c r="L583" s="1" t="str">
        <f t="shared" si="21"/>
        <v/>
      </c>
    </row>
    <row r="584" spans="4:12" x14ac:dyDescent="0.25">
      <c r="D584" s="10" t="str">
        <f>IFERROR(VLOOKUP(B584,[1]ENOVIA!$C:$I,7,0),"")</f>
        <v/>
      </c>
      <c r="E584" s="13" t="str">
        <f>IFERROR(VLOOKUP(C584,[1]ENOVIA!$C:$I,7,0),"")</f>
        <v/>
      </c>
      <c r="F584" s="13" t="str">
        <f>IFERROR(IFERROR(VLOOKUP(B584,[2]PRIMARIA!$B:$X,23,0),VLOOKUP(C584,[2]PRIMARIA!$B:$X,23,0)),"")</f>
        <v/>
      </c>
      <c r="I584" s="14">
        <f>IFERROR(IFERROR(VLOOKUP(B584,[4]MM!$A:$B,2,0),VLOOKUP(C584,[4]MM!$A:$B,2,0)),"")</f>
        <v>0</v>
      </c>
      <c r="K584" s="12">
        <f t="shared" si="20"/>
        <v>0</v>
      </c>
      <c r="L584" s="1" t="str">
        <f t="shared" si="21"/>
        <v/>
      </c>
    </row>
    <row r="585" spans="4:12" x14ac:dyDescent="0.25">
      <c r="D585" s="10" t="str">
        <f>IFERROR(VLOOKUP(B585,[1]ENOVIA!$C:$I,7,0),"")</f>
        <v/>
      </c>
      <c r="E585" s="13" t="str">
        <f>IFERROR(VLOOKUP(C585,[1]ENOVIA!$C:$I,7,0),"")</f>
        <v/>
      </c>
      <c r="F585" s="13" t="str">
        <f>IFERROR(IFERROR(VLOOKUP(B585,[2]PRIMARIA!$B:$X,23,0),VLOOKUP(C585,[2]PRIMARIA!$B:$X,23,0)),"")</f>
        <v/>
      </c>
      <c r="I585" s="14">
        <f>IFERROR(IFERROR(VLOOKUP(B585,[4]MM!$A:$B,2,0),VLOOKUP(C585,[4]MM!$A:$B,2,0)),"")</f>
        <v>0</v>
      </c>
      <c r="K585" s="12">
        <f t="shared" si="20"/>
        <v>0</v>
      </c>
      <c r="L585" s="1" t="str">
        <f t="shared" si="21"/>
        <v/>
      </c>
    </row>
    <row r="586" spans="4:12" x14ac:dyDescent="0.25">
      <c r="D586" s="10" t="str">
        <f>IFERROR(VLOOKUP(B586,[1]ENOVIA!$C:$I,7,0),"")</f>
        <v/>
      </c>
      <c r="E586" s="13" t="str">
        <f>IFERROR(VLOOKUP(C586,[1]ENOVIA!$C:$I,7,0),"")</f>
        <v/>
      </c>
      <c r="F586" s="13" t="str">
        <f>IFERROR(IFERROR(VLOOKUP(B586,[2]PRIMARIA!$B:$X,23,0),VLOOKUP(C586,[2]PRIMARIA!$B:$X,23,0)),"")</f>
        <v/>
      </c>
      <c r="I586" s="14">
        <f>IFERROR(IFERROR(VLOOKUP(B586,[4]MM!$A:$B,2,0),VLOOKUP(C586,[4]MM!$A:$B,2,0)),"")</f>
        <v>0</v>
      </c>
      <c r="K586" s="12">
        <f t="shared" si="20"/>
        <v>0</v>
      </c>
      <c r="L586" s="1" t="str">
        <f t="shared" si="21"/>
        <v/>
      </c>
    </row>
    <row r="587" spans="4:12" x14ac:dyDescent="0.25">
      <c r="D587" s="10" t="str">
        <f>IFERROR(VLOOKUP(B587,[1]ENOVIA!$C:$I,7,0),"")</f>
        <v/>
      </c>
      <c r="E587" s="13" t="str">
        <f>IFERROR(VLOOKUP(C587,[1]ENOVIA!$C:$I,7,0),"")</f>
        <v/>
      </c>
      <c r="F587" s="13" t="str">
        <f>IFERROR(IFERROR(VLOOKUP(B587,[2]PRIMARIA!$B:$X,23,0),VLOOKUP(C587,[2]PRIMARIA!$B:$X,23,0)),"")</f>
        <v/>
      </c>
      <c r="I587" s="14">
        <f>IFERROR(IFERROR(VLOOKUP(B587,[4]MM!$A:$B,2,0),VLOOKUP(C587,[4]MM!$A:$B,2,0)),"")</f>
        <v>0</v>
      </c>
      <c r="K587" s="12">
        <f t="shared" si="20"/>
        <v>0</v>
      </c>
      <c r="L587" s="1" t="str">
        <f t="shared" si="21"/>
        <v/>
      </c>
    </row>
    <row r="588" spans="4:12" x14ac:dyDescent="0.25">
      <c r="D588" s="10" t="str">
        <f>IFERROR(VLOOKUP(B588,[1]ENOVIA!$C:$I,7,0),"")</f>
        <v/>
      </c>
      <c r="E588" s="13" t="str">
        <f>IFERROR(VLOOKUP(C588,[1]ENOVIA!$C:$I,7,0),"")</f>
        <v/>
      </c>
      <c r="F588" s="13" t="str">
        <f>IFERROR(IFERROR(VLOOKUP(B588,[2]PRIMARIA!$B:$X,23,0),VLOOKUP(C588,[2]PRIMARIA!$B:$X,23,0)),"")</f>
        <v/>
      </c>
      <c r="I588" s="14">
        <f>IFERROR(IFERROR(VLOOKUP(B588,[4]MM!$A:$B,2,0),VLOOKUP(C588,[4]MM!$A:$B,2,0)),"")</f>
        <v>0</v>
      </c>
      <c r="K588" s="12">
        <f t="shared" si="20"/>
        <v>0</v>
      </c>
      <c r="L588" s="1" t="str">
        <f t="shared" si="21"/>
        <v/>
      </c>
    </row>
    <row r="589" spans="4:12" x14ac:dyDescent="0.25">
      <c r="D589" s="10" t="str">
        <f>IFERROR(VLOOKUP(B589,[1]ENOVIA!$C:$I,7,0),"")</f>
        <v/>
      </c>
      <c r="E589" s="13" t="str">
        <f>IFERROR(VLOOKUP(C589,[1]ENOVIA!$C:$I,7,0),"")</f>
        <v/>
      </c>
      <c r="F589" s="13" t="str">
        <f>IFERROR(IFERROR(VLOOKUP(B589,[2]PRIMARIA!$B:$X,23,0),VLOOKUP(C589,[2]PRIMARIA!$B:$X,23,0)),"")</f>
        <v/>
      </c>
      <c r="I589" s="14">
        <f>IFERROR(IFERROR(VLOOKUP(B589,[4]MM!$A:$B,2,0),VLOOKUP(C589,[4]MM!$A:$B,2,0)),"")</f>
        <v>0</v>
      </c>
      <c r="K589" s="12">
        <f t="shared" si="20"/>
        <v>0</v>
      </c>
      <c r="L589" s="1" t="str">
        <f t="shared" si="21"/>
        <v/>
      </c>
    </row>
    <row r="590" spans="4:12" x14ac:dyDescent="0.25">
      <c r="D590" s="10" t="str">
        <f>IFERROR(VLOOKUP(B590,[1]ENOVIA!$C:$I,7,0),"")</f>
        <v/>
      </c>
      <c r="E590" s="13" t="str">
        <f>IFERROR(VLOOKUP(C590,[1]ENOVIA!$C:$I,7,0),"")</f>
        <v/>
      </c>
      <c r="F590" s="13" t="str">
        <f>IFERROR(IFERROR(VLOOKUP(B590,[2]PRIMARIA!$B:$X,23,0),VLOOKUP(C590,[2]PRIMARIA!$B:$X,23,0)),"")</f>
        <v/>
      </c>
      <c r="I590" s="14">
        <f>IFERROR(IFERROR(VLOOKUP(B590,[4]MM!$A:$B,2,0),VLOOKUP(C590,[4]MM!$A:$B,2,0)),"")</f>
        <v>0</v>
      </c>
      <c r="K590" s="12">
        <f t="shared" si="20"/>
        <v>0</v>
      </c>
      <c r="L590" s="1" t="str">
        <f t="shared" si="21"/>
        <v/>
      </c>
    </row>
    <row r="591" spans="4:12" x14ac:dyDescent="0.25">
      <c r="D591" s="10" t="str">
        <f>IFERROR(VLOOKUP(B591,[1]ENOVIA!$C:$I,7,0),"")</f>
        <v/>
      </c>
      <c r="E591" s="13" t="str">
        <f>IFERROR(VLOOKUP(C591,[1]ENOVIA!$C:$I,7,0),"")</f>
        <v/>
      </c>
      <c r="F591" s="13" t="str">
        <f>IFERROR(IFERROR(VLOOKUP(B591,[2]PRIMARIA!$B:$X,23,0),VLOOKUP(C591,[2]PRIMARIA!$B:$X,23,0)),"")</f>
        <v/>
      </c>
      <c r="I591" s="14">
        <f>IFERROR(IFERROR(VLOOKUP(B591,[4]MM!$A:$B,2,0),VLOOKUP(C591,[4]MM!$A:$B,2,0)),"")</f>
        <v>0</v>
      </c>
      <c r="K591" s="12">
        <f t="shared" si="20"/>
        <v>0</v>
      </c>
      <c r="L591" s="1" t="str">
        <f t="shared" si="21"/>
        <v/>
      </c>
    </row>
    <row r="592" spans="4:12" x14ac:dyDescent="0.25">
      <c r="D592" s="10" t="str">
        <f>IFERROR(VLOOKUP(B592,[1]ENOVIA!$C:$I,7,0),"")</f>
        <v/>
      </c>
      <c r="E592" s="13" t="str">
        <f>IFERROR(VLOOKUP(C592,[1]ENOVIA!$C:$I,7,0),"")</f>
        <v/>
      </c>
      <c r="F592" s="13" t="str">
        <f>IFERROR(IFERROR(VLOOKUP(B592,[2]PRIMARIA!$B:$X,23,0),VLOOKUP(C592,[2]PRIMARIA!$B:$X,23,0)),"")</f>
        <v/>
      </c>
      <c r="I592" s="14">
        <f>IFERROR(IFERROR(VLOOKUP(B592,[4]MM!$A:$B,2,0),VLOOKUP(C592,[4]MM!$A:$B,2,0)),"")</f>
        <v>0</v>
      </c>
      <c r="K592" s="12">
        <f t="shared" si="20"/>
        <v>0</v>
      </c>
      <c r="L592" s="1" t="str">
        <f t="shared" si="21"/>
        <v/>
      </c>
    </row>
    <row r="593" spans="4:12" x14ac:dyDescent="0.25">
      <c r="D593" s="10" t="str">
        <f>IFERROR(VLOOKUP(B593,[1]ENOVIA!$C:$I,7,0),"")</f>
        <v/>
      </c>
      <c r="E593" s="13" t="str">
        <f>IFERROR(VLOOKUP(C593,[1]ENOVIA!$C:$I,7,0),"")</f>
        <v/>
      </c>
      <c r="F593" s="13" t="str">
        <f>IFERROR(IFERROR(VLOOKUP(B593,[2]PRIMARIA!$B:$X,23,0),VLOOKUP(C593,[2]PRIMARIA!$B:$X,23,0)),"")</f>
        <v/>
      </c>
      <c r="I593" s="14">
        <f>IFERROR(IFERROR(VLOOKUP(B593,[4]MM!$A:$B,2,0),VLOOKUP(C593,[4]MM!$A:$B,2,0)),"")</f>
        <v>0</v>
      </c>
      <c r="K593" s="12">
        <f t="shared" si="20"/>
        <v>0</v>
      </c>
      <c r="L593" s="1" t="str">
        <f t="shared" si="21"/>
        <v/>
      </c>
    </row>
    <row r="594" spans="4:12" x14ac:dyDescent="0.25">
      <c r="D594" s="10" t="str">
        <f>IFERROR(VLOOKUP(B594,[1]ENOVIA!$C:$I,7,0),"")</f>
        <v/>
      </c>
      <c r="E594" s="13" t="str">
        <f>IFERROR(VLOOKUP(C594,[1]ENOVIA!$C:$I,7,0),"")</f>
        <v/>
      </c>
      <c r="F594" s="13" t="str">
        <f>IFERROR(IFERROR(VLOOKUP(B594,[2]PRIMARIA!$B:$X,23,0),VLOOKUP(C594,[2]PRIMARIA!$B:$X,23,0)),"")</f>
        <v/>
      </c>
      <c r="I594" s="14">
        <f>IFERROR(IFERROR(VLOOKUP(B594,[4]MM!$A:$B,2,0),VLOOKUP(C594,[4]MM!$A:$B,2,0)),"")</f>
        <v>0</v>
      </c>
      <c r="K594" s="12">
        <f t="shared" si="20"/>
        <v>0</v>
      </c>
      <c r="L594" s="1" t="str">
        <f t="shared" si="21"/>
        <v/>
      </c>
    </row>
    <row r="595" spans="4:12" x14ac:dyDescent="0.25">
      <c r="D595" s="10" t="str">
        <f>IFERROR(VLOOKUP(B595,[1]ENOVIA!$C:$I,7,0),"")</f>
        <v/>
      </c>
      <c r="E595" s="13" t="str">
        <f>IFERROR(VLOOKUP(C595,[1]ENOVIA!$C:$I,7,0),"")</f>
        <v/>
      </c>
      <c r="F595" s="13" t="str">
        <f>IFERROR(IFERROR(VLOOKUP(B595,[2]PRIMARIA!$B:$X,23,0),VLOOKUP(C595,[2]PRIMARIA!$B:$X,23,0)),"")</f>
        <v/>
      </c>
      <c r="I595" s="14">
        <f>IFERROR(IFERROR(VLOOKUP(B595,[4]MM!$A:$B,2,0),VLOOKUP(C595,[4]MM!$A:$B,2,0)),"")</f>
        <v>0</v>
      </c>
      <c r="K595" s="12">
        <f t="shared" si="20"/>
        <v>0</v>
      </c>
      <c r="L595" s="1" t="str">
        <f t="shared" si="21"/>
        <v/>
      </c>
    </row>
    <row r="596" spans="4:12" x14ac:dyDescent="0.25">
      <c r="D596" s="10" t="str">
        <f>IFERROR(VLOOKUP(B596,[1]ENOVIA!$C:$I,7,0),"")</f>
        <v/>
      </c>
      <c r="E596" s="13" t="str">
        <f>IFERROR(VLOOKUP(C596,[1]ENOVIA!$C:$I,7,0),"")</f>
        <v/>
      </c>
      <c r="F596" s="13" t="str">
        <f>IFERROR(IFERROR(VLOOKUP(B596,[2]PRIMARIA!$B:$X,23,0),VLOOKUP(C596,[2]PRIMARIA!$B:$X,23,0)),"")</f>
        <v/>
      </c>
      <c r="I596" s="14">
        <f>IFERROR(IFERROR(VLOOKUP(B596,[4]MM!$A:$B,2,0),VLOOKUP(C596,[4]MM!$A:$B,2,0)),"")</f>
        <v>0</v>
      </c>
      <c r="K596" s="12">
        <f t="shared" si="20"/>
        <v>0</v>
      </c>
      <c r="L596" s="1" t="str">
        <f t="shared" si="21"/>
        <v/>
      </c>
    </row>
    <row r="597" spans="4:12" x14ac:dyDescent="0.25">
      <c r="D597" s="10" t="str">
        <f>IFERROR(VLOOKUP(B597,[1]ENOVIA!$C:$I,7,0),"")</f>
        <v/>
      </c>
      <c r="E597" s="13" t="str">
        <f>IFERROR(VLOOKUP(C597,[1]ENOVIA!$C:$I,7,0),"")</f>
        <v/>
      </c>
      <c r="F597" s="13" t="str">
        <f>IFERROR(IFERROR(VLOOKUP(B597,[2]PRIMARIA!$B:$X,23,0),VLOOKUP(C597,[2]PRIMARIA!$B:$X,23,0)),"")</f>
        <v/>
      </c>
      <c r="I597" s="14">
        <f>IFERROR(IFERROR(VLOOKUP(B597,[4]MM!$A:$B,2,0),VLOOKUP(C597,[4]MM!$A:$B,2,0)),"")</f>
        <v>0</v>
      </c>
      <c r="K597" s="12">
        <f t="shared" si="20"/>
        <v>0</v>
      </c>
      <c r="L597" s="1" t="str">
        <f t="shared" si="21"/>
        <v/>
      </c>
    </row>
    <row r="598" spans="4:12" x14ac:dyDescent="0.25">
      <c r="D598" s="10" t="str">
        <f>IFERROR(VLOOKUP(B598,[1]ENOVIA!$C:$I,7,0),"")</f>
        <v/>
      </c>
      <c r="E598" s="13" t="str">
        <f>IFERROR(VLOOKUP(C598,[1]ENOVIA!$C:$I,7,0),"")</f>
        <v/>
      </c>
      <c r="F598" s="13" t="str">
        <f>IFERROR(IFERROR(VLOOKUP(B598,[2]PRIMARIA!$B:$X,23,0),VLOOKUP(C598,[2]PRIMARIA!$B:$X,23,0)),"")</f>
        <v/>
      </c>
      <c r="I598" s="14">
        <f>IFERROR(IFERROR(VLOOKUP(B598,[4]MM!$A:$B,2,0),VLOOKUP(C598,[4]MM!$A:$B,2,0)),"")</f>
        <v>0</v>
      </c>
      <c r="K598" s="12">
        <f t="shared" si="20"/>
        <v>0</v>
      </c>
      <c r="L598" s="1" t="str">
        <f t="shared" si="21"/>
        <v/>
      </c>
    </row>
    <row r="599" spans="4:12" x14ac:dyDescent="0.25">
      <c r="D599" s="10" t="str">
        <f>IFERROR(VLOOKUP(B599,[1]ENOVIA!$C:$I,7,0),"")</f>
        <v/>
      </c>
      <c r="E599" s="13" t="str">
        <f>IFERROR(VLOOKUP(C599,[1]ENOVIA!$C:$I,7,0),"")</f>
        <v/>
      </c>
      <c r="F599" s="13" t="str">
        <f>IFERROR(IFERROR(VLOOKUP(B599,[2]PRIMARIA!$B:$X,23,0),VLOOKUP(C599,[2]PRIMARIA!$B:$X,23,0)),"")</f>
        <v/>
      </c>
      <c r="I599" s="14">
        <f>IFERROR(IFERROR(VLOOKUP(B599,[4]MM!$A:$B,2,0),VLOOKUP(C599,[4]MM!$A:$B,2,0)),"")</f>
        <v>0</v>
      </c>
      <c r="K599" s="12">
        <f t="shared" si="20"/>
        <v>0</v>
      </c>
      <c r="L599" s="1" t="str">
        <f t="shared" si="21"/>
        <v/>
      </c>
    </row>
    <row r="600" spans="4:12" x14ac:dyDescent="0.25">
      <c r="D600" s="10" t="str">
        <f>IFERROR(VLOOKUP(B600,[1]ENOVIA!$C:$I,7,0),"")</f>
        <v/>
      </c>
      <c r="E600" s="13" t="str">
        <f>IFERROR(VLOOKUP(C600,[1]ENOVIA!$C:$I,7,0),"")</f>
        <v/>
      </c>
      <c r="F600" s="13" t="str">
        <f>IFERROR(IFERROR(VLOOKUP(B600,[2]PRIMARIA!$B:$X,23,0),VLOOKUP(C600,[2]PRIMARIA!$B:$X,23,0)),"")</f>
        <v/>
      </c>
      <c r="I600" s="14">
        <f>IFERROR(IFERROR(VLOOKUP(B600,[4]MM!$A:$B,2,0),VLOOKUP(C600,[4]MM!$A:$B,2,0)),"")</f>
        <v>0</v>
      </c>
      <c r="K600" s="12">
        <f t="shared" si="20"/>
        <v>0</v>
      </c>
      <c r="L600" s="1" t="str">
        <f t="shared" si="21"/>
        <v/>
      </c>
    </row>
    <row r="601" spans="4:12" x14ac:dyDescent="0.25">
      <c r="D601" s="10" t="str">
        <f>IFERROR(VLOOKUP(B601,[1]ENOVIA!$C:$I,7,0),"")</f>
        <v/>
      </c>
      <c r="E601" s="13" t="str">
        <f>IFERROR(VLOOKUP(C601,[1]ENOVIA!$C:$I,7,0),"")</f>
        <v/>
      </c>
      <c r="F601" s="13" t="str">
        <f>IFERROR(IFERROR(VLOOKUP(B601,[2]PRIMARIA!$B:$X,23,0),VLOOKUP(C601,[2]PRIMARIA!$B:$X,23,0)),"")</f>
        <v/>
      </c>
      <c r="I601" s="14">
        <f>IFERROR(IFERROR(VLOOKUP(B601,[4]MM!$A:$B,2,0),VLOOKUP(C601,[4]MM!$A:$B,2,0)),"")</f>
        <v>0</v>
      </c>
      <c r="K601" s="12">
        <f t="shared" si="20"/>
        <v>0</v>
      </c>
      <c r="L601" s="1" t="str">
        <f t="shared" si="21"/>
        <v/>
      </c>
    </row>
    <row r="602" spans="4:12" x14ac:dyDescent="0.25">
      <c r="D602" s="10" t="str">
        <f>IFERROR(VLOOKUP(B602,[1]ENOVIA!$C:$I,7,0),"")</f>
        <v/>
      </c>
      <c r="E602" s="13" t="str">
        <f>IFERROR(VLOOKUP(C602,[1]ENOVIA!$C:$I,7,0),"")</f>
        <v/>
      </c>
      <c r="F602" s="13" t="str">
        <f>IFERROR(IFERROR(VLOOKUP(B602,[2]PRIMARIA!$B:$X,23,0),VLOOKUP(C602,[2]PRIMARIA!$B:$X,23,0)),"")</f>
        <v/>
      </c>
      <c r="I602" s="14">
        <f>IFERROR(IFERROR(VLOOKUP(B602,[4]MM!$A:$B,2,0),VLOOKUP(C602,[4]MM!$A:$B,2,0)),"")</f>
        <v>0</v>
      </c>
      <c r="K602" s="12">
        <f t="shared" si="20"/>
        <v>0</v>
      </c>
      <c r="L602" s="1" t="str">
        <f t="shared" si="21"/>
        <v/>
      </c>
    </row>
    <row r="603" spans="4:12" x14ac:dyDescent="0.25">
      <c r="D603" s="10" t="str">
        <f>IFERROR(VLOOKUP(B603,[1]ENOVIA!$C:$I,7,0),"")</f>
        <v/>
      </c>
      <c r="E603" s="13" t="str">
        <f>IFERROR(VLOOKUP(C603,[1]ENOVIA!$C:$I,7,0),"")</f>
        <v/>
      </c>
      <c r="F603" s="13" t="str">
        <f>IFERROR(IFERROR(VLOOKUP(B603,[2]PRIMARIA!$B:$X,23,0),VLOOKUP(C603,[2]PRIMARIA!$B:$X,23,0)),"")</f>
        <v/>
      </c>
      <c r="I603" s="14">
        <f>IFERROR(IFERROR(VLOOKUP(B603,[4]MM!$A:$B,2,0),VLOOKUP(C603,[4]MM!$A:$B,2,0)),"")</f>
        <v>0</v>
      </c>
      <c r="K603" s="12">
        <f t="shared" si="20"/>
        <v>0</v>
      </c>
      <c r="L603" s="1" t="str">
        <f t="shared" si="21"/>
        <v/>
      </c>
    </row>
    <row r="604" spans="4:12" x14ac:dyDescent="0.25">
      <c r="D604" s="10" t="str">
        <f>IFERROR(VLOOKUP(B604,[1]ENOVIA!$C:$I,7,0),"")</f>
        <v/>
      </c>
      <c r="E604" s="13" t="str">
        <f>IFERROR(VLOOKUP(C604,[1]ENOVIA!$C:$I,7,0),"")</f>
        <v/>
      </c>
      <c r="F604" s="13" t="str">
        <f>IFERROR(IFERROR(VLOOKUP(B604,[2]PRIMARIA!$B:$X,23,0),VLOOKUP(C604,[2]PRIMARIA!$B:$X,23,0)),"")</f>
        <v/>
      </c>
      <c r="I604" s="14">
        <f>IFERROR(IFERROR(VLOOKUP(B604,[4]MM!$A:$B,2,0),VLOOKUP(C604,[4]MM!$A:$B,2,0)),"")</f>
        <v>0</v>
      </c>
      <c r="K604" s="12">
        <f t="shared" si="20"/>
        <v>0</v>
      </c>
      <c r="L604" s="1" t="str">
        <f t="shared" si="21"/>
        <v/>
      </c>
    </row>
    <row r="605" spans="4:12" x14ac:dyDescent="0.25">
      <c r="D605" s="10" t="str">
        <f>IFERROR(VLOOKUP(B605,[1]ENOVIA!$C:$I,7,0),"")</f>
        <v/>
      </c>
      <c r="E605" s="13" t="str">
        <f>IFERROR(VLOOKUP(C605,[1]ENOVIA!$C:$I,7,0),"")</f>
        <v/>
      </c>
      <c r="F605" s="13" t="str">
        <f>IFERROR(IFERROR(VLOOKUP(B605,[2]PRIMARIA!$B:$X,23,0),VLOOKUP(C605,[2]PRIMARIA!$B:$X,23,0)),"")</f>
        <v/>
      </c>
      <c r="I605" s="14">
        <f>IFERROR(IFERROR(VLOOKUP(B605,[4]MM!$A:$B,2,0),VLOOKUP(C605,[4]MM!$A:$B,2,0)),"")</f>
        <v>0</v>
      </c>
      <c r="K605" s="12">
        <f t="shared" si="20"/>
        <v>0</v>
      </c>
      <c r="L605" s="1" t="str">
        <f t="shared" si="21"/>
        <v/>
      </c>
    </row>
    <row r="606" spans="4:12" x14ac:dyDescent="0.25">
      <c r="D606" s="10" t="str">
        <f>IFERROR(VLOOKUP(B606,[1]ENOVIA!$C:$I,7,0),"")</f>
        <v/>
      </c>
      <c r="E606" s="13" t="str">
        <f>IFERROR(VLOOKUP(C606,[1]ENOVIA!$C:$I,7,0),"")</f>
        <v/>
      </c>
      <c r="F606" s="13" t="str">
        <f>IFERROR(IFERROR(VLOOKUP(B606,[2]PRIMARIA!$B:$X,23,0),VLOOKUP(C606,[2]PRIMARIA!$B:$X,23,0)),"")</f>
        <v/>
      </c>
      <c r="I606" s="14">
        <f>IFERROR(IFERROR(VLOOKUP(B606,[4]MM!$A:$B,2,0),VLOOKUP(C606,[4]MM!$A:$B,2,0)),"")</f>
        <v>0</v>
      </c>
      <c r="K606" s="12">
        <f t="shared" si="20"/>
        <v>0</v>
      </c>
      <c r="L606" s="1" t="str">
        <f t="shared" si="21"/>
        <v/>
      </c>
    </row>
    <row r="607" spans="4:12" x14ac:dyDescent="0.25">
      <c r="D607" s="10" t="str">
        <f>IFERROR(VLOOKUP(B607,[1]ENOVIA!$C:$I,7,0),"")</f>
        <v/>
      </c>
      <c r="E607" s="13" t="str">
        <f>IFERROR(VLOOKUP(C607,[1]ENOVIA!$C:$I,7,0),"")</f>
        <v/>
      </c>
      <c r="F607" s="13" t="str">
        <f>IFERROR(IFERROR(VLOOKUP(B607,[2]PRIMARIA!$B:$X,23,0),VLOOKUP(C607,[2]PRIMARIA!$B:$X,23,0)),"")</f>
        <v/>
      </c>
      <c r="I607" s="14">
        <f>IFERROR(IFERROR(VLOOKUP(B607,[4]MM!$A:$B,2,0),VLOOKUP(C607,[4]MM!$A:$B,2,0)),"")</f>
        <v>0</v>
      </c>
      <c r="K607" s="12">
        <f t="shared" si="20"/>
        <v>0</v>
      </c>
      <c r="L607" s="1" t="str">
        <f t="shared" si="21"/>
        <v/>
      </c>
    </row>
    <row r="608" spans="4:12" x14ac:dyDescent="0.25">
      <c r="D608" s="10" t="str">
        <f>IFERROR(VLOOKUP(B608,[1]ENOVIA!$C:$I,7,0),"")</f>
        <v/>
      </c>
      <c r="E608" s="13" t="str">
        <f>IFERROR(VLOOKUP(C608,[1]ENOVIA!$C:$I,7,0),"")</f>
        <v/>
      </c>
      <c r="F608" s="13" t="str">
        <f>IFERROR(IFERROR(VLOOKUP(B608,[2]PRIMARIA!$B:$X,23,0),VLOOKUP(C608,[2]PRIMARIA!$B:$X,23,0)),"")</f>
        <v/>
      </c>
      <c r="I608" s="14">
        <f>IFERROR(IFERROR(VLOOKUP(B608,[4]MM!$A:$B,2,0),VLOOKUP(C608,[4]MM!$A:$B,2,0)),"")</f>
        <v>0</v>
      </c>
      <c r="K608" s="12">
        <f t="shared" si="20"/>
        <v>0</v>
      </c>
      <c r="L608" s="1" t="str">
        <f t="shared" si="21"/>
        <v/>
      </c>
    </row>
    <row r="609" spans="4:12" x14ac:dyDescent="0.25">
      <c r="D609" s="10" t="str">
        <f>IFERROR(VLOOKUP(B609,[1]ENOVIA!$C:$I,7,0),"")</f>
        <v/>
      </c>
      <c r="E609" s="13" t="str">
        <f>IFERROR(VLOOKUP(C609,[1]ENOVIA!$C:$I,7,0),"")</f>
        <v/>
      </c>
      <c r="F609" s="13" t="str">
        <f>IFERROR(IFERROR(VLOOKUP(B609,[2]PRIMARIA!$B:$X,23,0),VLOOKUP(C609,[2]PRIMARIA!$B:$X,23,0)),"")</f>
        <v/>
      </c>
      <c r="I609" s="14">
        <f>IFERROR(IFERROR(VLOOKUP(B609,[4]MM!$A:$B,2,0),VLOOKUP(C609,[4]MM!$A:$B,2,0)),"")</f>
        <v>0</v>
      </c>
      <c r="K609" s="12">
        <f t="shared" si="20"/>
        <v>0</v>
      </c>
      <c r="L609" s="1" t="str">
        <f t="shared" si="21"/>
        <v/>
      </c>
    </row>
    <row r="610" spans="4:12" x14ac:dyDescent="0.25">
      <c r="D610" s="10" t="str">
        <f>IFERROR(VLOOKUP(B610,[1]ENOVIA!$C:$I,7,0),"")</f>
        <v/>
      </c>
      <c r="E610" s="13" t="str">
        <f>IFERROR(VLOOKUP(C610,[1]ENOVIA!$C:$I,7,0),"")</f>
        <v/>
      </c>
      <c r="F610" s="13" t="str">
        <f>IFERROR(IFERROR(VLOOKUP(B610,[2]PRIMARIA!$B:$X,23,0),VLOOKUP(C610,[2]PRIMARIA!$B:$X,23,0)),"")</f>
        <v/>
      </c>
      <c r="I610" s="14">
        <f>IFERROR(IFERROR(VLOOKUP(B610,[4]MM!$A:$B,2,0),VLOOKUP(C610,[4]MM!$A:$B,2,0)),"")</f>
        <v>0</v>
      </c>
      <c r="K610" s="12">
        <f t="shared" si="20"/>
        <v>0</v>
      </c>
      <c r="L610" s="1" t="str">
        <f t="shared" si="21"/>
        <v/>
      </c>
    </row>
    <row r="611" spans="4:12" x14ac:dyDescent="0.25">
      <c r="D611" s="10" t="str">
        <f>IFERROR(VLOOKUP(B611,[1]ENOVIA!$C:$I,7,0),"")</f>
        <v/>
      </c>
      <c r="E611" s="13" t="str">
        <f>IFERROR(VLOOKUP(C611,[1]ENOVIA!$C:$I,7,0),"")</f>
        <v/>
      </c>
      <c r="F611" s="13" t="str">
        <f>IFERROR(IFERROR(VLOOKUP(B611,[2]PRIMARIA!$B:$X,23,0),VLOOKUP(C611,[2]PRIMARIA!$B:$X,23,0)),"")</f>
        <v/>
      </c>
      <c r="I611" s="14">
        <f>IFERROR(IFERROR(VLOOKUP(B611,[4]MM!$A:$B,2,0),VLOOKUP(C611,[4]MM!$A:$B,2,0)),"")</f>
        <v>0</v>
      </c>
      <c r="K611" s="12">
        <f t="shared" si="20"/>
        <v>0</v>
      </c>
      <c r="L611" s="1" t="str">
        <f t="shared" si="21"/>
        <v/>
      </c>
    </row>
    <row r="612" spans="4:12" x14ac:dyDescent="0.25">
      <c r="D612" s="10" t="str">
        <f>IFERROR(VLOOKUP(B612,[1]ENOVIA!$C:$I,7,0),"")</f>
        <v/>
      </c>
      <c r="E612" s="13" t="str">
        <f>IFERROR(VLOOKUP(C612,[1]ENOVIA!$C:$I,7,0),"")</f>
        <v/>
      </c>
      <c r="F612" s="13" t="str">
        <f>IFERROR(IFERROR(VLOOKUP(B612,[2]PRIMARIA!$B:$X,23,0),VLOOKUP(C612,[2]PRIMARIA!$B:$X,23,0)),"")</f>
        <v/>
      </c>
      <c r="I612" s="14">
        <f>IFERROR(IFERROR(VLOOKUP(B612,[4]MM!$A:$B,2,0),VLOOKUP(C612,[4]MM!$A:$B,2,0)),"")</f>
        <v>0</v>
      </c>
      <c r="K612" s="12">
        <f t="shared" si="20"/>
        <v>0</v>
      </c>
      <c r="L612" s="1" t="str">
        <f t="shared" si="21"/>
        <v/>
      </c>
    </row>
    <row r="613" spans="4:12" x14ac:dyDescent="0.25">
      <c r="D613" s="10" t="str">
        <f>IFERROR(VLOOKUP(B613,[1]ENOVIA!$C:$I,7,0),"")</f>
        <v/>
      </c>
      <c r="E613" s="13" t="str">
        <f>IFERROR(VLOOKUP(C613,[1]ENOVIA!$C:$I,7,0),"")</f>
        <v/>
      </c>
      <c r="F613" s="13" t="str">
        <f>IFERROR(IFERROR(VLOOKUP(B613,[2]PRIMARIA!$B:$X,23,0),VLOOKUP(C613,[2]PRIMARIA!$B:$X,23,0)),"")</f>
        <v/>
      </c>
      <c r="I613" s="14">
        <f>IFERROR(IFERROR(VLOOKUP(B613,[4]MM!$A:$B,2,0),VLOOKUP(C613,[4]MM!$A:$B,2,0)),"")</f>
        <v>0</v>
      </c>
      <c r="K613" s="12">
        <f t="shared" si="20"/>
        <v>0</v>
      </c>
      <c r="L613" s="1" t="str">
        <f t="shared" si="21"/>
        <v/>
      </c>
    </row>
    <row r="614" spans="4:12" x14ac:dyDescent="0.25">
      <c r="D614" s="10" t="str">
        <f>IFERROR(VLOOKUP(B614,[1]ENOVIA!$C:$I,7,0),"")</f>
        <v/>
      </c>
      <c r="E614" s="13" t="str">
        <f>IFERROR(VLOOKUP(C614,[1]ENOVIA!$C:$I,7,0),"")</f>
        <v/>
      </c>
      <c r="F614" s="13" t="str">
        <f>IFERROR(IFERROR(VLOOKUP(B614,[2]PRIMARIA!$B:$X,23,0),VLOOKUP(C614,[2]PRIMARIA!$B:$X,23,0)),"")</f>
        <v/>
      </c>
      <c r="I614" s="14">
        <f>IFERROR(IFERROR(VLOOKUP(B614,[4]MM!$A:$B,2,0),VLOOKUP(C614,[4]MM!$A:$B,2,0)),"")</f>
        <v>0</v>
      </c>
      <c r="K614" s="12">
        <f t="shared" si="20"/>
        <v>0</v>
      </c>
      <c r="L614" s="1" t="str">
        <f t="shared" si="21"/>
        <v/>
      </c>
    </row>
    <row r="615" spans="4:12" x14ac:dyDescent="0.25">
      <c r="D615" s="10" t="str">
        <f>IFERROR(VLOOKUP(B615,[1]ENOVIA!$C:$I,7,0),"")</f>
        <v/>
      </c>
      <c r="E615" s="13" t="str">
        <f>IFERROR(VLOOKUP(C615,[1]ENOVIA!$C:$I,7,0),"")</f>
        <v/>
      </c>
      <c r="F615" s="13" t="str">
        <f>IFERROR(IFERROR(VLOOKUP(B615,[2]PRIMARIA!$B:$X,23,0),VLOOKUP(C615,[2]PRIMARIA!$B:$X,23,0)),"")</f>
        <v/>
      </c>
      <c r="I615" s="14">
        <f>IFERROR(IFERROR(VLOOKUP(B615,[4]MM!$A:$B,2,0),VLOOKUP(C615,[4]MM!$A:$B,2,0)),"")</f>
        <v>0</v>
      </c>
      <c r="K615" s="12">
        <f t="shared" si="20"/>
        <v>0</v>
      </c>
      <c r="L615" s="1" t="str">
        <f t="shared" si="21"/>
        <v/>
      </c>
    </row>
    <row r="616" spans="4:12" x14ac:dyDescent="0.25">
      <c r="D616" s="10" t="str">
        <f>IFERROR(VLOOKUP(B616,[1]ENOVIA!$C:$I,7,0),"")</f>
        <v/>
      </c>
      <c r="E616" s="13" t="str">
        <f>IFERROR(VLOOKUP(C616,[1]ENOVIA!$C:$I,7,0),"")</f>
        <v/>
      </c>
      <c r="F616" s="13" t="str">
        <f>IFERROR(IFERROR(VLOOKUP(B616,[2]PRIMARIA!$B:$X,23,0),VLOOKUP(C616,[2]PRIMARIA!$B:$X,23,0)),"")</f>
        <v/>
      </c>
      <c r="I616" s="14">
        <f>IFERROR(IFERROR(VLOOKUP(B616,[4]MM!$A:$B,2,0),VLOOKUP(C616,[4]MM!$A:$B,2,0)),"")</f>
        <v>0</v>
      </c>
      <c r="K616" s="12">
        <f t="shared" si="20"/>
        <v>0</v>
      </c>
      <c r="L616" s="1" t="str">
        <f t="shared" si="21"/>
        <v/>
      </c>
    </row>
    <row r="617" spans="4:12" x14ac:dyDescent="0.25">
      <c r="D617" s="10" t="str">
        <f>IFERROR(VLOOKUP(B617,[1]ENOVIA!$C:$I,7,0),"")</f>
        <v/>
      </c>
      <c r="E617" s="13" t="str">
        <f>IFERROR(VLOOKUP(C617,[1]ENOVIA!$C:$I,7,0),"")</f>
        <v/>
      </c>
      <c r="F617" s="13" t="str">
        <f>IFERROR(IFERROR(VLOOKUP(B617,[2]PRIMARIA!$B:$X,23,0),VLOOKUP(C617,[2]PRIMARIA!$B:$X,23,0)),"")</f>
        <v/>
      </c>
      <c r="I617" s="14">
        <f>IFERROR(IFERROR(VLOOKUP(B617,[4]MM!$A:$B,2,0),VLOOKUP(C617,[4]MM!$A:$B,2,0)),"")</f>
        <v>0</v>
      </c>
      <c r="K617" s="12">
        <f t="shared" si="20"/>
        <v>0</v>
      </c>
      <c r="L617" s="1" t="str">
        <f t="shared" si="21"/>
        <v/>
      </c>
    </row>
    <row r="618" spans="4:12" x14ac:dyDescent="0.25">
      <c r="D618" s="10" t="str">
        <f>IFERROR(VLOOKUP(B618,[1]ENOVIA!$C:$I,7,0),"")</f>
        <v/>
      </c>
      <c r="E618" s="13" t="str">
        <f>IFERROR(VLOOKUP(C618,[1]ENOVIA!$C:$I,7,0),"")</f>
        <v/>
      </c>
      <c r="F618" s="13" t="str">
        <f>IFERROR(IFERROR(VLOOKUP(B618,[2]PRIMARIA!$B:$X,23,0),VLOOKUP(C618,[2]PRIMARIA!$B:$X,23,0)),"")</f>
        <v/>
      </c>
      <c r="I618" s="14">
        <f>IFERROR(IFERROR(VLOOKUP(B618,[4]MM!$A:$B,2,0),VLOOKUP(C618,[4]MM!$A:$B,2,0)),"")</f>
        <v>0</v>
      </c>
      <c r="K618" s="12">
        <f t="shared" si="20"/>
        <v>0</v>
      </c>
      <c r="L618" s="1" t="str">
        <f t="shared" si="21"/>
        <v/>
      </c>
    </row>
    <row r="619" spans="4:12" x14ac:dyDescent="0.25">
      <c r="D619" s="10" t="str">
        <f>IFERROR(VLOOKUP(B619,[1]ENOVIA!$C:$I,7,0),"")</f>
        <v/>
      </c>
      <c r="E619" s="13" t="str">
        <f>IFERROR(VLOOKUP(C619,[1]ENOVIA!$C:$I,7,0),"")</f>
        <v/>
      </c>
      <c r="F619" s="13" t="str">
        <f>IFERROR(IFERROR(VLOOKUP(B619,[2]PRIMARIA!$B:$X,23,0),VLOOKUP(C619,[2]PRIMARIA!$B:$X,23,0)),"")</f>
        <v/>
      </c>
      <c r="I619" s="14">
        <f>IFERROR(IFERROR(VLOOKUP(B619,[4]MM!$A:$B,2,0),VLOOKUP(C619,[4]MM!$A:$B,2,0)),"")</f>
        <v>0</v>
      </c>
      <c r="K619" s="12">
        <f t="shared" si="20"/>
        <v>0</v>
      </c>
      <c r="L619" s="1" t="str">
        <f t="shared" si="21"/>
        <v/>
      </c>
    </row>
    <row r="620" spans="4:12" x14ac:dyDescent="0.25">
      <c r="D620" s="10" t="str">
        <f>IFERROR(VLOOKUP(B620,[1]ENOVIA!$C:$I,7,0),"")</f>
        <v/>
      </c>
      <c r="E620" s="13" t="str">
        <f>IFERROR(VLOOKUP(C620,[1]ENOVIA!$C:$I,7,0),"")</f>
        <v/>
      </c>
      <c r="F620" s="13" t="str">
        <f>IFERROR(IFERROR(VLOOKUP(B620,[2]PRIMARIA!$B:$X,23,0),VLOOKUP(C620,[2]PRIMARIA!$B:$X,23,0)),"")</f>
        <v/>
      </c>
      <c r="I620" s="14">
        <f>IFERROR(IFERROR(VLOOKUP(B620,[4]MM!$A:$B,2,0),VLOOKUP(C620,[4]MM!$A:$B,2,0)),"")</f>
        <v>0</v>
      </c>
      <c r="K620" s="12">
        <f t="shared" si="20"/>
        <v>0</v>
      </c>
      <c r="L620" s="1" t="str">
        <f t="shared" si="21"/>
        <v/>
      </c>
    </row>
    <row r="621" spans="4:12" x14ac:dyDescent="0.25">
      <c r="D621" s="10" t="str">
        <f>IFERROR(VLOOKUP(B621,[1]ENOVIA!$C:$I,7,0),"")</f>
        <v/>
      </c>
      <c r="E621" s="13" t="str">
        <f>IFERROR(VLOOKUP(C621,[1]ENOVIA!$C:$I,7,0),"")</f>
        <v/>
      </c>
      <c r="F621" s="13" t="str">
        <f>IFERROR(IFERROR(VLOOKUP(B621,[2]PRIMARIA!$B:$X,23,0),VLOOKUP(C621,[2]PRIMARIA!$B:$X,23,0)),"")</f>
        <v/>
      </c>
      <c r="I621" s="14">
        <f>IFERROR(IFERROR(VLOOKUP(B621,[4]MM!$A:$B,2,0),VLOOKUP(C621,[4]MM!$A:$B,2,0)),"")</f>
        <v>0</v>
      </c>
      <c r="K621" s="12">
        <f t="shared" si="20"/>
        <v>0</v>
      </c>
      <c r="L621" s="1" t="str">
        <f t="shared" si="21"/>
        <v/>
      </c>
    </row>
    <row r="622" spans="4:12" x14ac:dyDescent="0.25">
      <c r="D622" s="10" t="str">
        <f>IFERROR(VLOOKUP(B622,[1]ENOVIA!$C:$I,7,0),"")</f>
        <v/>
      </c>
      <c r="E622" s="13" t="str">
        <f>IFERROR(VLOOKUP(C622,[1]ENOVIA!$C:$I,7,0),"")</f>
        <v/>
      </c>
      <c r="F622" s="13" t="str">
        <f>IFERROR(IFERROR(VLOOKUP(B622,[2]PRIMARIA!$B:$X,23,0),VLOOKUP(C622,[2]PRIMARIA!$B:$X,23,0)),"")</f>
        <v/>
      </c>
      <c r="I622" s="14">
        <f>IFERROR(IFERROR(VLOOKUP(B622,[4]MM!$A:$B,2,0),VLOOKUP(C622,[4]MM!$A:$B,2,0)),"")</f>
        <v>0</v>
      </c>
      <c r="K622" s="12">
        <f t="shared" si="20"/>
        <v>0</v>
      </c>
      <c r="L622" s="1" t="str">
        <f t="shared" si="21"/>
        <v/>
      </c>
    </row>
    <row r="623" spans="4:12" x14ac:dyDescent="0.25">
      <c r="D623" s="10" t="str">
        <f>IFERROR(VLOOKUP(B623,[1]ENOVIA!$C:$I,7,0),"")</f>
        <v/>
      </c>
      <c r="E623" s="13" t="str">
        <f>IFERROR(VLOOKUP(C623,[1]ENOVIA!$C:$I,7,0),"")</f>
        <v/>
      </c>
      <c r="F623" s="13" t="str">
        <f>IFERROR(IFERROR(VLOOKUP(B623,[2]PRIMARIA!$B:$X,23,0),VLOOKUP(C623,[2]PRIMARIA!$B:$X,23,0)),"")</f>
        <v/>
      </c>
      <c r="I623" s="14">
        <f>IFERROR(IFERROR(VLOOKUP(B623,[4]MM!$A:$B,2,0),VLOOKUP(C623,[4]MM!$A:$B,2,0)),"")</f>
        <v>0</v>
      </c>
      <c r="K623" s="12">
        <f t="shared" si="20"/>
        <v>0</v>
      </c>
      <c r="L623" s="1" t="str">
        <f t="shared" si="21"/>
        <v/>
      </c>
    </row>
    <row r="624" spans="4:12" x14ac:dyDescent="0.25">
      <c r="D624" s="10" t="str">
        <f>IFERROR(VLOOKUP(B624,[1]ENOVIA!$C:$I,7,0),"")</f>
        <v/>
      </c>
      <c r="E624" s="13" t="str">
        <f>IFERROR(VLOOKUP(C624,[1]ENOVIA!$C:$I,7,0),"")</f>
        <v/>
      </c>
      <c r="F624" s="13" t="str">
        <f>IFERROR(IFERROR(VLOOKUP(B624,[2]PRIMARIA!$B:$X,23,0),VLOOKUP(C624,[2]PRIMARIA!$B:$X,23,0)),"")</f>
        <v/>
      </c>
      <c r="I624" s="14">
        <f>IFERROR(IFERROR(VLOOKUP(B624,[4]MM!$A:$B,2,0),VLOOKUP(C624,[4]MM!$A:$B,2,0)),"")</f>
        <v>0</v>
      </c>
      <c r="K624" s="12">
        <f t="shared" si="20"/>
        <v>0</v>
      </c>
      <c r="L624" s="1" t="str">
        <f t="shared" si="21"/>
        <v/>
      </c>
    </row>
    <row r="625" spans="4:12" x14ac:dyDescent="0.25">
      <c r="D625" s="10" t="str">
        <f>IFERROR(VLOOKUP(B625,[1]ENOVIA!$C:$I,7,0),"")</f>
        <v/>
      </c>
      <c r="E625" s="13" t="str">
        <f>IFERROR(VLOOKUP(C625,[1]ENOVIA!$C:$I,7,0),"")</f>
        <v/>
      </c>
      <c r="F625" s="13" t="str">
        <f>IFERROR(IFERROR(VLOOKUP(B625,[2]PRIMARIA!$B:$X,23,0),VLOOKUP(C625,[2]PRIMARIA!$B:$X,23,0)),"")</f>
        <v/>
      </c>
      <c r="I625" s="14">
        <f>IFERROR(IFERROR(VLOOKUP(B625,[4]MM!$A:$B,2,0),VLOOKUP(C625,[4]MM!$A:$B,2,0)),"")</f>
        <v>0</v>
      </c>
      <c r="K625" s="12">
        <f t="shared" si="20"/>
        <v>0</v>
      </c>
      <c r="L625" s="1" t="str">
        <f t="shared" si="21"/>
        <v/>
      </c>
    </row>
    <row r="626" spans="4:12" x14ac:dyDescent="0.25">
      <c r="D626" s="10" t="str">
        <f>IFERROR(VLOOKUP(B626,[1]ENOVIA!$C:$I,7,0),"")</f>
        <v/>
      </c>
      <c r="E626" s="13" t="str">
        <f>IFERROR(VLOOKUP(C626,[1]ENOVIA!$C:$I,7,0),"")</f>
        <v/>
      </c>
      <c r="F626" s="13" t="str">
        <f>IFERROR(IFERROR(VLOOKUP(B626,[2]PRIMARIA!$B:$X,23,0),VLOOKUP(C626,[2]PRIMARIA!$B:$X,23,0)),"")</f>
        <v/>
      </c>
      <c r="I626" s="14">
        <f>IFERROR(IFERROR(VLOOKUP(B626,[4]MM!$A:$B,2,0),VLOOKUP(C626,[4]MM!$A:$B,2,0)),"")</f>
        <v>0</v>
      </c>
      <c r="K626" s="12">
        <f t="shared" si="20"/>
        <v>0</v>
      </c>
      <c r="L626" s="1" t="str">
        <f t="shared" si="21"/>
        <v/>
      </c>
    </row>
    <row r="627" spans="4:12" x14ac:dyDescent="0.25">
      <c r="D627" s="10" t="str">
        <f>IFERROR(VLOOKUP(B627,[1]ENOVIA!$C:$I,7,0),"")</f>
        <v/>
      </c>
      <c r="E627" s="13" t="str">
        <f>IFERROR(VLOOKUP(C627,[1]ENOVIA!$C:$I,7,0),"")</f>
        <v/>
      </c>
      <c r="F627" s="13" t="str">
        <f>IFERROR(IFERROR(VLOOKUP(B627,[2]PRIMARIA!$B:$X,23,0),VLOOKUP(C627,[2]PRIMARIA!$B:$X,23,0)),"")</f>
        <v/>
      </c>
      <c r="I627" s="14">
        <f>IFERROR(IFERROR(VLOOKUP(B627,[4]MM!$A:$B,2,0),VLOOKUP(C627,[4]MM!$A:$B,2,0)),"")</f>
        <v>0</v>
      </c>
      <c r="K627" s="12">
        <f t="shared" si="20"/>
        <v>0</v>
      </c>
      <c r="L627" s="1" t="str">
        <f t="shared" si="21"/>
        <v/>
      </c>
    </row>
    <row r="628" spans="4:12" x14ac:dyDescent="0.25">
      <c r="D628" s="10" t="str">
        <f>IFERROR(VLOOKUP(B628,[1]ENOVIA!$C:$I,7,0),"")</f>
        <v/>
      </c>
      <c r="E628" s="13" t="str">
        <f>IFERROR(VLOOKUP(C628,[1]ENOVIA!$C:$I,7,0),"")</f>
        <v/>
      </c>
      <c r="F628" s="13" t="str">
        <f>IFERROR(IFERROR(VLOOKUP(B628,[2]PRIMARIA!$B:$X,23,0),VLOOKUP(C628,[2]PRIMARIA!$B:$X,23,0)),"")</f>
        <v/>
      </c>
      <c r="I628" s="14">
        <f>IFERROR(IFERROR(VLOOKUP(B628,[4]MM!$A:$B,2,0),VLOOKUP(C628,[4]MM!$A:$B,2,0)),"")</f>
        <v>0</v>
      </c>
      <c r="K628" s="12">
        <f t="shared" ref="K628:K691" si="22">B628</f>
        <v>0</v>
      </c>
      <c r="L628" s="1" t="str">
        <f t="shared" ref="L628:L691" si="23">LEFT(RIGHT(B628,3),1)</f>
        <v/>
      </c>
    </row>
    <row r="629" spans="4:12" x14ac:dyDescent="0.25">
      <c r="D629" s="10" t="str">
        <f>IFERROR(VLOOKUP(B629,[1]ENOVIA!$C:$I,7,0),"")</f>
        <v/>
      </c>
      <c r="E629" s="13" t="str">
        <f>IFERROR(VLOOKUP(C629,[1]ENOVIA!$C:$I,7,0),"")</f>
        <v/>
      </c>
      <c r="F629" s="13" t="str">
        <f>IFERROR(IFERROR(VLOOKUP(B629,[2]PRIMARIA!$B:$X,23,0),VLOOKUP(C629,[2]PRIMARIA!$B:$X,23,0)),"")</f>
        <v/>
      </c>
      <c r="I629" s="14">
        <f>IFERROR(IFERROR(VLOOKUP(B629,[4]MM!$A:$B,2,0),VLOOKUP(C629,[4]MM!$A:$B,2,0)),"")</f>
        <v>0</v>
      </c>
      <c r="K629" s="12">
        <f t="shared" si="22"/>
        <v>0</v>
      </c>
      <c r="L629" s="1" t="str">
        <f t="shared" si="23"/>
        <v/>
      </c>
    </row>
    <row r="630" spans="4:12" x14ac:dyDescent="0.25">
      <c r="D630" s="10" t="str">
        <f>IFERROR(VLOOKUP(B630,[1]ENOVIA!$C:$I,7,0),"")</f>
        <v/>
      </c>
      <c r="E630" s="13" t="str">
        <f>IFERROR(VLOOKUP(C630,[1]ENOVIA!$C:$I,7,0),"")</f>
        <v/>
      </c>
      <c r="F630" s="13" t="str">
        <f>IFERROR(IFERROR(VLOOKUP(B630,[2]PRIMARIA!$B:$X,23,0),VLOOKUP(C630,[2]PRIMARIA!$B:$X,23,0)),"")</f>
        <v/>
      </c>
      <c r="I630" s="14">
        <f>IFERROR(IFERROR(VLOOKUP(B630,[4]MM!$A:$B,2,0),VLOOKUP(C630,[4]MM!$A:$B,2,0)),"")</f>
        <v>0</v>
      </c>
      <c r="K630" s="12">
        <f t="shared" si="22"/>
        <v>0</v>
      </c>
      <c r="L630" s="1" t="str">
        <f t="shared" si="23"/>
        <v/>
      </c>
    </row>
    <row r="631" spans="4:12" x14ac:dyDescent="0.25">
      <c r="D631" s="10" t="str">
        <f>IFERROR(VLOOKUP(B631,[1]ENOVIA!$C:$I,7,0),"")</f>
        <v/>
      </c>
      <c r="E631" s="13" t="str">
        <f>IFERROR(VLOOKUP(C631,[1]ENOVIA!$C:$I,7,0),"")</f>
        <v/>
      </c>
      <c r="F631" s="13" t="str">
        <f>IFERROR(IFERROR(VLOOKUP(B631,[2]PRIMARIA!$B:$X,23,0),VLOOKUP(C631,[2]PRIMARIA!$B:$X,23,0)),"")</f>
        <v/>
      </c>
      <c r="I631" s="14">
        <f>IFERROR(IFERROR(VLOOKUP(B631,[4]MM!$A:$B,2,0),VLOOKUP(C631,[4]MM!$A:$B,2,0)),"")</f>
        <v>0</v>
      </c>
      <c r="K631" s="12">
        <f t="shared" si="22"/>
        <v>0</v>
      </c>
      <c r="L631" s="1" t="str">
        <f t="shared" si="23"/>
        <v/>
      </c>
    </row>
    <row r="632" spans="4:12" x14ac:dyDescent="0.25">
      <c r="D632" s="10" t="str">
        <f>IFERROR(VLOOKUP(B632,[1]ENOVIA!$C:$I,7,0),"")</f>
        <v/>
      </c>
      <c r="E632" s="13" t="str">
        <f>IFERROR(VLOOKUP(C632,[1]ENOVIA!$C:$I,7,0),"")</f>
        <v/>
      </c>
      <c r="F632" s="13" t="str">
        <f>IFERROR(IFERROR(VLOOKUP(B632,[2]PRIMARIA!$B:$X,23,0),VLOOKUP(C632,[2]PRIMARIA!$B:$X,23,0)),"")</f>
        <v/>
      </c>
      <c r="I632" s="14">
        <f>IFERROR(IFERROR(VLOOKUP(B632,[4]MM!$A:$B,2,0),VLOOKUP(C632,[4]MM!$A:$B,2,0)),"")</f>
        <v>0</v>
      </c>
      <c r="K632" s="12">
        <f t="shared" si="22"/>
        <v>0</v>
      </c>
      <c r="L632" s="1" t="str">
        <f t="shared" si="23"/>
        <v/>
      </c>
    </row>
    <row r="633" spans="4:12" x14ac:dyDescent="0.25">
      <c r="D633" s="10" t="str">
        <f>IFERROR(VLOOKUP(B633,[1]ENOVIA!$C:$I,7,0),"")</f>
        <v/>
      </c>
      <c r="E633" s="13" t="str">
        <f>IFERROR(VLOOKUP(C633,[1]ENOVIA!$C:$I,7,0),"")</f>
        <v/>
      </c>
      <c r="F633" s="13" t="str">
        <f>IFERROR(IFERROR(VLOOKUP(B633,[2]PRIMARIA!$B:$X,23,0),VLOOKUP(C633,[2]PRIMARIA!$B:$X,23,0)),"")</f>
        <v/>
      </c>
      <c r="I633" s="14">
        <f>IFERROR(IFERROR(VLOOKUP(B633,[4]MM!$A:$B,2,0),VLOOKUP(C633,[4]MM!$A:$B,2,0)),"")</f>
        <v>0</v>
      </c>
      <c r="K633" s="12">
        <f t="shared" si="22"/>
        <v>0</v>
      </c>
      <c r="L633" s="1" t="str">
        <f t="shared" si="23"/>
        <v/>
      </c>
    </row>
    <row r="634" spans="4:12" x14ac:dyDescent="0.25">
      <c r="D634" s="10" t="str">
        <f>IFERROR(VLOOKUP(B634,[1]ENOVIA!$C:$I,7,0),"")</f>
        <v/>
      </c>
      <c r="E634" s="13" t="str">
        <f>IFERROR(VLOOKUP(C634,[1]ENOVIA!$C:$I,7,0),"")</f>
        <v/>
      </c>
      <c r="F634" s="13" t="str">
        <f>IFERROR(IFERROR(VLOOKUP(B634,[2]PRIMARIA!$B:$X,23,0),VLOOKUP(C634,[2]PRIMARIA!$B:$X,23,0)),"")</f>
        <v/>
      </c>
      <c r="I634" s="14">
        <f>IFERROR(IFERROR(VLOOKUP(B634,[4]MM!$A:$B,2,0),VLOOKUP(C634,[4]MM!$A:$B,2,0)),"")</f>
        <v>0</v>
      </c>
      <c r="K634" s="12">
        <f t="shared" si="22"/>
        <v>0</v>
      </c>
      <c r="L634" s="1" t="str">
        <f t="shared" si="23"/>
        <v/>
      </c>
    </row>
    <row r="635" spans="4:12" x14ac:dyDescent="0.25">
      <c r="D635" s="10" t="str">
        <f>IFERROR(VLOOKUP(B635,[1]ENOVIA!$C:$I,7,0),"")</f>
        <v/>
      </c>
      <c r="E635" s="13" t="str">
        <f>IFERROR(VLOOKUP(C635,[1]ENOVIA!$C:$I,7,0),"")</f>
        <v/>
      </c>
      <c r="F635" s="13" t="str">
        <f>IFERROR(IFERROR(VLOOKUP(B635,[2]PRIMARIA!$B:$X,23,0),VLOOKUP(C635,[2]PRIMARIA!$B:$X,23,0)),"")</f>
        <v/>
      </c>
      <c r="I635" s="14">
        <f>IFERROR(IFERROR(VLOOKUP(B635,[4]MM!$A:$B,2,0),VLOOKUP(C635,[4]MM!$A:$B,2,0)),"")</f>
        <v>0</v>
      </c>
      <c r="K635" s="12">
        <f t="shared" si="22"/>
        <v>0</v>
      </c>
      <c r="L635" s="1" t="str">
        <f t="shared" si="23"/>
        <v/>
      </c>
    </row>
    <row r="636" spans="4:12" x14ac:dyDescent="0.25">
      <c r="D636" s="10" t="str">
        <f>IFERROR(VLOOKUP(B636,[1]ENOVIA!$C:$I,7,0),"")</f>
        <v/>
      </c>
      <c r="E636" s="13" t="str">
        <f>IFERROR(VLOOKUP(C636,[1]ENOVIA!$C:$I,7,0),"")</f>
        <v/>
      </c>
      <c r="F636" s="13" t="str">
        <f>IFERROR(IFERROR(VLOOKUP(B636,[2]PRIMARIA!$B:$X,23,0),VLOOKUP(C636,[2]PRIMARIA!$B:$X,23,0)),"")</f>
        <v/>
      </c>
      <c r="I636" s="14">
        <f>IFERROR(IFERROR(VLOOKUP(B636,[4]MM!$A:$B,2,0),VLOOKUP(C636,[4]MM!$A:$B,2,0)),"")</f>
        <v>0</v>
      </c>
      <c r="K636" s="12">
        <f t="shared" si="22"/>
        <v>0</v>
      </c>
      <c r="L636" s="1" t="str">
        <f t="shared" si="23"/>
        <v/>
      </c>
    </row>
    <row r="637" spans="4:12" x14ac:dyDescent="0.25">
      <c r="D637" s="10" t="str">
        <f>IFERROR(VLOOKUP(B637,[1]ENOVIA!$C:$I,7,0),"")</f>
        <v/>
      </c>
      <c r="E637" s="13" t="str">
        <f>IFERROR(VLOOKUP(C637,[1]ENOVIA!$C:$I,7,0),"")</f>
        <v/>
      </c>
      <c r="F637" s="13" t="str">
        <f>IFERROR(IFERROR(VLOOKUP(B637,[2]PRIMARIA!$B:$X,23,0),VLOOKUP(C637,[2]PRIMARIA!$B:$X,23,0)),"")</f>
        <v/>
      </c>
      <c r="I637" s="14">
        <f>IFERROR(IFERROR(VLOOKUP(B637,[4]MM!$A:$B,2,0),VLOOKUP(C637,[4]MM!$A:$B,2,0)),"")</f>
        <v>0</v>
      </c>
      <c r="K637" s="12">
        <f t="shared" si="22"/>
        <v>0</v>
      </c>
      <c r="L637" s="1" t="str">
        <f t="shared" si="23"/>
        <v/>
      </c>
    </row>
    <row r="638" spans="4:12" x14ac:dyDescent="0.25">
      <c r="D638" s="10" t="str">
        <f>IFERROR(VLOOKUP(B638,[1]ENOVIA!$C:$I,7,0),"")</f>
        <v/>
      </c>
      <c r="E638" s="13" t="str">
        <f>IFERROR(VLOOKUP(C638,[1]ENOVIA!$C:$I,7,0),"")</f>
        <v/>
      </c>
      <c r="F638" s="13" t="str">
        <f>IFERROR(IFERROR(VLOOKUP(B638,[2]PRIMARIA!$B:$X,23,0),VLOOKUP(C638,[2]PRIMARIA!$B:$X,23,0)),"")</f>
        <v/>
      </c>
      <c r="I638" s="14">
        <f>IFERROR(IFERROR(VLOOKUP(B638,[4]MM!$A:$B,2,0),VLOOKUP(C638,[4]MM!$A:$B,2,0)),"")</f>
        <v>0</v>
      </c>
      <c r="K638" s="12">
        <f t="shared" si="22"/>
        <v>0</v>
      </c>
      <c r="L638" s="1" t="str">
        <f t="shared" si="23"/>
        <v/>
      </c>
    </row>
    <row r="639" spans="4:12" x14ac:dyDescent="0.25">
      <c r="D639" s="10" t="str">
        <f>IFERROR(VLOOKUP(B639,[1]ENOVIA!$C:$I,7,0),"")</f>
        <v/>
      </c>
      <c r="E639" s="13" t="str">
        <f>IFERROR(VLOOKUP(C639,[1]ENOVIA!$C:$I,7,0),"")</f>
        <v/>
      </c>
      <c r="F639" s="13" t="str">
        <f>IFERROR(IFERROR(VLOOKUP(B639,[2]PRIMARIA!$B:$X,23,0),VLOOKUP(C639,[2]PRIMARIA!$B:$X,23,0)),"")</f>
        <v/>
      </c>
      <c r="I639" s="14">
        <f>IFERROR(IFERROR(VLOOKUP(B639,[4]MM!$A:$B,2,0),VLOOKUP(C639,[4]MM!$A:$B,2,0)),"")</f>
        <v>0</v>
      </c>
      <c r="K639" s="12">
        <f t="shared" si="22"/>
        <v>0</v>
      </c>
      <c r="L639" s="1" t="str">
        <f t="shared" si="23"/>
        <v/>
      </c>
    </row>
    <row r="640" spans="4:12" x14ac:dyDescent="0.25">
      <c r="D640" s="10" t="str">
        <f>IFERROR(VLOOKUP(B640,[1]ENOVIA!$C:$I,7,0),"")</f>
        <v/>
      </c>
      <c r="E640" s="13" t="str">
        <f>IFERROR(VLOOKUP(C640,[1]ENOVIA!$C:$I,7,0),"")</f>
        <v/>
      </c>
      <c r="F640" s="13" t="str">
        <f>IFERROR(IFERROR(VLOOKUP(B640,[2]PRIMARIA!$B:$X,23,0),VLOOKUP(C640,[2]PRIMARIA!$B:$X,23,0)),"")</f>
        <v/>
      </c>
      <c r="I640" s="14">
        <f>IFERROR(IFERROR(VLOOKUP(B640,[4]MM!$A:$B,2,0),VLOOKUP(C640,[4]MM!$A:$B,2,0)),"")</f>
        <v>0</v>
      </c>
      <c r="K640" s="12">
        <f t="shared" si="22"/>
        <v>0</v>
      </c>
      <c r="L640" s="1" t="str">
        <f t="shared" si="23"/>
        <v/>
      </c>
    </row>
    <row r="641" spans="4:12" x14ac:dyDescent="0.25">
      <c r="D641" s="10" t="str">
        <f>IFERROR(VLOOKUP(B641,[1]ENOVIA!$C:$I,7,0),"")</f>
        <v/>
      </c>
      <c r="E641" s="13" t="str">
        <f>IFERROR(VLOOKUP(C641,[1]ENOVIA!$C:$I,7,0),"")</f>
        <v/>
      </c>
      <c r="F641" s="13" t="str">
        <f>IFERROR(IFERROR(VLOOKUP(B641,[2]PRIMARIA!$B:$X,23,0),VLOOKUP(C641,[2]PRIMARIA!$B:$X,23,0)),"")</f>
        <v/>
      </c>
      <c r="I641" s="14">
        <f>IFERROR(IFERROR(VLOOKUP(B641,[4]MM!$A:$B,2,0),VLOOKUP(C641,[4]MM!$A:$B,2,0)),"")</f>
        <v>0</v>
      </c>
      <c r="K641" s="12">
        <f t="shared" si="22"/>
        <v>0</v>
      </c>
      <c r="L641" s="1" t="str">
        <f t="shared" si="23"/>
        <v/>
      </c>
    </row>
    <row r="642" spans="4:12" x14ac:dyDescent="0.25">
      <c r="D642" s="10" t="str">
        <f>IFERROR(VLOOKUP(B642,[1]ENOVIA!$C:$I,7,0),"")</f>
        <v/>
      </c>
      <c r="E642" s="13" t="str">
        <f>IFERROR(VLOOKUP(C642,[1]ENOVIA!$C:$I,7,0),"")</f>
        <v/>
      </c>
      <c r="F642" s="13" t="str">
        <f>IFERROR(IFERROR(VLOOKUP(B642,[2]PRIMARIA!$B:$X,23,0),VLOOKUP(C642,[2]PRIMARIA!$B:$X,23,0)),"")</f>
        <v/>
      </c>
      <c r="I642" s="14">
        <f>IFERROR(IFERROR(VLOOKUP(B642,[4]MM!$A:$B,2,0),VLOOKUP(C642,[4]MM!$A:$B,2,0)),"")</f>
        <v>0</v>
      </c>
      <c r="K642" s="12">
        <f t="shared" si="22"/>
        <v>0</v>
      </c>
      <c r="L642" s="1" t="str">
        <f t="shared" si="23"/>
        <v/>
      </c>
    </row>
    <row r="643" spans="4:12" x14ac:dyDescent="0.25">
      <c r="D643" s="10" t="str">
        <f>IFERROR(VLOOKUP(B643,[1]ENOVIA!$C:$I,7,0),"")</f>
        <v/>
      </c>
      <c r="E643" s="13" t="str">
        <f>IFERROR(VLOOKUP(C643,[1]ENOVIA!$C:$I,7,0),"")</f>
        <v/>
      </c>
      <c r="F643" s="13" t="str">
        <f>IFERROR(IFERROR(VLOOKUP(B643,[2]PRIMARIA!$B:$X,23,0),VLOOKUP(C643,[2]PRIMARIA!$B:$X,23,0)),"")</f>
        <v/>
      </c>
      <c r="I643" s="14">
        <f>IFERROR(IFERROR(VLOOKUP(B643,[4]MM!$A:$B,2,0),VLOOKUP(C643,[4]MM!$A:$B,2,0)),"")</f>
        <v>0</v>
      </c>
      <c r="K643" s="12">
        <f t="shared" si="22"/>
        <v>0</v>
      </c>
      <c r="L643" s="1" t="str">
        <f t="shared" si="23"/>
        <v/>
      </c>
    </row>
    <row r="644" spans="4:12" x14ac:dyDescent="0.25">
      <c r="D644" s="10" t="str">
        <f>IFERROR(VLOOKUP(B644,[1]ENOVIA!$C:$I,7,0),"")</f>
        <v/>
      </c>
      <c r="E644" s="13" t="str">
        <f>IFERROR(VLOOKUP(C644,[1]ENOVIA!$C:$I,7,0),"")</f>
        <v/>
      </c>
      <c r="F644" s="13" t="str">
        <f>IFERROR(IFERROR(VLOOKUP(B644,[2]PRIMARIA!$B:$X,23,0),VLOOKUP(C644,[2]PRIMARIA!$B:$X,23,0)),"")</f>
        <v/>
      </c>
      <c r="I644" s="14">
        <f>IFERROR(IFERROR(VLOOKUP(B644,[4]MM!$A:$B,2,0),VLOOKUP(C644,[4]MM!$A:$B,2,0)),"")</f>
        <v>0</v>
      </c>
      <c r="K644" s="12">
        <f t="shared" si="22"/>
        <v>0</v>
      </c>
      <c r="L644" s="1" t="str">
        <f t="shared" si="23"/>
        <v/>
      </c>
    </row>
    <row r="645" spans="4:12" x14ac:dyDescent="0.25">
      <c r="D645" s="10" t="str">
        <f>IFERROR(VLOOKUP(B645,[1]ENOVIA!$C:$I,7,0),"")</f>
        <v/>
      </c>
      <c r="E645" s="13" t="str">
        <f>IFERROR(VLOOKUP(C645,[1]ENOVIA!$C:$I,7,0),"")</f>
        <v/>
      </c>
      <c r="F645" s="13" t="str">
        <f>IFERROR(IFERROR(VLOOKUP(B645,[2]PRIMARIA!$B:$X,23,0),VLOOKUP(C645,[2]PRIMARIA!$B:$X,23,0)),"")</f>
        <v/>
      </c>
      <c r="I645" s="14">
        <f>IFERROR(IFERROR(VLOOKUP(B645,[4]MM!$A:$B,2,0),VLOOKUP(C645,[4]MM!$A:$B,2,0)),"")</f>
        <v>0</v>
      </c>
      <c r="K645" s="12">
        <f t="shared" si="22"/>
        <v>0</v>
      </c>
      <c r="L645" s="1" t="str">
        <f t="shared" si="23"/>
        <v/>
      </c>
    </row>
    <row r="646" spans="4:12" x14ac:dyDescent="0.25">
      <c r="D646" s="10" t="str">
        <f>IFERROR(VLOOKUP(B646,[1]ENOVIA!$C:$I,7,0),"")</f>
        <v/>
      </c>
      <c r="E646" s="13" t="str">
        <f>IFERROR(VLOOKUP(C646,[1]ENOVIA!$C:$I,7,0),"")</f>
        <v/>
      </c>
      <c r="F646" s="13" t="str">
        <f>IFERROR(IFERROR(VLOOKUP(B646,[2]PRIMARIA!$B:$X,23,0),VLOOKUP(C646,[2]PRIMARIA!$B:$X,23,0)),"")</f>
        <v/>
      </c>
      <c r="I646" s="14">
        <f>IFERROR(IFERROR(VLOOKUP(B646,[4]MM!$A:$B,2,0),VLOOKUP(C646,[4]MM!$A:$B,2,0)),"")</f>
        <v>0</v>
      </c>
      <c r="K646" s="12">
        <f t="shared" si="22"/>
        <v>0</v>
      </c>
      <c r="L646" s="1" t="str">
        <f t="shared" si="23"/>
        <v/>
      </c>
    </row>
    <row r="647" spans="4:12" x14ac:dyDescent="0.25">
      <c r="D647" s="10" t="str">
        <f>IFERROR(VLOOKUP(B647,[1]ENOVIA!$C:$I,7,0),"")</f>
        <v/>
      </c>
      <c r="E647" s="13" t="str">
        <f>IFERROR(VLOOKUP(C647,[1]ENOVIA!$C:$I,7,0),"")</f>
        <v/>
      </c>
      <c r="F647" s="13" t="str">
        <f>IFERROR(IFERROR(VLOOKUP(B647,[2]PRIMARIA!$B:$X,23,0),VLOOKUP(C647,[2]PRIMARIA!$B:$X,23,0)),"")</f>
        <v/>
      </c>
      <c r="I647" s="14">
        <f>IFERROR(IFERROR(VLOOKUP(B647,[4]MM!$A:$B,2,0),VLOOKUP(C647,[4]MM!$A:$B,2,0)),"")</f>
        <v>0</v>
      </c>
      <c r="K647" s="12">
        <f t="shared" si="22"/>
        <v>0</v>
      </c>
      <c r="L647" s="1" t="str">
        <f t="shared" si="23"/>
        <v/>
      </c>
    </row>
    <row r="648" spans="4:12" x14ac:dyDescent="0.25">
      <c r="D648" s="10" t="str">
        <f>IFERROR(VLOOKUP(B648,[1]ENOVIA!$C:$I,7,0),"")</f>
        <v/>
      </c>
      <c r="E648" s="13" t="str">
        <f>IFERROR(VLOOKUP(C648,[1]ENOVIA!$C:$I,7,0),"")</f>
        <v/>
      </c>
      <c r="F648" s="13" t="str">
        <f>IFERROR(IFERROR(VLOOKUP(B648,[2]PRIMARIA!$B:$X,23,0),VLOOKUP(C648,[2]PRIMARIA!$B:$X,23,0)),"")</f>
        <v/>
      </c>
      <c r="I648" s="14">
        <f>IFERROR(IFERROR(VLOOKUP(B648,[4]MM!$A:$B,2,0),VLOOKUP(C648,[4]MM!$A:$B,2,0)),"")</f>
        <v>0</v>
      </c>
      <c r="K648" s="12">
        <f t="shared" si="22"/>
        <v>0</v>
      </c>
      <c r="L648" s="1" t="str">
        <f t="shared" si="23"/>
        <v/>
      </c>
    </row>
    <row r="649" spans="4:12" x14ac:dyDescent="0.25">
      <c r="D649" s="10" t="str">
        <f>IFERROR(VLOOKUP(B649,[1]ENOVIA!$C:$I,7,0),"")</f>
        <v/>
      </c>
      <c r="E649" s="13" t="str">
        <f>IFERROR(VLOOKUP(C649,[1]ENOVIA!$C:$I,7,0),"")</f>
        <v/>
      </c>
      <c r="F649" s="13" t="str">
        <f>IFERROR(IFERROR(VLOOKUP(B649,[2]PRIMARIA!$B:$X,23,0),VLOOKUP(C649,[2]PRIMARIA!$B:$X,23,0)),"")</f>
        <v/>
      </c>
      <c r="I649" s="14">
        <f>IFERROR(IFERROR(VLOOKUP(B649,[4]MM!$A:$B,2,0),VLOOKUP(C649,[4]MM!$A:$B,2,0)),"")</f>
        <v>0</v>
      </c>
      <c r="K649" s="12">
        <f t="shared" si="22"/>
        <v>0</v>
      </c>
      <c r="L649" s="1" t="str">
        <f t="shared" si="23"/>
        <v/>
      </c>
    </row>
    <row r="650" spans="4:12" x14ac:dyDescent="0.25">
      <c r="D650" s="10" t="str">
        <f>IFERROR(VLOOKUP(B650,[1]ENOVIA!$C:$I,7,0),"")</f>
        <v/>
      </c>
      <c r="E650" s="13" t="str">
        <f>IFERROR(VLOOKUP(C650,[1]ENOVIA!$C:$I,7,0),"")</f>
        <v/>
      </c>
      <c r="F650" s="13" t="str">
        <f>IFERROR(IFERROR(VLOOKUP(B650,[2]PRIMARIA!$B:$X,23,0),VLOOKUP(C650,[2]PRIMARIA!$B:$X,23,0)),"")</f>
        <v/>
      </c>
      <c r="I650" s="14">
        <f>IFERROR(IFERROR(VLOOKUP(B650,[4]MM!$A:$B,2,0),VLOOKUP(C650,[4]MM!$A:$B,2,0)),"")</f>
        <v>0</v>
      </c>
      <c r="K650" s="12">
        <f t="shared" si="22"/>
        <v>0</v>
      </c>
      <c r="L650" s="1" t="str">
        <f t="shared" si="23"/>
        <v/>
      </c>
    </row>
    <row r="651" spans="4:12" x14ac:dyDescent="0.25">
      <c r="D651" s="10" t="str">
        <f>IFERROR(VLOOKUP(B651,[1]ENOVIA!$C:$I,7,0),"")</f>
        <v/>
      </c>
      <c r="E651" s="13" t="str">
        <f>IFERROR(VLOOKUP(C651,[1]ENOVIA!$C:$I,7,0),"")</f>
        <v/>
      </c>
      <c r="F651" s="13" t="str">
        <f>IFERROR(IFERROR(VLOOKUP(B651,[2]PRIMARIA!$B:$X,23,0),VLOOKUP(C651,[2]PRIMARIA!$B:$X,23,0)),"")</f>
        <v/>
      </c>
      <c r="I651" s="14">
        <f>IFERROR(IFERROR(VLOOKUP(B651,[4]MM!$A:$B,2,0),VLOOKUP(C651,[4]MM!$A:$B,2,0)),"")</f>
        <v>0</v>
      </c>
      <c r="K651" s="12">
        <f t="shared" si="22"/>
        <v>0</v>
      </c>
      <c r="L651" s="1" t="str">
        <f t="shared" si="23"/>
        <v/>
      </c>
    </row>
    <row r="652" spans="4:12" x14ac:dyDescent="0.25">
      <c r="D652" s="10" t="str">
        <f>IFERROR(VLOOKUP(B652,[1]ENOVIA!$C:$I,7,0),"")</f>
        <v/>
      </c>
      <c r="E652" s="13" t="str">
        <f>IFERROR(VLOOKUP(C652,[1]ENOVIA!$C:$I,7,0),"")</f>
        <v/>
      </c>
      <c r="F652" s="13" t="str">
        <f>IFERROR(IFERROR(VLOOKUP(B652,[2]PRIMARIA!$B:$X,23,0),VLOOKUP(C652,[2]PRIMARIA!$B:$X,23,0)),"")</f>
        <v/>
      </c>
      <c r="I652" s="14">
        <f>IFERROR(IFERROR(VLOOKUP(B652,[4]MM!$A:$B,2,0),VLOOKUP(C652,[4]MM!$A:$B,2,0)),"")</f>
        <v>0</v>
      </c>
      <c r="K652" s="12">
        <f t="shared" si="22"/>
        <v>0</v>
      </c>
      <c r="L652" s="1" t="str">
        <f t="shared" si="23"/>
        <v/>
      </c>
    </row>
    <row r="653" spans="4:12" x14ac:dyDescent="0.25">
      <c r="D653" s="10" t="str">
        <f>IFERROR(VLOOKUP(B653,[1]ENOVIA!$C:$I,7,0),"")</f>
        <v/>
      </c>
      <c r="E653" s="13" t="str">
        <f>IFERROR(VLOOKUP(C653,[1]ENOVIA!$C:$I,7,0),"")</f>
        <v/>
      </c>
      <c r="F653" s="13" t="str">
        <f>IFERROR(IFERROR(VLOOKUP(B653,[2]PRIMARIA!$B:$X,23,0),VLOOKUP(C653,[2]PRIMARIA!$B:$X,23,0)),"")</f>
        <v/>
      </c>
      <c r="I653" s="14">
        <f>IFERROR(IFERROR(VLOOKUP(B653,[4]MM!$A:$B,2,0),VLOOKUP(C653,[4]MM!$A:$B,2,0)),"")</f>
        <v>0</v>
      </c>
      <c r="K653" s="12">
        <f t="shared" si="22"/>
        <v>0</v>
      </c>
      <c r="L653" s="1" t="str">
        <f t="shared" si="23"/>
        <v/>
      </c>
    </row>
    <row r="654" spans="4:12" x14ac:dyDescent="0.25">
      <c r="D654" s="10" t="str">
        <f>IFERROR(VLOOKUP(B654,[1]ENOVIA!$C:$I,7,0),"")</f>
        <v/>
      </c>
      <c r="E654" s="13" t="str">
        <f>IFERROR(VLOOKUP(C654,[1]ENOVIA!$C:$I,7,0),"")</f>
        <v/>
      </c>
      <c r="F654" s="13" t="str">
        <f>IFERROR(IFERROR(VLOOKUP(B654,[2]PRIMARIA!$B:$X,23,0),VLOOKUP(C654,[2]PRIMARIA!$B:$X,23,0)),"")</f>
        <v/>
      </c>
      <c r="I654" s="14">
        <f>IFERROR(IFERROR(VLOOKUP(B654,[4]MM!$A:$B,2,0),VLOOKUP(C654,[4]MM!$A:$B,2,0)),"")</f>
        <v>0</v>
      </c>
      <c r="K654" s="12">
        <f t="shared" si="22"/>
        <v>0</v>
      </c>
      <c r="L654" s="1" t="str">
        <f t="shared" si="23"/>
        <v/>
      </c>
    </row>
    <row r="655" spans="4:12" x14ac:dyDescent="0.25">
      <c r="D655" s="10" t="str">
        <f>IFERROR(VLOOKUP(B655,[1]ENOVIA!$C:$I,7,0),"")</f>
        <v/>
      </c>
      <c r="E655" s="13" t="str">
        <f>IFERROR(VLOOKUP(C655,[1]ENOVIA!$C:$I,7,0),"")</f>
        <v/>
      </c>
      <c r="F655" s="13" t="str">
        <f>IFERROR(IFERROR(VLOOKUP(B655,[2]PRIMARIA!$B:$X,23,0),VLOOKUP(C655,[2]PRIMARIA!$B:$X,23,0)),"")</f>
        <v/>
      </c>
      <c r="I655" s="14">
        <f>IFERROR(IFERROR(VLOOKUP(B655,[4]MM!$A:$B,2,0),VLOOKUP(C655,[4]MM!$A:$B,2,0)),"")</f>
        <v>0</v>
      </c>
      <c r="K655" s="12">
        <f t="shared" si="22"/>
        <v>0</v>
      </c>
      <c r="L655" s="1" t="str">
        <f t="shared" si="23"/>
        <v/>
      </c>
    </row>
    <row r="656" spans="4:12" x14ac:dyDescent="0.25">
      <c r="D656" s="10" t="str">
        <f>IFERROR(VLOOKUP(B656,[1]ENOVIA!$C:$I,7,0),"")</f>
        <v/>
      </c>
      <c r="E656" s="13" t="str">
        <f>IFERROR(VLOOKUP(C656,[1]ENOVIA!$C:$I,7,0),"")</f>
        <v/>
      </c>
      <c r="F656" s="13" t="str">
        <f>IFERROR(IFERROR(VLOOKUP(B656,[2]PRIMARIA!$B:$X,23,0),VLOOKUP(C656,[2]PRIMARIA!$B:$X,23,0)),"")</f>
        <v/>
      </c>
      <c r="I656" s="14">
        <f>IFERROR(IFERROR(VLOOKUP(B656,[4]MM!$A:$B,2,0),VLOOKUP(C656,[4]MM!$A:$B,2,0)),"")</f>
        <v>0</v>
      </c>
      <c r="K656" s="12">
        <f t="shared" si="22"/>
        <v>0</v>
      </c>
      <c r="L656" s="1" t="str">
        <f t="shared" si="23"/>
        <v/>
      </c>
    </row>
    <row r="657" spans="4:12" x14ac:dyDescent="0.25">
      <c r="D657" s="10" t="str">
        <f>IFERROR(VLOOKUP(B657,[1]ENOVIA!$C:$I,7,0),"")</f>
        <v/>
      </c>
      <c r="E657" s="13" t="str">
        <f>IFERROR(VLOOKUP(C657,[1]ENOVIA!$C:$I,7,0),"")</f>
        <v/>
      </c>
      <c r="F657" s="13" t="str">
        <f>IFERROR(IFERROR(VLOOKUP(B657,[2]PRIMARIA!$B:$X,23,0),VLOOKUP(C657,[2]PRIMARIA!$B:$X,23,0)),"")</f>
        <v/>
      </c>
      <c r="I657" s="14">
        <f>IFERROR(IFERROR(VLOOKUP(B657,[4]MM!$A:$B,2,0),VLOOKUP(C657,[4]MM!$A:$B,2,0)),"")</f>
        <v>0</v>
      </c>
      <c r="K657" s="12">
        <f t="shared" si="22"/>
        <v>0</v>
      </c>
      <c r="L657" s="1" t="str">
        <f t="shared" si="23"/>
        <v/>
      </c>
    </row>
    <row r="658" spans="4:12" x14ac:dyDescent="0.25">
      <c r="D658" s="10" t="str">
        <f>IFERROR(VLOOKUP(B658,[1]ENOVIA!$C:$I,7,0),"")</f>
        <v/>
      </c>
      <c r="E658" s="13" t="str">
        <f>IFERROR(VLOOKUP(C658,[1]ENOVIA!$C:$I,7,0),"")</f>
        <v/>
      </c>
      <c r="F658" s="13" t="str">
        <f>IFERROR(IFERROR(VLOOKUP(B658,[2]PRIMARIA!$B:$X,23,0),VLOOKUP(C658,[2]PRIMARIA!$B:$X,23,0)),"")</f>
        <v/>
      </c>
      <c r="I658" s="14">
        <f>IFERROR(IFERROR(VLOOKUP(B658,[4]MM!$A:$B,2,0),VLOOKUP(C658,[4]MM!$A:$B,2,0)),"")</f>
        <v>0</v>
      </c>
      <c r="K658" s="12">
        <f t="shared" si="22"/>
        <v>0</v>
      </c>
      <c r="L658" s="1" t="str">
        <f t="shared" si="23"/>
        <v/>
      </c>
    </row>
    <row r="659" spans="4:12" x14ac:dyDescent="0.25">
      <c r="D659" s="10" t="str">
        <f>IFERROR(VLOOKUP(B659,[1]ENOVIA!$C:$I,7,0),"")</f>
        <v/>
      </c>
      <c r="E659" s="13" t="str">
        <f>IFERROR(VLOOKUP(C659,[1]ENOVIA!$C:$I,7,0),"")</f>
        <v/>
      </c>
      <c r="F659" s="13" t="str">
        <f>IFERROR(IFERROR(VLOOKUP(B659,[2]PRIMARIA!$B:$X,23,0),VLOOKUP(C659,[2]PRIMARIA!$B:$X,23,0)),"")</f>
        <v/>
      </c>
      <c r="I659" s="14">
        <f>IFERROR(IFERROR(VLOOKUP(B659,[4]MM!$A:$B,2,0),VLOOKUP(C659,[4]MM!$A:$B,2,0)),"")</f>
        <v>0</v>
      </c>
      <c r="K659" s="12">
        <f t="shared" si="22"/>
        <v>0</v>
      </c>
      <c r="L659" s="1" t="str">
        <f t="shared" si="23"/>
        <v/>
      </c>
    </row>
    <row r="660" spans="4:12" x14ac:dyDescent="0.25">
      <c r="D660" s="10" t="str">
        <f>IFERROR(VLOOKUP(B660,[1]ENOVIA!$C:$I,7,0),"")</f>
        <v/>
      </c>
      <c r="E660" s="13" t="str">
        <f>IFERROR(VLOOKUP(C660,[1]ENOVIA!$C:$I,7,0),"")</f>
        <v/>
      </c>
      <c r="F660" s="13" t="str">
        <f>IFERROR(IFERROR(VLOOKUP(B660,[2]PRIMARIA!$B:$X,23,0),VLOOKUP(C660,[2]PRIMARIA!$B:$X,23,0)),"")</f>
        <v/>
      </c>
      <c r="I660" s="14">
        <f>IFERROR(IFERROR(VLOOKUP(B660,[4]MM!$A:$B,2,0),VLOOKUP(C660,[4]MM!$A:$B,2,0)),"")</f>
        <v>0</v>
      </c>
      <c r="K660" s="12">
        <f t="shared" si="22"/>
        <v>0</v>
      </c>
      <c r="L660" s="1" t="str">
        <f t="shared" si="23"/>
        <v/>
      </c>
    </row>
    <row r="661" spans="4:12" x14ac:dyDescent="0.25">
      <c r="D661" s="10" t="str">
        <f>IFERROR(VLOOKUP(B661,[1]ENOVIA!$C:$I,7,0),"")</f>
        <v/>
      </c>
      <c r="E661" s="13" t="str">
        <f>IFERROR(VLOOKUP(C661,[1]ENOVIA!$C:$I,7,0),"")</f>
        <v/>
      </c>
      <c r="F661" s="13" t="str">
        <f>IFERROR(IFERROR(VLOOKUP(B661,[2]PRIMARIA!$B:$X,23,0),VLOOKUP(C661,[2]PRIMARIA!$B:$X,23,0)),"")</f>
        <v/>
      </c>
      <c r="I661" s="14">
        <f>IFERROR(IFERROR(VLOOKUP(B661,[4]MM!$A:$B,2,0),VLOOKUP(C661,[4]MM!$A:$B,2,0)),"")</f>
        <v>0</v>
      </c>
      <c r="K661" s="12">
        <f t="shared" si="22"/>
        <v>0</v>
      </c>
      <c r="L661" s="1" t="str">
        <f t="shared" si="23"/>
        <v/>
      </c>
    </row>
    <row r="662" spans="4:12" x14ac:dyDescent="0.25">
      <c r="D662" s="10" t="str">
        <f>IFERROR(VLOOKUP(B662,[1]ENOVIA!$C:$I,7,0),"")</f>
        <v/>
      </c>
      <c r="E662" s="13" t="str">
        <f>IFERROR(VLOOKUP(C662,[1]ENOVIA!$C:$I,7,0),"")</f>
        <v/>
      </c>
      <c r="F662" s="13" t="str">
        <f>IFERROR(IFERROR(VLOOKUP(B662,[2]PRIMARIA!$B:$X,23,0),VLOOKUP(C662,[2]PRIMARIA!$B:$X,23,0)),"")</f>
        <v/>
      </c>
      <c r="I662" s="14">
        <f>IFERROR(IFERROR(VLOOKUP(B662,[4]MM!$A:$B,2,0),VLOOKUP(C662,[4]MM!$A:$B,2,0)),"")</f>
        <v>0</v>
      </c>
      <c r="K662" s="12">
        <f t="shared" si="22"/>
        <v>0</v>
      </c>
      <c r="L662" s="1" t="str">
        <f t="shared" si="23"/>
        <v/>
      </c>
    </row>
    <row r="663" spans="4:12" x14ac:dyDescent="0.25">
      <c r="D663" s="10" t="str">
        <f>IFERROR(VLOOKUP(B663,[1]ENOVIA!$C:$I,7,0),"")</f>
        <v/>
      </c>
      <c r="E663" s="13" t="str">
        <f>IFERROR(VLOOKUP(C663,[1]ENOVIA!$C:$I,7,0),"")</f>
        <v/>
      </c>
      <c r="F663" s="13" t="str">
        <f>IFERROR(IFERROR(VLOOKUP(B663,[2]PRIMARIA!$B:$X,23,0),VLOOKUP(C663,[2]PRIMARIA!$B:$X,23,0)),"")</f>
        <v/>
      </c>
      <c r="I663" s="14">
        <f>IFERROR(IFERROR(VLOOKUP(B663,[4]MM!$A:$B,2,0),VLOOKUP(C663,[4]MM!$A:$B,2,0)),"")</f>
        <v>0</v>
      </c>
      <c r="K663" s="12">
        <f t="shared" si="22"/>
        <v>0</v>
      </c>
      <c r="L663" s="1" t="str">
        <f t="shared" si="23"/>
        <v/>
      </c>
    </row>
    <row r="664" spans="4:12" x14ac:dyDescent="0.25">
      <c r="D664" s="10" t="str">
        <f>IFERROR(VLOOKUP(B664,[1]ENOVIA!$C:$I,7,0),"")</f>
        <v/>
      </c>
      <c r="E664" s="13" t="str">
        <f>IFERROR(VLOOKUP(C664,[1]ENOVIA!$C:$I,7,0),"")</f>
        <v/>
      </c>
      <c r="F664" s="13" t="str">
        <f>IFERROR(IFERROR(VLOOKUP(B664,[2]PRIMARIA!$B:$X,23,0),VLOOKUP(C664,[2]PRIMARIA!$B:$X,23,0)),"")</f>
        <v/>
      </c>
      <c r="I664" s="14">
        <f>IFERROR(IFERROR(VLOOKUP(B664,[4]MM!$A:$B,2,0),VLOOKUP(C664,[4]MM!$A:$B,2,0)),"")</f>
        <v>0</v>
      </c>
      <c r="K664" s="12">
        <f t="shared" si="22"/>
        <v>0</v>
      </c>
      <c r="L664" s="1" t="str">
        <f t="shared" si="23"/>
        <v/>
      </c>
    </row>
    <row r="665" spans="4:12" x14ac:dyDescent="0.25">
      <c r="D665" s="10" t="str">
        <f>IFERROR(VLOOKUP(B665,[1]ENOVIA!$C:$I,7,0),"")</f>
        <v/>
      </c>
      <c r="E665" s="13" t="str">
        <f>IFERROR(VLOOKUP(C665,[1]ENOVIA!$C:$I,7,0),"")</f>
        <v/>
      </c>
      <c r="F665" s="13" t="str">
        <f>IFERROR(IFERROR(VLOOKUP(B665,[2]PRIMARIA!$B:$X,23,0),VLOOKUP(C665,[2]PRIMARIA!$B:$X,23,0)),"")</f>
        <v/>
      </c>
      <c r="I665" s="14">
        <f>IFERROR(IFERROR(VLOOKUP(B665,[4]MM!$A:$B,2,0),VLOOKUP(C665,[4]MM!$A:$B,2,0)),"")</f>
        <v>0</v>
      </c>
      <c r="K665" s="12">
        <f t="shared" si="22"/>
        <v>0</v>
      </c>
      <c r="L665" s="1" t="str">
        <f t="shared" si="23"/>
        <v/>
      </c>
    </row>
    <row r="666" spans="4:12" x14ac:dyDescent="0.25">
      <c r="D666" s="10" t="str">
        <f>IFERROR(VLOOKUP(B666,[1]ENOVIA!$C:$I,7,0),"")</f>
        <v/>
      </c>
      <c r="E666" s="13" t="str">
        <f>IFERROR(VLOOKUP(C666,[1]ENOVIA!$C:$I,7,0),"")</f>
        <v/>
      </c>
      <c r="F666" s="13" t="str">
        <f>IFERROR(IFERROR(VLOOKUP(B666,[2]PRIMARIA!$B:$X,23,0),VLOOKUP(C666,[2]PRIMARIA!$B:$X,23,0)),"")</f>
        <v/>
      </c>
      <c r="I666" s="14">
        <f>IFERROR(IFERROR(VLOOKUP(B666,[4]MM!$A:$B,2,0),VLOOKUP(C666,[4]MM!$A:$B,2,0)),"")</f>
        <v>0</v>
      </c>
      <c r="K666" s="12">
        <f t="shared" si="22"/>
        <v>0</v>
      </c>
      <c r="L666" s="1" t="str">
        <f t="shared" si="23"/>
        <v/>
      </c>
    </row>
    <row r="667" spans="4:12" x14ac:dyDescent="0.25">
      <c r="D667" s="10" t="str">
        <f>IFERROR(VLOOKUP(B667,[1]ENOVIA!$C:$I,7,0),"")</f>
        <v/>
      </c>
      <c r="E667" s="13" t="str">
        <f>IFERROR(VLOOKUP(C667,[1]ENOVIA!$C:$I,7,0),"")</f>
        <v/>
      </c>
      <c r="F667" s="13" t="str">
        <f>IFERROR(IFERROR(VLOOKUP(B667,[2]PRIMARIA!$B:$X,23,0),VLOOKUP(C667,[2]PRIMARIA!$B:$X,23,0)),"")</f>
        <v/>
      </c>
      <c r="I667" s="14">
        <f>IFERROR(IFERROR(VLOOKUP(B667,[4]MM!$A:$B,2,0),VLOOKUP(C667,[4]MM!$A:$B,2,0)),"")</f>
        <v>0</v>
      </c>
      <c r="K667" s="12">
        <f t="shared" si="22"/>
        <v>0</v>
      </c>
      <c r="L667" s="1" t="str">
        <f t="shared" si="23"/>
        <v/>
      </c>
    </row>
    <row r="668" spans="4:12" x14ac:dyDescent="0.25">
      <c r="D668" s="10" t="str">
        <f>IFERROR(VLOOKUP(B668,[1]ENOVIA!$C:$I,7,0),"")</f>
        <v/>
      </c>
      <c r="E668" s="13" t="str">
        <f>IFERROR(VLOOKUP(C668,[1]ENOVIA!$C:$I,7,0),"")</f>
        <v/>
      </c>
      <c r="F668" s="13" t="str">
        <f>IFERROR(IFERROR(VLOOKUP(B668,[2]PRIMARIA!$B:$X,23,0),VLOOKUP(C668,[2]PRIMARIA!$B:$X,23,0)),"")</f>
        <v/>
      </c>
      <c r="I668" s="14">
        <f>IFERROR(IFERROR(VLOOKUP(B668,[4]MM!$A:$B,2,0),VLOOKUP(C668,[4]MM!$A:$B,2,0)),"")</f>
        <v>0</v>
      </c>
      <c r="K668" s="12">
        <f t="shared" si="22"/>
        <v>0</v>
      </c>
      <c r="L668" s="1" t="str">
        <f t="shared" si="23"/>
        <v/>
      </c>
    </row>
    <row r="669" spans="4:12" x14ac:dyDescent="0.25">
      <c r="D669" s="10" t="str">
        <f>IFERROR(VLOOKUP(B669,[1]ENOVIA!$C:$I,7,0),"")</f>
        <v/>
      </c>
      <c r="E669" s="13" t="str">
        <f>IFERROR(VLOOKUP(C669,[1]ENOVIA!$C:$I,7,0),"")</f>
        <v/>
      </c>
      <c r="F669" s="13" t="str">
        <f>IFERROR(IFERROR(VLOOKUP(B669,[2]PRIMARIA!$B:$X,23,0),VLOOKUP(C669,[2]PRIMARIA!$B:$X,23,0)),"")</f>
        <v/>
      </c>
      <c r="I669" s="14">
        <f>IFERROR(IFERROR(VLOOKUP(B669,[4]MM!$A:$B,2,0),VLOOKUP(C669,[4]MM!$A:$B,2,0)),"")</f>
        <v>0</v>
      </c>
      <c r="K669" s="12">
        <f t="shared" si="22"/>
        <v>0</v>
      </c>
      <c r="L669" s="1" t="str">
        <f t="shared" si="23"/>
        <v/>
      </c>
    </row>
    <row r="670" spans="4:12" x14ac:dyDescent="0.25">
      <c r="D670" s="10" t="str">
        <f>IFERROR(VLOOKUP(B670,[1]ENOVIA!$C:$I,7,0),"")</f>
        <v/>
      </c>
      <c r="E670" s="13" t="str">
        <f>IFERROR(VLOOKUP(C670,[1]ENOVIA!$C:$I,7,0),"")</f>
        <v/>
      </c>
      <c r="F670" s="13" t="str">
        <f>IFERROR(IFERROR(VLOOKUP(B670,[2]PRIMARIA!$B:$X,23,0),VLOOKUP(C670,[2]PRIMARIA!$B:$X,23,0)),"")</f>
        <v/>
      </c>
      <c r="I670" s="14">
        <f>IFERROR(IFERROR(VLOOKUP(B670,[4]MM!$A:$B,2,0),VLOOKUP(C670,[4]MM!$A:$B,2,0)),"")</f>
        <v>0</v>
      </c>
      <c r="K670" s="12">
        <f t="shared" si="22"/>
        <v>0</v>
      </c>
      <c r="L670" s="1" t="str">
        <f t="shared" si="23"/>
        <v/>
      </c>
    </row>
    <row r="671" spans="4:12" x14ac:dyDescent="0.25">
      <c r="D671" s="10" t="str">
        <f>IFERROR(VLOOKUP(B671,[1]ENOVIA!$C:$I,7,0),"")</f>
        <v/>
      </c>
      <c r="E671" s="13" t="str">
        <f>IFERROR(VLOOKUP(C671,[1]ENOVIA!$C:$I,7,0),"")</f>
        <v/>
      </c>
      <c r="F671" s="13" t="str">
        <f>IFERROR(IFERROR(VLOOKUP(B671,[2]PRIMARIA!$B:$X,23,0),VLOOKUP(C671,[2]PRIMARIA!$B:$X,23,0)),"")</f>
        <v/>
      </c>
      <c r="I671" s="14">
        <f>IFERROR(IFERROR(VLOOKUP(B671,[4]MM!$A:$B,2,0),VLOOKUP(C671,[4]MM!$A:$B,2,0)),"")</f>
        <v>0</v>
      </c>
      <c r="K671" s="12">
        <f t="shared" si="22"/>
        <v>0</v>
      </c>
      <c r="L671" s="1" t="str">
        <f t="shared" si="23"/>
        <v/>
      </c>
    </row>
    <row r="672" spans="4:12" x14ac:dyDescent="0.25">
      <c r="D672" s="10" t="str">
        <f>IFERROR(VLOOKUP(B672,[1]ENOVIA!$C:$I,7,0),"")</f>
        <v/>
      </c>
      <c r="E672" s="13" t="str">
        <f>IFERROR(VLOOKUP(C672,[1]ENOVIA!$C:$I,7,0),"")</f>
        <v/>
      </c>
      <c r="F672" s="13" t="str">
        <f>IFERROR(IFERROR(VLOOKUP(B672,[2]PRIMARIA!$B:$X,23,0),VLOOKUP(C672,[2]PRIMARIA!$B:$X,23,0)),"")</f>
        <v/>
      </c>
      <c r="I672" s="14">
        <f>IFERROR(IFERROR(VLOOKUP(B672,[4]MM!$A:$B,2,0),VLOOKUP(C672,[4]MM!$A:$B,2,0)),"")</f>
        <v>0</v>
      </c>
      <c r="K672" s="12">
        <f t="shared" si="22"/>
        <v>0</v>
      </c>
      <c r="L672" s="1" t="str">
        <f t="shared" si="23"/>
        <v/>
      </c>
    </row>
    <row r="673" spans="4:12" x14ac:dyDescent="0.25">
      <c r="D673" s="10" t="str">
        <f>IFERROR(VLOOKUP(B673,[1]ENOVIA!$C:$I,7,0),"")</f>
        <v/>
      </c>
      <c r="E673" s="13" t="str">
        <f>IFERROR(VLOOKUP(C673,[1]ENOVIA!$C:$I,7,0),"")</f>
        <v/>
      </c>
      <c r="F673" s="13" t="str">
        <f>IFERROR(IFERROR(VLOOKUP(B673,[2]PRIMARIA!$B:$X,23,0),VLOOKUP(C673,[2]PRIMARIA!$B:$X,23,0)),"")</f>
        <v/>
      </c>
      <c r="I673" s="14">
        <f>IFERROR(IFERROR(VLOOKUP(B673,[4]MM!$A:$B,2,0),VLOOKUP(C673,[4]MM!$A:$B,2,0)),"")</f>
        <v>0</v>
      </c>
      <c r="K673" s="12">
        <f t="shared" si="22"/>
        <v>0</v>
      </c>
      <c r="L673" s="1" t="str">
        <f t="shared" si="23"/>
        <v/>
      </c>
    </row>
    <row r="674" spans="4:12" x14ac:dyDescent="0.25">
      <c r="D674" s="10" t="str">
        <f>IFERROR(VLOOKUP(B674,[1]ENOVIA!$C:$I,7,0),"")</f>
        <v/>
      </c>
      <c r="E674" s="13" t="str">
        <f>IFERROR(VLOOKUP(C674,[1]ENOVIA!$C:$I,7,0),"")</f>
        <v/>
      </c>
      <c r="F674" s="13" t="str">
        <f>IFERROR(IFERROR(VLOOKUP(B674,[2]PRIMARIA!$B:$X,23,0),VLOOKUP(C674,[2]PRIMARIA!$B:$X,23,0)),"")</f>
        <v/>
      </c>
      <c r="I674" s="14">
        <f>IFERROR(IFERROR(VLOOKUP(B674,[4]MM!$A:$B,2,0),VLOOKUP(C674,[4]MM!$A:$B,2,0)),"")</f>
        <v>0</v>
      </c>
      <c r="K674" s="12">
        <f t="shared" si="22"/>
        <v>0</v>
      </c>
      <c r="L674" s="1" t="str">
        <f t="shared" si="23"/>
        <v/>
      </c>
    </row>
    <row r="675" spans="4:12" x14ac:dyDescent="0.25">
      <c r="D675" s="10" t="str">
        <f>IFERROR(VLOOKUP(B675,[1]ENOVIA!$C:$I,7,0),"")</f>
        <v/>
      </c>
      <c r="E675" s="13" t="str">
        <f>IFERROR(VLOOKUP(C675,[1]ENOVIA!$C:$I,7,0),"")</f>
        <v/>
      </c>
      <c r="F675" s="13" t="str">
        <f>IFERROR(IFERROR(VLOOKUP(B675,[2]PRIMARIA!$B:$X,23,0),VLOOKUP(C675,[2]PRIMARIA!$B:$X,23,0)),"")</f>
        <v/>
      </c>
      <c r="I675" s="14">
        <f>IFERROR(IFERROR(VLOOKUP(B675,[4]MM!$A:$B,2,0),VLOOKUP(C675,[4]MM!$A:$B,2,0)),"")</f>
        <v>0</v>
      </c>
      <c r="K675" s="12">
        <f t="shared" si="22"/>
        <v>0</v>
      </c>
      <c r="L675" s="1" t="str">
        <f t="shared" si="23"/>
        <v/>
      </c>
    </row>
    <row r="676" spans="4:12" x14ac:dyDescent="0.25">
      <c r="D676" s="10" t="str">
        <f>IFERROR(VLOOKUP(B676,[1]ENOVIA!$C:$I,7,0),"")</f>
        <v/>
      </c>
      <c r="E676" s="13" t="str">
        <f>IFERROR(VLOOKUP(C676,[1]ENOVIA!$C:$I,7,0),"")</f>
        <v/>
      </c>
      <c r="F676" s="13" t="str">
        <f>IFERROR(IFERROR(VLOOKUP(B676,[2]PRIMARIA!$B:$X,23,0),VLOOKUP(C676,[2]PRIMARIA!$B:$X,23,0)),"")</f>
        <v/>
      </c>
      <c r="I676" s="14">
        <f>IFERROR(IFERROR(VLOOKUP(B676,[4]MM!$A:$B,2,0),VLOOKUP(C676,[4]MM!$A:$B,2,0)),"")</f>
        <v>0</v>
      </c>
      <c r="K676" s="12">
        <f t="shared" si="22"/>
        <v>0</v>
      </c>
      <c r="L676" s="1" t="str">
        <f t="shared" si="23"/>
        <v/>
      </c>
    </row>
    <row r="677" spans="4:12" x14ac:dyDescent="0.25">
      <c r="D677" s="10" t="str">
        <f>IFERROR(VLOOKUP(B677,[1]ENOVIA!$C:$I,7,0),"")</f>
        <v/>
      </c>
      <c r="E677" s="13" t="str">
        <f>IFERROR(VLOOKUP(C677,[1]ENOVIA!$C:$I,7,0),"")</f>
        <v/>
      </c>
      <c r="F677" s="13" t="str">
        <f>IFERROR(IFERROR(VLOOKUP(B677,[2]PRIMARIA!$B:$X,23,0),VLOOKUP(C677,[2]PRIMARIA!$B:$X,23,0)),"")</f>
        <v/>
      </c>
      <c r="I677" s="14">
        <f>IFERROR(IFERROR(VLOOKUP(B677,[4]MM!$A:$B,2,0),VLOOKUP(C677,[4]MM!$A:$B,2,0)),"")</f>
        <v>0</v>
      </c>
      <c r="K677" s="12">
        <f t="shared" si="22"/>
        <v>0</v>
      </c>
      <c r="L677" s="1" t="str">
        <f t="shared" si="23"/>
        <v/>
      </c>
    </row>
    <row r="678" spans="4:12" x14ac:dyDescent="0.25">
      <c r="D678" s="10" t="str">
        <f>IFERROR(VLOOKUP(B678,[1]ENOVIA!$C:$I,7,0),"")</f>
        <v/>
      </c>
      <c r="E678" s="13" t="str">
        <f>IFERROR(VLOOKUP(C678,[1]ENOVIA!$C:$I,7,0),"")</f>
        <v/>
      </c>
      <c r="F678" s="13" t="str">
        <f>IFERROR(IFERROR(VLOOKUP(B678,[2]PRIMARIA!$B:$X,23,0),VLOOKUP(C678,[2]PRIMARIA!$B:$X,23,0)),"")</f>
        <v/>
      </c>
      <c r="I678" s="14">
        <f>IFERROR(IFERROR(VLOOKUP(B678,[4]MM!$A:$B,2,0),VLOOKUP(C678,[4]MM!$A:$B,2,0)),"")</f>
        <v>0</v>
      </c>
      <c r="K678" s="12">
        <f t="shared" si="22"/>
        <v>0</v>
      </c>
      <c r="L678" s="1" t="str">
        <f t="shared" si="23"/>
        <v/>
      </c>
    </row>
    <row r="679" spans="4:12" x14ac:dyDescent="0.25">
      <c r="D679" s="10" t="str">
        <f>IFERROR(VLOOKUP(B679,[1]ENOVIA!$C:$I,7,0),"")</f>
        <v/>
      </c>
      <c r="E679" s="13" t="str">
        <f>IFERROR(VLOOKUP(C679,[1]ENOVIA!$C:$I,7,0),"")</f>
        <v/>
      </c>
      <c r="F679" s="13" t="str">
        <f>IFERROR(IFERROR(VLOOKUP(B679,[2]PRIMARIA!$B:$X,23,0),VLOOKUP(C679,[2]PRIMARIA!$B:$X,23,0)),"")</f>
        <v/>
      </c>
      <c r="I679" s="14">
        <f>IFERROR(IFERROR(VLOOKUP(B679,[4]MM!$A:$B,2,0),VLOOKUP(C679,[4]MM!$A:$B,2,0)),"")</f>
        <v>0</v>
      </c>
      <c r="K679" s="12">
        <f t="shared" si="22"/>
        <v>0</v>
      </c>
      <c r="L679" s="1" t="str">
        <f t="shared" si="23"/>
        <v/>
      </c>
    </row>
    <row r="680" spans="4:12" x14ac:dyDescent="0.25">
      <c r="D680" s="10" t="str">
        <f>IFERROR(VLOOKUP(B680,[1]ENOVIA!$C:$I,7,0),"")</f>
        <v/>
      </c>
      <c r="E680" s="13" t="str">
        <f>IFERROR(VLOOKUP(C680,[1]ENOVIA!$C:$I,7,0),"")</f>
        <v/>
      </c>
      <c r="F680" s="13" t="str">
        <f>IFERROR(IFERROR(VLOOKUP(B680,[2]PRIMARIA!$B:$X,23,0),VLOOKUP(C680,[2]PRIMARIA!$B:$X,23,0)),"")</f>
        <v/>
      </c>
      <c r="I680" s="14">
        <f>IFERROR(IFERROR(VLOOKUP(B680,[4]MM!$A:$B,2,0),VLOOKUP(C680,[4]MM!$A:$B,2,0)),"")</f>
        <v>0</v>
      </c>
      <c r="K680" s="12">
        <f t="shared" si="22"/>
        <v>0</v>
      </c>
      <c r="L680" s="1" t="str">
        <f t="shared" si="23"/>
        <v/>
      </c>
    </row>
    <row r="681" spans="4:12" x14ac:dyDescent="0.25">
      <c r="D681" s="10" t="str">
        <f>IFERROR(VLOOKUP(B681,[1]ENOVIA!$C:$I,7,0),"")</f>
        <v/>
      </c>
      <c r="E681" s="13" t="str">
        <f>IFERROR(VLOOKUP(C681,[1]ENOVIA!$C:$I,7,0),"")</f>
        <v/>
      </c>
      <c r="F681" s="13" t="str">
        <f>IFERROR(IFERROR(VLOOKUP(B681,[2]PRIMARIA!$B:$X,23,0),VLOOKUP(C681,[2]PRIMARIA!$B:$X,23,0)),"")</f>
        <v/>
      </c>
      <c r="I681" s="14">
        <f>IFERROR(IFERROR(VLOOKUP(B681,[4]MM!$A:$B,2,0),VLOOKUP(C681,[4]MM!$A:$B,2,0)),"")</f>
        <v>0</v>
      </c>
      <c r="K681" s="12">
        <f t="shared" si="22"/>
        <v>0</v>
      </c>
      <c r="L681" s="1" t="str">
        <f t="shared" si="23"/>
        <v/>
      </c>
    </row>
    <row r="682" spans="4:12" x14ac:dyDescent="0.25">
      <c r="D682" s="10" t="str">
        <f>IFERROR(VLOOKUP(B682,[1]ENOVIA!$C:$I,7,0),"")</f>
        <v/>
      </c>
      <c r="E682" s="13" t="str">
        <f>IFERROR(VLOOKUP(C682,[1]ENOVIA!$C:$I,7,0),"")</f>
        <v/>
      </c>
      <c r="F682" s="13" t="str">
        <f>IFERROR(IFERROR(VLOOKUP(B682,[2]PRIMARIA!$B:$X,23,0),VLOOKUP(C682,[2]PRIMARIA!$B:$X,23,0)),"")</f>
        <v/>
      </c>
      <c r="I682" s="14">
        <f>IFERROR(IFERROR(VLOOKUP(B682,[4]MM!$A:$B,2,0),VLOOKUP(C682,[4]MM!$A:$B,2,0)),"")</f>
        <v>0</v>
      </c>
      <c r="K682" s="12">
        <f t="shared" si="22"/>
        <v>0</v>
      </c>
      <c r="L682" s="1" t="str">
        <f t="shared" si="23"/>
        <v/>
      </c>
    </row>
    <row r="683" spans="4:12" x14ac:dyDescent="0.25">
      <c r="D683" s="10" t="str">
        <f>IFERROR(VLOOKUP(B683,[1]ENOVIA!$C:$I,7,0),"")</f>
        <v/>
      </c>
      <c r="E683" s="13" t="str">
        <f>IFERROR(VLOOKUP(C683,[1]ENOVIA!$C:$I,7,0),"")</f>
        <v/>
      </c>
      <c r="F683" s="13" t="str">
        <f>IFERROR(IFERROR(VLOOKUP(B683,[2]PRIMARIA!$B:$X,23,0),VLOOKUP(C683,[2]PRIMARIA!$B:$X,23,0)),"")</f>
        <v/>
      </c>
      <c r="I683" s="14">
        <f>IFERROR(IFERROR(VLOOKUP(B683,[4]MM!$A:$B,2,0),VLOOKUP(C683,[4]MM!$A:$B,2,0)),"")</f>
        <v>0</v>
      </c>
      <c r="K683" s="12">
        <f t="shared" si="22"/>
        <v>0</v>
      </c>
      <c r="L683" s="1" t="str">
        <f t="shared" si="23"/>
        <v/>
      </c>
    </row>
    <row r="684" spans="4:12" x14ac:dyDescent="0.25">
      <c r="D684" s="10" t="str">
        <f>IFERROR(VLOOKUP(B684,[1]ENOVIA!$C:$I,7,0),"")</f>
        <v/>
      </c>
      <c r="E684" s="13" t="str">
        <f>IFERROR(VLOOKUP(C684,[1]ENOVIA!$C:$I,7,0),"")</f>
        <v/>
      </c>
      <c r="F684" s="13" t="str">
        <f>IFERROR(IFERROR(VLOOKUP(B684,[2]PRIMARIA!$B:$X,23,0),VLOOKUP(C684,[2]PRIMARIA!$B:$X,23,0)),"")</f>
        <v/>
      </c>
      <c r="I684" s="14">
        <f>IFERROR(IFERROR(VLOOKUP(B684,[4]MM!$A:$B,2,0),VLOOKUP(C684,[4]MM!$A:$B,2,0)),"")</f>
        <v>0</v>
      </c>
      <c r="K684" s="12">
        <f t="shared" si="22"/>
        <v>0</v>
      </c>
      <c r="L684" s="1" t="str">
        <f t="shared" si="23"/>
        <v/>
      </c>
    </row>
    <row r="685" spans="4:12" x14ac:dyDescent="0.25">
      <c r="D685" s="10" t="str">
        <f>IFERROR(VLOOKUP(B685,[1]ENOVIA!$C:$I,7,0),"")</f>
        <v/>
      </c>
      <c r="E685" s="13" t="str">
        <f>IFERROR(VLOOKUP(C685,[1]ENOVIA!$C:$I,7,0),"")</f>
        <v/>
      </c>
      <c r="F685" s="13" t="str">
        <f>IFERROR(IFERROR(VLOOKUP(B685,[2]PRIMARIA!$B:$X,23,0),VLOOKUP(C685,[2]PRIMARIA!$B:$X,23,0)),"")</f>
        <v/>
      </c>
      <c r="I685" s="14">
        <f>IFERROR(IFERROR(VLOOKUP(B685,[4]MM!$A:$B,2,0),VLOOKUP(C685,[4]MM!$A:$B,2,0)),"")</f>
        <v>0</v>
      </c>
      <c r="K685" s="12">
        <f t="shared" si="22"/>
        <v>0</v>
      </c>
      <c r="L685" s="1" t="str">
        <f t="shared" si="23"/>
        <v/>
      </c>
    </row>
    <row r="686" spans="4:12" x14ac:dyDescent="0.25">
      <c r="D686" s="10" t="str">
        <f>IFERROR(VLOOKUP(B686,[1]ENOVIA!$C:$I,7,0),"")</f>
        <v/>
      </c>
      <c r="E686" s="13" t="str">
        <f>IFERROR(VLOOKUP(C686,[1]ENOVIA!$C:$I,7,0),"")</f>
        <v/>
      </c>
      <c r="F686" s="13" t="str">
        <f>IFERROR(IFERROR(VLOOKUP(B686,[2]PRIMARIA!$B:$X,23,0),VLOOKUP(C686,[2]PRIMARIA!$B:$X,23,0)),"")</f>
        <v/>
      </c>
      <c r="I686" s="14">
        <f>IFERROR(IFERROR(VLOOKUP(B686,[4]MM!$A:$B,2,0),VLOOKUP(C686,[4]MM!$A:$B,2,0)),"")</f>
        <v>0</v>
      </c>
      <c r="K686" s="12">
        <f t="shared" si="22"/>
        <v>0</v>
      </c>
      <c r="L686" s="1" t="str">
        <f t="shared" si="23"/>
        <v/>
      </c>
    </row>
    <row r="687" spans="4:12" x14ac:dyDescent="0.25">
      <c r="D687" s="10" t="str">
        <f>IFERROR(VLOOKUP(B687,[1]ENOVIA!$C:$I,7,0),"")</f>
        <v/>
      </c>
      <c r="E687" s="13" t="str">
        <f>IFERROR(VLOOKUP(C687,[1]ENOVIA!$C:$I,7,0),"")</f>
        <v/>
      </c>
      <c r="F687" s="13" t="str">
        <f>IFERROR(IFERROR(VLOOKUP(B687,[2]PRIMARIA!$B:$X,23,0),VLOOKUP(C687,[2]PRIMARIA!$B:$X,23,0)),"")</f>
        <v/>
      </c>
      <c r="I687" s="14">
        <f>IFERROR(IFERROR(VLOOKUP(B687,[4]MM!$A:$B,2,0),VLOOKUP(C687,[4]MM!$A:$B,2,0)),"")</f>
        <v>0</v>
      </c>
      <c r="K687" s="12">
        <f t="shared" si="22"/>
        <v>0</v>
      </c>
      <c r="L687" s="1" t="str">
        <f t="shared" si="23"/>
        <v/>
      </c>
    </row>
    <row r="688" spans="4:12" x14ac:dyDescent="0.25">
      <c r="D688" s="10" t="str">
        <f>IFERROR(VLOOKUP(B688,[1]ENOVIA!$C:$I,7,0),"")</f>
        <v/>
      </c>
      <c r="E688" s="13" t="str">
        <f>IFERROR(VLOOKUP(C688,[1]ENOVIA!$C:$I,7,0),"")</f>
        <v/>
      </c>
      <c r="F688" s="13" t="str">
        <f>IFERROR(IFERROR(VLOOKUP(B688,[2]PRIMARIA!$B:$X,23,0),VLOOKUP(C688,[2]PRIMARIA!$B:$X,23,0)),"")</f>
        <v/>
      </c>
      <c r="I688" s="14">
        <f>IFERROR(IFERROR(VLOOKUP(B688,[4]MM!$A:$B,2,0),VLOOKUP(C688,[4]MM!$A:$B,2,0)),"")</f>
        <v>0</v>
      </c>
      <c r="K688" s="12">
        <f t="shared" si="22"/>
        <v>0</v>
      </c>
      <c r="L688" s="1" t="str">
        <f t="shared" si="23"/>
        <v/>
      </c>
    </row>
    <row r="689" spans="4:12" x14ac:dyDescent="0.25">
      <c r="D689" s="10" t="str">
        <f>IFERROR(VLOOKUP(B689,[1]ENOVIA!$C:$I,7,0),"")</f>
        <v/>
      </c>
      <c r="E689" s="13" t="str">
        <f>IFERROR(VLOOKUP(C689,[1]ENOVIA!$C:$I,7,0),"")</f>
        <v/>
      </c>
      <c r="F689" s="13" t="str">
        <f>IFERROR(IFERROR(VLOOKUP(B689,[2]PRIMARIA!$B:$X,23,0),VLOOKUP(C689,[2]PRIMARIA!$B:$X,23,0)),"")</f>
        <v/>
      </c>
      <c r="I689" s="14">
        <f>IFERROR(IFERROR(VLOOKUP(B689,[4]MM!$A:$B,2,0),VLOOKUP(C689,[4]MM!$A:$B,2,0)),"")</f>
        <v>0</v>
      </c>
      <c r="K689" s="12">
        <f t="shared" si="22"/>
        <v>0</v>
      </c>
      <c r="L689" s="1" t="str">
        <f t="shared" si="23"/>
        <v/>
      </c>
    </row>
    <row r="690" spans="4:12" x14ac:dyDescent="0.25">
      <c r="D690" s="10" t="str">
        <f>IFERROR(VLOOKUP(B690,[1]ENOVIA!$C:$I,7,0),"")</f>
        <v/>
      </c>
      <c r="E690" s="13" t="str">
        <f>IFERROR(VLOOKUP(C690,[1]ENOVIA!$C:$I,7,0),"")</f>
        <v/>
      </c>
      <c r="F690" s="13" t="str">
        <f>IFERROR(IFERROR(VLOOKUP(B690,[2]PRIMARIA!$B:$X,23,0),VLOOKUP(C690,[2]PRIMARIA!$B:$X,23,0)),"")</f>
        <v/>
      </c>
      <c r="I690" s="14">
        <f>IFERROR(IFERROR(VLOOKUP(B690,[4]MM!$A:$B,2,0),VLOOKUP(C690,[4]MM!$A:$B,2,0)),"")</f>
        <v>0</v>
      </c>
      <c r="K690" s="12">
        <f t="shared" si="22"/>
        <v>0</v>
      </c>
      <c r="L690" s="1" t="str">
        <f t="shared" si="23"/>
        <v/>
      </c>
    </row>
    <row r="691" spans="4:12" x14ac:dyDescent="0.25">
      <c r="D691" s="10" t="str">
        <f>IFERROR(VLOOKUP(B691,[1]ENOVIA!$C:$I,7,0),"")</f>
        <v/>
      </c>
      <c r="E691" s="13" t="str">
        <f>IFERROR(VLOOKUP(C691,[1]ENOVIA!$C:$I,7,0),"")</f>
        <v/>
      </c>
      <c r="F691" s="13" t="str">
        <f>IFERROR(IFERROR(VLOOKUP(B691,[2]PRIMARIA!$B:$X,23,0),VLOOKUP(C691,[2]PRIMARIA!$B:$X,23,0)),"")</f>
        <v/>
      </c>
      <c r="I691" s="14">
        <f>IFERROR(IFERROR(VLOOKUP(B691,[4]MM!$A:$B,2,0),VLOOKUP(C691,[4]MM!$A:$B,2,0)),"")</f>
        <v>0</v>
      </c>
      <c r="K691" s="12">
        <f t="shared" si="22"/>
        <v>0</v>
      </c>
      <c r="L691" s="1" t="str">
        <f t="shared" si="23"/>
        <v/>
      </c>
    </row>
    <row r="692" spans="4:12" x14ac:dyDescent="0.25">
      <c r="D692" s="10" t="str">
        <f>IFERROR(VLOOKUP(B692,[1]ENOVIA!$C:$I,7,0),"")</f>
        <v/>
      </c>
      <c r="E692" s="13" t="str">
        <f>IFERROR(VLOOKUP(C692,[1]ENOVIA!$C:$I,7,0),"")</f>
        <v/>
      </c>
      <c r="F692" s="13" t="str">
        <f>IFERROR(IFERROR(VLOOKUP(B692,[2]PRIMARIA!$B:$X,23,0),VLOOKUP(C692,[2]PRIMARIA!$B:$X,23,0)),"")</f>
        <v/>
      </c>
      <c r="I692" s="14">
        <f>IFERROR(IFERROR(VLOOKUP(B692,[4]MM!$A:$B,2,0),VLOOKUP(C692,[4]MM!$A:$B,2,0)),"")</f>
        <v>0</v>
      </c>
      <c r="K692" s="12">
        <f t="shared" ref="K692:K755" si="24">B692</f>
        <v>0</v>
      </c>
      <c r="L692" s="1" t="str">
        <f t="shared" ref="L692:L755" si="25">LEFT(RIGHT(B692,3),1)</f>
        <v/>
      </c>
    </row>
    <row r="693" spans="4:12" x14ac:dyDescent="0.25">
      <c r="D693" s="10" t="str">
        <f>IFERROR(VLOOKUP(B693,[1]ENOVIA!$C:$I,7,0),"")</f>
        <v/>
      </c>
      <c r="E693" s="13" t="str">
        <f>IFERROR(VLOOKUP(C693,[1]ENOVIA!$C:$I,7,0),"")</f>
        <v/>
      </c>
      <c r="F693" s="13" t="str">
        <f>IFERROR(IFERROR(VLOOKUP(B693,[2]PRIMARIA!$B:$X,23,0),VLOOKUP(C693,[2]PRIMARIA!$B:$X,23,0)),"")</f>
        <v/>
      </c>
      <c r="I693" s="14">
        <f>IFERROR(IFERROR(VLOOKUP(B693,[4]MM!$A:$B,2,0),VLOOKUP(C693,[4]MM!$A:$B,2,0)),"")</f>
        <v>0</v>
      </c>
      <c r="K693" s="12">
        <f t="shared" si="24"/>
        <v>0</v>
      </c>
      <c r="L693" s="1" t="str">
        <f t="shared" si="25"/>
        <v/>
      </c>
    </row>
    <row r="694" spans="4:12" x14ac:dyDescent="0.25">
      <c r="D694" s="10" t="str">
        <f>IFERROR(VLOOKUP(B694,[1]ENOVIA!$C:$I,7,0),"")</f>
        <v/>
      </c>
      <c r="E694" s="13" t="str">
        <f>IFERROR(VLOOKUP(C694,[1]ENOVIA!$C:$I,7,0),"")</f>
        <v/>
      </c>
      <c r="F694" s="13" t="str">
        <f>IFERROR(IFERROR(VLOOKUP(B694,[2]PRIMARIA!$B:$X,23,0),VLOOKUP(C694,[2]PRIMARIA!$B:$X,23,0)),"")</f>
        <v/>
      </c>
      <c r="I694" s="14">
        <f>IFERROR(IFERROR(VLOOKUP(B694,[4]MM!$A:$B,2,0),VLOOKUP(C694,[4]MM!$A:$B,2,0)),"")</f>
        <v>0</v>
      </c>
      <c r="K694" s="12">
        <f t="shared" si="24"/>
        <v>0</v>
      </c>
      <c r="L694" s="1" t="str">
        <f t="shared" si="25"/>
        <v/>
      </c>
    </row>
    <row r="695" spans="4:12" x14ac:dyDescent="0.25">
      <c r="D695" s="10" t="str">
        <f>IFERROR(VLOOKUP(B695,[1]ENOVIA!$C:$I,7,0),"")</f>
        <v/>
      </c>
      <c r="E695" s="13" t="str">
        <f>IFERROR(VLOOKUP(C695,[1]ENOVIA!$C:$I,7,0),"")</f>
        <v/>
      </c>
      <c r="F695" s="13" t="str">
        <f>IFERROR(IFERROR(VLOOKUP(B695,[2]PRIMARIA!$B:$X,23,0),VLOOKUP(C695,[2]PRIMARIA!$B:$X,23,0)),"")</f>
        <v/>
      </c>
      <c r="I695" s="14">
        <f>IFERROR(IFERROR(VLOOKUP(B695,[4]MM!$A:$B,2,0),VLOOKUP(C695,[4]MM!$A:$B,2,0)),"")</f>
        <v>0</v>
      </c>
      <c r="K695" s="12">
        <f t="shared" si="24"/>
        <v>0</v>
      </c>
      <c r="L695" s="1" t="str">
        <f t="shared" si="25"/>
        <v/>
      </c>
    </row>
    <row r="696" spans="4:12" x14ac:dyDescent="0.25">
      <c r="D696" s="10" t="str">
        <f>IFERROR(VLOOKUP(B696,[1]ENOVIA!$C:$I,7,0),"")</f>
        <v/>
      </c>
      <c r="E696" s="13" t="str">
        <f>IFERROR(VLOOKUP(C696,[1]ENOVIA!$C:$I,7,0),"")</f>
        <v/>
      </c>
      <c r="F696" s="13" t="str">
        <f>IFERROR(IFERROR(VLOOKUP(B696,[2]PRIMARIA!$B:$X,23,0),VLOOKUP(C696,[2]PRIMARIA!$B:$X,23,0)),"")</f>
        <v/>
      </c>
      <c r="I696" s="14">
        <f>IFERROR(IFERROR(VLOOKUP(B696,[4]MM!$A:$B,2,0),VLOOKUP(C696,[4]MM!$A:$B,2,0)),"")</f>
        <v>0</v>
      </c>
      <c r="K696" s="12">
        <f t="shared" si="24"/>
        <v>0</v>
      </c>
      <c r="L696" s="1" t="str">
        <f t="shared" si="25"/>
        <v/>
      </c>
    </row>
    <row r="697" spans="4:12" x14ac:dyDescent="0.25">
      <c r="D697" s="10" t="str">
        <f>IFERROR(VLOOKUP(B697,[1]ENOVIA!$C:$I,7,0),"")</f>
        <v/>
      </c>
      <c r="E697" s="13" t="str">
        <f>IFERROR(VLOOKUP(C697,[1]ENOVIA!$C:$I,7,0),"")</f>
        <v/>
      </c>
      <c r="F697" s="13" t="str">
        <f>IFERROR(IFERROR(VLOOKUP(B697,[2]PRIMARIA!$B:$X,23,0),VLOOKUP(C697,[2]PRIMARIA!$B:$X,23,0)),"")</f>
        <v/>
      </c>
      <c r="I697" s="14">
        <f>IFERROR(IFERROR(VLOOKUP(B697,[4]MM!$A:$B,2,0),VLOOKUP(C697,[4]MM!$A:$B,2,0)),"")</f>
        <v>0</v>
      </c>
      <c r="K697" s="12">
        <f t="shared" si="24"/>
        <v>0</v>
      </c>
      <c r="L697" s="1" t="str">
        <f t="shared" si="25"/>
        <v/>
      </c>
    </row>
    <row r="698" spans="4:12" x14ac:dyDescent="0.25">
      <c r="D698" s="10" t="str">
        <f>IFERROR(VLOOKUP(B698,[1]ENOVIA!$C:$I,7,0),"")</f>
        <v/>
      </c>
      <c r="E698" s="13" t="str">
        <f>IFERROR(VLOOKUP(C698,[1]ENOVIA!$C:$I,7,0),"")</f>
        <v/>
      </c>
      <c r="F698" s="13" t="str">
        <f>IFERROR(IFERROR(VLOOKUP(B698,[2]PRIMARIA!$B:$X,23,0),VLOOKUP(C698,[2]PRIMARIA!$B:$X,23,0)),"")</f>
        <v/>
      </c>
      <c r="I698" s="14">
        <f>IFERROR(IFERROR(VLOOKUP(B698,[4]MM!$A:$B,2,0),VLOOKUP(C698,[4]MM!$A:$B,2,0)),"")</f>
        <v>0</v>
      </c>
      <c r="K698" s="12">
        <f t="shared" si="24"/>
        <v>0</v>
      </c>
      <c r="L698" s="1" t="str">
        <f t="shared" si="25"/>
        <v/>
      </c>
    </row>
    <row r="699" spans="4:12" x14ac:dyDescent="0.25">
      <c r="D699" s="10" t="str">
        <f>IFERROR(VLOOKUP(B699,[1]ENOVIA!$C:$I,7,0),"")</f>
        <v/>
      </c>
      <c r="E699" s="13" t="str">
        <f>IFERROR(VLOOKUP(C699,[1]ENOVIA!$C:$I,7,0),"")</f>
        <v/>
      </c>
      <c r="F699" s="13" t="str">
        <f>IFERROR(IFERROR(VLOOKUP(B699,[2]PRIMARIA!$B:$X,23,0),VLOOKUP(C699,[2]PRIMARIA!$B:$X,23,0)),"")</f>
        <v/>
      </c>
      <c r="I699" s="14">
        <f>IFERROR(IFERROR(VLOOKUP(B699,[4]MM!$A:$B,2,0),VLOOKUP(C699,[4]MM!$A:$B,2,0)),"")</f>
        <v>0</v>
      </c>
      <c r="K699" s="12">
        <f t="shared" si="24"/>
        <v>0</v>
      </c>
      <c r="L699" s="1" t="str">
        <f t="shared" si="25"/>
        <v/>
      </c>
    </row>
    <row r="700" spans="4:12" x14ac:dyDescent="0.25">
      <c r="D700" s="10" t="str">
        <f>IFERROR(VLOOKUP(B700,[1]ENOVIA!$C:$I,7,0),"")</f>
        <v/>
      </c>
      <c r="E700" s="13" t="str">
        <f>IFERROR(VLOOKUP(C700,[1]ENOVIA!$C:$I,7,0),"")</f>
        <v/>
      </c>
      <c r="F700" s="13" t="str">
        <f>IFERROR(IFERROR(VLOOKUP(B700,[2]PRIMARIA!$B:$X,23,0),VLOOKUP(C700,[2]PRIMARIA!$B:$X,23,0)),"")</f>
        <v/>
      </c>
      <c r="I700" s="14">
        <f>IFERROR(IFERROR(VLOOKUP(B700,[4]MM!$A:$B,2,0),VLOOKUP(C700,[4]MM!$A:$B,2,0)),"")</f>
        <v>0</v>
      </c>
      <c r="K700" s="12">
        <f t="shared" si="24"/>
        <v>0</v>
      </c>
      <c r="L700" s="1" t="str">
        <f t="shared" si="25"/>
        <v/>
      </c>
    </row>
    <row r="701" spans="4:12" x14ac:dyDescent="0.25">
      <c r="D701" s="10" t="str">
        <f>IFERROR(VLOOKUP(B701,[1]ENOVIA!$C:$I,7,0),"")</f>
        <v/>
      </c>
      <c r="E701" s="13" t="str">
        <f>IFERROR(VLOOKUP(C701,[1]ENOVIA!$C:$I,7,0),"")</f>
        <v/>
      </c>
      <c r="F701" s="13" t="str">
        <f>IFERROR(IFERROR(VLOOKUP(B701,[2]PRIMARIA!$B:$X,23,0),VLOOKUP(C701,[2]PRIMARIA!$B:$X,23,0)),"")</f>
        <v/>
      </c>
      <c r="I701" s="14">
        <f>IFERROR(IFERROR(VLOOKUP(B701,[4]MM!$A:$B,2,0),VLOOKUP(C701,[4]MM!$A:$B,2,0)),"")</f>
        <v>0</v>
      </c>
      <c r="K701" s="12">
        <f t="shared" si="24"/>
        <v>0</v>
      </c>
      <c r="L701" s="1" t="str">
        <f t="shared" si="25"/>
        <v/>
      </c>
    </row>
    <row r="702" spans="4:12" x14ac:dyDescent="0.25">
      <c r="D702" s="10" t="str">
        <f>IFERROR(VLOOKUP(B702,[1]ENOVIA!$C:$I,7,0),"")</f>
        <v/>
      </c>
      <c r="E702" s="13" t="str">
        <f>IFERROR(VLOOKUP(C702,[1]ENOVIA!$C:$I,7,0),"")</f>
        <v/>
      </c>
      <c r="F702" s="13" t="str">
        <f>IFERROR(IFERROR(VLOOKUP(B702,[2]PRIMARIA!$B:$X,23,0),VLOOKUP(C702,[2]PRIMARIA!$B:$X,23,0)),"")</f>
        <v/>
      </c>
      <c r="I702" s="14">
        <f>IFERROR(IFERROR(VLOOKUP(B702,[4]MM!$A:$B,2,0),VLOOKUP(C702,[4]MM!$A:$B,2,0)),"")</f>
        <v>0</v>
      </c>
      <c r="K702" s="12">
        <f t="shared" si="24"/>
        <v>0</v>
      </c>
      <c r="L702" s="1" t="str">
        <f t="shared" si="25"/>
        <v/>
      </c>
    </row>
    <row r="703" spans="4:12" x14ac:dyDescent="0.25">
      <c r="D703" s="10" t="str">
        <f>IFERROR(VLOOKUP(B703,[1]ENOVIA!$C:$I,7,0),"")</f>
        <v/>
      </c>
      <c r="E703" s="13" t="str">
        <f>IFERROR(VLOOKUP(C703,[1]ENOVIA!$C:$I,7,0),"")</f>
        <v/>
      </c>
      <c r="F703" s="13" t="str">
        <f>IFERROR(IFERROR(VLOOKUP(B703,[2]PRIMARIA!$B:$X,23,0),VLOOKUP(C703,[2]PRIMARIA!$B:$X,23,0)),"")</f>
        <v/>
      </c>
      <c r="I703" s="14">
        <f>IFERROR(IFERROR(VLOOKUP(B703,[4]MM!$A:$B,2,0),VLOOKUP(C703,[4]MM!$A:$B,2,0)),"")</f>
        <v>0</v>
      </c>
      <c r="K703" s="12">
        <f t="shared" si="24"/>
        <v>0</v>
      </c>
      <c r="L703" s="1" t="str">
        <f t="shared" si="25"/>
        <v/>
      </c>
    </row>
    <row r="704" spans="4:12" x14ac:dyDescent="0.25">
      <c r="D704" s="10" t="str">
        <f>IFERROR(VLOOKUP(B704,[1]ENOVIA!$C:$I,7,0),"")</f>
        <v/>
      </c>
      <c r="E704" s="13" t="str">
        <f>IFERROR(VLOOKUP(C704,[1]ENOVIA!$C:$I,7,0),"")</f>
        <v/>
      </c>
      <c r="F704" s="13" t="str">
        <f>IFERROR(IFERROR(VLOOKUP(B704,[2]PRIMARIA!$B:$X,23,0),VLOOKUP(C704,[2]PRIMARIA!$B:$X,23,0)),"")</f>
        <v/>
      </c>
      <c r="I704" s="14">
        <f>IFERROR(IFERROR(VLOOKUP(B704,[4]MM!$A:$B,2,0),VLOOKUP(C704,[4]MM!$A:$B,2,0)),"")</f>
        <v>0</v>
      </c>
      <c r="K704" s="12">
        <f t="shared" si="24"/>
        <v>0</v>
      </c>
      <c r="L704" s="1" t="str">
        <f t="shared" si="25"/>
        <v/>
      </c>
    </row>
    <row r="705" spans="4:12" x14ac:dyDescent="0.25">
      <c r="D705" s="10" t="str">
        <f>IFERROR(VLOOKUP(B705,[1]ENOVIA!$C:$I,7,0),"")</f>
        <v/>
      </c>
      <c r="E705" s="13" t="str">
        <f>IFERROR(VLOOKUP(C705,[1]ENOVIA!$C:$I,7,0),"")</f>
        <v/>
      </c>
      <c r="F705" s="13" t="str">
        <f>IFERROR(IFERROR(VLOOKUP(B705,[2]PRIMARIA!$B:$X,23,0),VLOOKUP(C705,[2]PRIMARIA!$B:$X,23,0)),"")</f>
        <v/>
      </c>
      <c r="I705" s="14">
        <f>IFERROR(IFERROR(VLOOKUP(B705,[4]MM!$A:$B,2,0),VLOOKUP(C705,[4]MM!$A:$B,2,0)),"")</f>
        <v>0</v>
      </c>
      <c r="K705" s="12">
        <f t="shared" si="24"/>
        <v>0</v>
      </c>
      <c r="L705" s="1" t="str">
        <f t="shared" si="25"/>
        <v/>
      </c>
    </row>
    <row r="706" spans="4:12" x14ac:dyDescent="0.25">
      <c r="D706" s="10" t="str">
        <f>IFERROR(VLOOKUP(B706,[1]ENOVIA!$C:$I,7,0),"")</f>
        <v/>
      </c>
      <c r="E706" s="13" t="str">
        <f>IFERROR(VLOOKUP(C706,[1]ENOVIA!$C:$I,7,0),"")</f>
        <v/>
      </c>
      <c r="F706" s="13" t="str">
        <f>IFERROR(IFERROR(VLOOKUP(B706,[2]PRIMARIA!$B:$X,23,0),VLOOKUP(C706,[2]PRIMARIA!$B:$X,23,0)),"")</f>
        <v/>
      </c>
      <c r="I706" s="14">
        <f>IFERROR(IFERROR(VLOOKUP(B706,[4]MM!$A:$B,2,0),VLOOKUP(C706,[4]MM!$A:$B,2,0)),"")</f>
        <v>0</v>
      </c>
      <c r="K706" s="12">
        <f t="shared" si="24"/>
        <v>0</v>
      </c>
      <c r="L706" s="1" t="str">
        <f t="shared" si="25"/>
        <v/>
      </c>
    </row>
    <row r="707" spans="4:12" x14ac:dyDescent="0.25">
      <c r="D707" s="10" t="str">
        <f>IFERROR(VLOOKUP(B707,[1]ENOVIA!$C:$I,7,0),"")</f>
        <v/>
      </c>
      <c r="E707" s="13" t="str">
        <f>IFERROR(VLOOKUP(C707,[1]ENOVIA!$C:$I,7,0),"")</f>
        <v/>
      </c>
      <c r="F707" s="13" t="str">
        <f>IFERROR(IFERROR(VLOOKUP(B707,[2]PRIMARIA!$B:$X,23,0),VLOOKUP(C707,[2]PRIMARIA!$B:$X,23,0)),"")</f>
        <v/>
      </c>
      <c r="I707" s="14">
        <f>IFERROR(IFERROR(VLOOKUP(B707,[4]MM!$A:$B,2,0),VLOOKUP(C707,[4]MM!$A:$B,2,0)),"")</f>
        <v>0</v>
      </c>
      <c r="K707" s="12">
        <f t="shared" si="24"/>
        <v>0</v>
      </c>
      <c r="L707" s="1" t="str">
        <f t="shared" si="25"/>
        <v/>
      </c>
    </row>
    <row r="708" spans="4:12" x14ac:dyDescent="0.25">
      <c r="D708" s="10" t="str">
        <f>IFERROR(VLOOKUP(B708,[1]ENOVIA!$C:$I,7,0),"")</f>
        <v/>
      </c>
      <c r="E708" s="13" t="str">
        <f>IFERROR(VLOOKUP(C708,[1]ENOVIA!$C:$I,7,0),"")</f>
        <v/>
      </c>
      <c r="F708" s="13" t="str">
        <f>IFERROR(IFERROR(VLOOKUP(B708,[2]PRIMARIA!$B:$X,23,0),VLOOKUP(C708,[2]PRIMARIA!$B:$X,23,0)),"")</f>
        <v/>
      </c>
      <c r="I708" s="14">
        <f>IFERROR(IFERROR(VLOOKUP(B708,[4]MM!$A:$B,2,0),VLOOKUP(C708,[4]MM!$A:$B,2,0)),"")</f>
        <v>0</v>
      </c>
      <c r="K708" s="12">
        <f t="shared" si="24"/>
        <v>0</v>
      </c>
      <c r="L708" s="1" t="str">
        <f t="shared" si="25"/>
        <v/>
      </c>
    </row>
    <row r="709" spans="4:12" x14ac:dyDescent="0.25">
      <c r="D709" s="10" t="str">
        <f>IFERROR(VLOOKUP(B709,[1]ENOVIA!$C:$I,7,0),"")</f>
        <v/>
      </c>
      <c r="E709" s="13" t="str">
        <f>IFERROR(VLOOKUP(C709,[1]ENOVIA!$C:$I,7,0),"")</f>
        <v/>
      </c>
      <c r="F709" s="13" t="str">
        <f>IFERROR(IFERROR(VLOOKUP(B709,[2]PRIMARIA!$B:$X,23,0),VLOOKUP(C709,[2]PRIMARIA!$B:$X,23,0)),"")</f>
        <v/>
      </c>
      <c r="I709" s="14">
        <f>IFERROR(IFERROR(VLOOKUP(B709,[4]MM!$A:$B,2,0),VLOOKUP(C709,[4]MM!$A:$B,2,0)),"")</f>
        <v>0</v>
      </c>
      <c r="K709" s="12">
        <f t="shared" si="24"/>
        <v>0</v>
      </c>
      <c r="L709" s="1" t="str">
        <f t="shared" si="25"/>
        <v/>
      </c>
    </row>
    <row r="710" spans="4:12" x14ac:dyDescent="0.25">
      <c r="D710" s="10" t="str">
        <f>IFERROR(VLOOKUP(B710,[1]ENOVIA!$C:$I,7,0),"")</f>
        <v/>
      </c>
      <c r="E710" s="13" t="str">
        <f>IFERROR(VLOOKUP(C710,[1]ENOVIA!$C:$I,7,0),"")</f>
        <v/>
      </c>
      <c r="F710" s="13" t="str">
        <f>IFERROR(IFERROR(VLOOKUP(B710,[2]PRIMARIA!$B:$X,23,0),VLOOKUP(C710,[2]PRIMARIA!$B:$X,23,0)),"")</f>
        <v/>
      </c>
      <c r="I710" s="14">
        <f>IFERROR(IFERROR(VLOOKUP(B710,[4]MM!$A:$B,2,0),VLOOKUP(C710,[4]MM!$A:$B,2,0)),"")</f>
        <v>0</v>
      </c>
      <c r="K710" s="12">
        <f t="shared" si="24"/>
        <v>0</v>
      </c>
      <c r="L710" s="1" t="str">
        <f t="shared" si="25"/>
        <v/>
      </c>
    </row>
    <row r="711" spans="4:12" x14ac:dyDescent="0.25">
      <c r="D711" s="10" t="str">
        <f>IFERROR(VLOOKUP(B711,[1]ENOVIA!$C:$I,7,0),"")</f>
        <v/>
      </c>
      <c r="E711" s="13" t="str">
        <f>IFERROR(VLOOKUP(C711,[1]ENOVIA!$C:$I,7,0),"")</f>
        <v/>
      </c>
      <c r="F711" s="13" t="str">
        <f>IFERROR(IFERROR(VLOOKUP(B711,[2]PRIMARIA!$B:$X,23,0),VLOOKUP(C711,[2]PRIMARIA!$B:$X,23,0)),"")</f>
        <v/>
      </c>
      <c r="I711" s="14">
        <f>IFERROR(IFERROR(VLOOKUP(B711,[4]MM!$A:$B,2,0),VLOOKUP(C711,[4]MM!$A:$B,2,0)),"")</f>
        <v>0</v>
      </c>
      <c r="K711" s="12">
        <f t="shared" si="24"/>
        <v>0</v>
      </c>
      <c r="L711" s="1" t="str">
        <f t="shared" si="25"/>
        <v/>
      </c>
    </row>
    <row r="712" spans="4:12" x14ac:dyDescent="0.25">
      <c r="D712" s="10" t="str">
        <f>IFERROR(VLOOKUP(B712,[1]ENOVIA!$C:$I,7,0),"")</f>
        <v/>
      </c>
      <c r="E712" s="13" t="str">
        <f>IFERROR(VLOOKUP(C712,[1]ENOVIA!$C:$I,7,0),"")</f>
        <v/>
      </c>
      <c r="F712" s="13" t="str">
        <f>IFERROR(IFERROR(VLOOKUP(B712,[2]PRIMARIA!$B:$X,23,0),VLOOKUP(C712,[2]PRIMARIA!$B:$X,23,0)),"")</f>
        <v/>
      </c>
      <c r="I712" s="14">
        <f>IFERROR(IFERROR(VLOOKUP(B712,[4]MM!$A:$B,2,0),VLOOKUP(C712,[4]MM!$A:$B,2,0)),"")</f>
        <v>0</v>
      </c>
      <c r="K712" s="12">
        <f t="shared" si="24"/>
        <v>0</v>
      </c>
      <c r="L712" s="1" t="str">
        <f t="shared" si="25"/>
        <v/>
      </c>
    </row>
    <row r="713" spans="4:12" x14ac:dyDescent="0.25">
      <c r="D713" s="10" t="str">
        <f>IFERROR(VLOOKUP(B713,[1]ENOVIA!$C:$I,7,0),"")</f>
        <v/>
      </c>
      <c r="E713" s="13" t="str">
        <f>IFERROR(VLOOKUP(C713,[1]ENOVIA!$C:$I,7,0),"")</f>
        <v/>
      </c>
      <c r="F713" s="13" t="str">
        <f>IFERROR(IFERROR(VLOOKUP(B713,[2]PRIMARIA!$B:$X,23,0),VLOOKUP(C713,[2]PRIMARIA!$B:$X,23,0)),"")</f>
        <v/>
      </c>
      <c r="I713" s="14">
        <f>IFERROR(IFERROR(VLOOKUP(B713,[4]MM!$A:$B,2,0),VLOOKUP(C713,[4]MM!$A:$B,2,0)),"")</f>
        <v>0</v>
      </c>
      <c r="K713" s="12">
        <f t="shared" si="24"/>
        <v>0</v>
      </c>
      <c r="L713" s="1" t="str">
        <f t="shared" si="25"/>
        <v/>
      </c>
    </row>
    <row r="714" spans="4:12" x14ac:dyDescent="0.25">
      <c r="D714" s="10" t="str">
        <f>IFERROR(VLOOKUP(B714,[1]ENOVIA!$C:$I,7,0),"")</f>
        <v/>
      </c>
      <c r="E714" s="13" t="str">
        <f>IFERROR(VLOOKUP(C714,[1]ENOVIA!$C:$I,7,0),"")</f>
        <v/>
      </c>
      <c r="F714" s="13" t="str">
        <f>IFERROR(IFERROR(VLOOKUP(B714,[2]PRIMARIA!$B:$X,23,0),VLOOKUP(C714,[2]PRIMARIA!$B:$X,23,0)),"")</f>
        <v/>
      </c>
      <c r="I714" s="14">
        <f>IFERROR(IFERROR(VLOOKUP(B714,[4]MM!$A:$B,2,0),VLOOKUP(C714,[4]MM!$A:$B,2,0)),"")</f>
        <v>0</v>
      </c>
      <c r="K714" s="12">
        <f t="shared" si="24"/>
        <v>0</v>
      </c>
      <c r="L714" s="1" t="str">
        <f t="shared" si="25"/>
        <v/>
      </c>
    </row>
    <row r="715" spans="4:12" x14ac:dyDescent="0.25">
      <c r="D715" s="10" t="str">
        <f>IFERROR(VLOOKUP(B715,[1]ENOVIA!$C:$I,7,0),"")</f>
        <v/>
      </c>
      <c r="E715" s="13" t="str">
        <f>IFERROR(VLOOKUP(C715,[1]ENOVIA!$C:$I,7,0),"")</f>
        <v/>
      </c>
      <c r="F715" s="13" t="str">
        <f>IFERROR(IFERROR(VLOOKUP(B715,[2]PRIMARIA!$B:$X,23,0),VLOOKUP(C715,[2]PRIMARIA!$B:$X,23,0)),"")</f>
        <v/>
      </c>
      <c r="I715" s="14">
        <f>IFERROR(IFERROR(VLOOKUP(B715,[4]MM!$A:$B,2,0),VLOOKUP(C715,[4]MM!$A:$B,2,0)),"")</f>
        <v>0</v>
      </c>
      <c r="K715" s="12">
        <f t="shared" si="24"/>
        <v>0</v>
      </c>
      <c r="L715" s="1" t="str">
        <f t="shared" si="25"/>
        <v/>
      </c>
    </row>
    <row r="716" spans="4:12" x14ac:dyDescent="0.25">
      <c r="D716" s="10" t="str">
        <f>IFERROR(VLOOKUP(B716,[1]ENOVIA!$C:$I,7,0),"")</f>
        <v/>
      </c>
      <c r="E716" s="13" t="str">
        <f>IFERROR(VLOOKUP(C716,[1]ENOVIA!$C:$I,7,0),"")</f>
        <v/>
      </c>
      <c r="F716" s="13" t="str">
        <f>IFERROR(IFERROR(VLOOKUP(B716,[2]PRIMARIA!$B:$X,23,0),VLOOKUP(C716,[2]PRIMARIA!$B:$X,23,0)),"")</f>
        <v/>
      </c>
      <c r="I716" s="14">
        <f>IFERROR(IFERROR(VLOOKUP(B716,[4]MM!$A:$B,2,0),VLOOKUP(C716,[4]MM!$A:$B,2,0)),"")</f>
        <v>0</v>
      </c>
      <c r="K716" s="12">
        <f t="shared" si="24"/>
        <v>0</v>
      </c>
      <c r="L716" s="1" t="str">
        <f t="shared" si="25"/>
        <v/>
      </c>
    </row>
    <row r="717" spans="4:12" x14ac:dyDescent="0.25">
      <c r="D717" s="10" t="str">
        <f>IFERROR(VLOOKUP(B717,[1]ENOVIA!$C:$I,7,0),"")</f>
        <v/>
      </c>
      <c r="E717" s="13" t="str">
        <f>IFERROR(VLOOKUP(C717,[1]ENOVIA!$C:$I,7,0),"")</f>
        <v/>
      </c>
      <c r="F717" s="13" t="str">
        <f>IFERROR(IFERROR(VLOOKUP(B717,[2]PRIMARIA!$B:$X,23,0),VLOOKUP(C717,[2]PRIMARIA!$B:$X,23,0)),"")</f>
        <v/>
      </c>
      <c r="I717" s="14">
        <f>IFERROR(IFERROR(VLOOKUP(B717,[4]MM!$A:$B,2,0),VLOOKUP(C717,[4]MM!$A:$B,2,0)),"")</f>
        <v>0</v>
      </c>
      <c r="K717" s="12">
        <f t="shared" si="24"/>
        <v>0</v>
      </c>
      <c r="L717" s="1" t="str">
        <f t="shared" si="25"/>
        <v/>
      </c>
    </row>
    <row r="718" spans="4:12" x14ac:dyDescent="0.25">
      <c r="D718" s="10" t="str">
        <f>IFERROR(VLOOKUP(B718,[1]ENOVIA!$C:$I,7,0),"")</f>
        <v/>
      </c>
      <c r="E718" s="13" t="str">
        <f>IFERROR(VLOOKUP(C718,[1]ENOVIA!$C:$I,7,0),"")</f>
        <v/>
      </c>
      <c r="F718" s="13" t="str">
        <f>IFERROR(IFERROR(VLOOKUP(B718,[2]PRIMARIA!$B:$X,23,0),VLOOKUP(C718,[2]PRIMARIA!$B:$X,23,0)),"")</f>
        <v/>
      </c>
      <c r="I718" s="14">
        <f>IFERROR(IFERROR(VLOOKUP(B718,[4]MM!$A:$B,2,0),VLOOKUP(C718,[4]MM!$A:$B,2,0)),"")</f>
        <v>0</v>
      </c>
      <c r="K718" s="12">
        <f t="shared" si="24"/>
        <v>0</v>
      </c>
      <c r="L718" s="1" t="str">
        <f t="shared" si="25"/>
        <v/>
      </c>
    </row>
    <row r="719" spans="4:12" x14ac:dyDescent="0.25">
      <c r="D719" s="10" t="str">
        <f>IFERROR(VLOOKUP(B719,[1]ENOVIA!$C:$I,7,0),"")</f>
        <v/>
      </c>
      <c r="E719" s="13" t="str">
        <f>IFERROR(VLOOKUP(C719,[1]ENOVIA!$C:$I,7,0),"")</f>
        <v/>
      </c>
      <c r="F719" s="13" t="str">
        <f>IFERROR(IFERROR(VLOOKUP(B719,[2]PRIMARIA!$B:$X,23,0),VLOOKUP(C719,[2]PRIMARIA!$B:$X,23,0)),"")</f>
        <v/>
      </c>
      <c r="I719" s="14">
        <f>IFERROR(IFERROR(VLOOKUP(B719,[4]MM!$A:$B,2,0),VLOOKUP(C719,[4]MM!$A:$B,2,0)),"")</f>
        <v>0</v>
      </c>
      <c r="K719" s="12">
        <f t="shared" si="24"/>
        <v>0</v>
      </c>
      <c r="L719" s="1" t="str">
        <f t="shared" si="25"/>
        <v/>
      </c>
    </row>
    <row r="720" spans="4:12" x14ac:dyDescent="0.25">
      <c r="D720" s="10" t="str">
        <f>IFERROR(VLOOKUP(B720,[1]ENOVIA!$C:$I,7,0),"")</f>
        <v/>
      </c>
      <c r="E720" s="13" t="str">
        <f>IFERROR(VLOOKUP(C720,[1]ENOVIA!$C:$I,7,0),"")</f>
        <v/>
      </c>
      <c r="F720" s="13" t="str">
        <f>IFERROR(IFERROR(VLOOKUP(B720,[2]PRIMARIA!$B:$X,23,0),VLOOKUP(C720,[2]PRIMARIA!$B:$X,23,0)),"")</f>
        <v/>
      </c>
      <c r="I720" s="14">
        <f>IFERROR(IFERROR(VLOOKUP(B720,[4]MM!$A:$B,2,0),VLOOKUP(C720,[4]MM!$A:$B,2,0)),"")</f>
        <v>0</v>
      </c>
      <c r="K720" s="12">
        <f t="shared" si="24"/>
        <v>0</v>
      </c>
      <c r="L720" s="1" t="str">
        <f t="shared" si="25"/>
        <v/>
      </c>
    </row>
    <row r="721" spans="4:12" x14ac:dyDescent="0.25">
      <c r="D721" s="10" t="str">
        <f>IFERROR(VLOOKUP(B721,[1]ENOVIA!$C:$I,7,0),"")</f>
        <v/>
      </c>
      <c r="E721" s="13" t="str">
        <f>IFERROR(VLOOKUP(C721,[1]ENOVIA!$C:$I,7,0),"")</f>
        <v/>
      </c>
      <c r="F721" s="13" t="str">
        <f>IFERROR(IFERROR(VLOOKUP(B721,[2]PRIMARIA!$B:$X,23,0),VLOOKUP(C721,[2]PRIMARIA!$B:$X,23,0)),"")</f>
        <v/>
      </c>
      <c r="I721" s="14">
        <f>IFERROR(IFERROR(VLOOKUP(B721,[4]MM!$A:$B,2,0),VLOOKUP(C721,[4]MM!$A:$B,2,0)),"")</f>
        <v>0</v>
      </c>
      <c r="K721" s="12">
        <f t="shared" si="24"/>
        <v>0</v>
      </c>
      <c r="L721" s="1" t="str">
        <f t="shared" si="25"/>
        <v/>
      </c>
    </row>
    <row r="722" spans="4:12" x14ac:dyDescent="0.25">
      <c r="D722" s="10" t="str">
        <f>IFERROR(VLOOKUP(B722,[1]ENOVIA!$C:$I,7,0),"")</f>
        <v/>
      </c>
      <c r="E722" s="13" t="str">
        <f>IFERROR(VLOOKUP(C722,[1]ENOVIA!$C:$I,7,0),"")</f>
        <v/>
      </c>
      <c r="F722" s="13" t="str">
        <f>IFERROR(IFERROR(VLOOKUP(B722,[2]PRIMARIA!$B:$X,23,0),VLOOKUP(C722,[2]PRIMARIA!$B:$X,23,0)),"")</f>
        <v/>
      </c>
      <c r="I722" s="14">
        <f>IFERROR(IFERROR(VLOOKUP(B722,[4]MM!$A:$B,2,0),VLOOKUP(C722,[4]MM!$A:$B,2,0)),"")</f>
        <v>0</v>
      </c>
      <c r="K722" s="12">
        <f t="shared" si="24"/>
        <v>0</v>
      </c>
      <c r="L722" s="1" t="str">
        <f t="shared" si="25"/>
        <v/>
      </c>
    </row>
    <row r="723" spans="4:12" x14ac:dyDescent="0.25">
      <c r="D723" s="10" t="str">
        <f>IFERROR(VLOOKUP(B723,[1]ENOVIA!$C:$I,7,0),"")</f>
        <v/>
      </c>
      <c r="E723" s="13" t="str">
        <f>IFERROR(VLOOKUP(C723,[1]ENOVIA!$C:$I,7,0),"")</f>
        <v/>
      </c>
      <c r="F723" s="13" t="str">
        <f>IFERROR(IFERROR(VLOOKUP(B723,[2]PRIMARIA!$B:$X,23,0),VLOOKUP(C723,[2]PRIMARIA!$B:$X,23,0)),"")</f>
        <v/>
      </c>
      <c r="I723" s="14">
        <f>IFERROR(IFERROR(VLOOKUP(B723,[4]MM!$A:$B,2,0),VLOOKUP(C723,[4]MM!$A:$B,2,0)),"")</f>
        <v>0</v>
      </c>
      <c r="K723" s="12">
        <f t="shared" si="24"/>
        <v>0</v>
      </c>
      <c r="L723" s="1" t="str">
        <f t="shared" si="25"/>
        <v/>
      </c>
    </row>
    <row r="724" spans="4:12" x14ac:dyDescent="0.25">
      <c r="D724" s="10" t="str">
        <f>IFERROR(VLOOKUP(B724,[1]ENOVIA!$C:$I,7,0),"")</f>
        <v/>
      </c>
      <c r="E724" s="13" t="str">
        <f>IFERROR(VLOOKUP(C724,[1]ENOVIA!$C:$I,7,0),"")</f>
        <v/>
      </c>
      <c r="F724" s="13" t="str">
        <f>IFERROR(IFERROR(VLOOKUP(B724,[2]PRIMARIA!$B:$X,23,0),VLOOKUP(C724,[2]PRIMARIA!$B:$X,23,0)),"")</f>
        <v/>
      </c>
      <c r="I724" s="14">
        <f>IFERROR(IFERROR(VLOOKUP(B724,[4]MM!$A:$B,2,0),VLOOKUP(C724,[4]MM!$A:$B,2,0)),"")</f>
        <v>0</v>
      </c>
      <c r="K724" s="12">
        <f t="shared" si="24"/>
        <v>0</v>
      </c>
      <c r="L724" s="1" t="str">
        <f t="shared" si="25"/>
        <v/>
      </c>
    </row>
    <row r="725" spans="4:12" x14ac:dyDescent="0.25">
      <c r="D725" s="10" t="str">
        <f>IFERROR(VLOOKUP(B725,[1]ENOVIA!$C:$I,7,0),"")</f>
        <v/>
      </c>
      <c r="E725" s="13" t="str">
        <f>IFERROR(VLOOKUP(C725,[1]ENOVIA!$C:$I,7,0),"")</f>
        <v/>
      </c>
      <c r="F725" s="13" t="str">
        <f>IFERROR(IFERROR(VLOOKUP(B725,[2]PRIMARIA!$B:$X,23,0),VLOOKUP(C725,[2]PRIMARIA!$B:$X,23,0)),"")</f>
        <v/>
      </c>
      <c r="I725" s="14">
        <f>IFERROR(IFERROR(VLOOKUP(B725,[4]MM!$A:$B,2,0),VLOOKUP(C725,[4]MM!$A:$B,2,0)),"")</f>
        <v>0</v>
      </c>
      <c r="K725" s="12">
        <f t="shared" si="24"/>
        <v>0</v>
      </c>
      <c r="L725" s="1" t="str">
        <f t="shared" si="25"/>
        <v/>
      </c>
    </row>
    <row r="726" spans="4:12" x14ac:dyDescent="0.25">
      <c r="D726" s="10" t="str">
        <f>IFERROR(VLOOKUP(B726,[1]ENOVIA!$C:$I,7,0),"")</f>
        <v/>
      </c>
      <c r="E726" s="13" t="str">
        <f>IFERROR(VLOOKUP(C726,[1]ENOVIA!$C:$I,7,0),"")</f>
        <v/>
      </c>
      <c r="F726" s="13" t="str">
        <f>IFERROR(IFERROR(VLOOKUP(B726,[2]PRIMARIA!$B:$X,23,0),VLOOKUP(C726,[2]PRIMARIA!$B:$X,23,0)),"")</f>
        <v/>
      </c>
      <c r="I726" s="14">
        <f>IFERROR(IFERROR(VLOOKUP(B726,[4]MM!$A:$B,2,0),VLOOKUP(C726,[4]MM!$A:$B,2,0)),"")</f>
        <v>0</v>
      </c>
      <c r="K726" s="12">
        <f t="shared" si="24"/>
        <v>0</v>
      </c>
      <c r="L726" s="1" t="str">
        <f t="shared" si="25"/>
        <v/>
      </c>
    </row>
    <row r="727" spans="4:12" x14ac:dyDescent="0.25">
      <c r="D727" s="10" t="str">
        <f>IFERROR(VLOOKUP(B727,[1]ENOVIA!$C:$I,7,0),"")</f>
        <v/>
      </c>
      <c r="E727" s="13" t="str">
        <f>IFERROR(VLOOKUP(C727,[1]ENOVIA!$C:$I,7,0),"")</f>
        <v/>
      </c>
      <c r="F727" s="13" t="str">
        <f>IFERROR(IFERROR(VLOOKUP(B727,[2]PRIMARIA!$B:$X,23,0),VLOOKUP(C727,[2]PRIMARIA!$B:$X,23,0)),"")</f>
        <v/>
      </c>
      <c r="I727" s="14">
        <f>IFERROR(IFERROR(VLOOKUP(B727,[4]MM!$A:$B,2,0),VLOOKUP(C727,[4]MM!$A:$B,2,0)),"")</f>
        <v>0</v>
      </c>
      <c r="K727" s="12">
        <f t="shared" si="24"/>
        <v>0</v>
      </c>
      <c r="L727" s="1" t="str">
        <f t="shared" si="25"/>
        <v/>
      </c>
    </row>
    <row r="728" spans="4:12" x14ac:dyDescent="0.25">
      <c r="D728" s="10" t="str">
        <f>IFERROR(VLOOKUP(B728,[1]ENOVIA!$C:$I,7,0),"")</f>
        <v/>
      </c>
      <c r="E728" s="13" t="str">
        <f>IFERROR(VLOOKUP(C728,[1]ENOVIA!$C:$I,7,0),"")</f>
        <v/>
      </c>
      <c r="F728" s="13" t="str">
        <f>IFERROR(IFERROR(VLOOKUP(B728,[2]PRIMARIA!$B:$X,23,0),VLOOKUP(C728,[2]PRIMARIA!$B:$X,23,0)),"")</f>
        <v/>
      </c>
      <c r="I728" s="14">
        <f>IFERROR(IFERROR(VLOOKUP(B728,[4]MM!$A:$B,2,0),VLOOKUP(C728,[4]MM!$A:$B,2,0)),"")</f>
        <v>0</v>
      </c>
      <c r="K728" s="12">
        <f t="shared" si="24"/>
        <v>0</v>
      </c>
      <c r="L728" s="1" t="str">
        <f t="shared" si="25"/>
        <v/>
      </c>
    </row>
    <row r="729" spans="4:12" x14ac:dyDescent="0.25">
      <c r="D729" s="10" t="str">
        <f>IFERROR(VLOOKUP(B729,[1]ENOVIA!$C:$I,7,0),"")</f>
        <v/>
      </c>
      <c r="E729" s="13" t="str">
        <f>IFERROR(VLOOKUP(C729,[1]ENOVIA!$C:$I,7,0),"")</f>
        <v/>
      </c>
      <c r="F729" s="13" t="str">
        <f>IFERROR(IFERROR(VLOOKUP(B729,[2]PRIMARIA!$B:$X,23,0),VLOOKUP(C729,[2]PRIMARIA!$B:$X,23,0)),"")</f>
        <v/>
      </c>
      <c r="I729" s="14">
        <f>IFERROR(IFERROR(VLOOKUP(B729,[4]MM!$A:$B,2,0),VLOOKUP(C729,[4]MM!$A:$B,2,0)),"")</f>
        <v>0</v>
      </c>
      <c r="K729" s="12">
        <f t="shared" si="24"/>
        <v>0</v>
      </c>
      <c r="L729" s="1" t="str">
        <f t="shared" si="25"/>
        <v/>
      </c>
    </row>
    <row r="730" spans="4:12" x14ac:dyDescent="0.25">
      <c r="D730" s="10" t="str">
        <f>IFERROR(VLOOKUP(B730,[1]ENOVIA!$C:$I,7,0),"")</f>
        <v/>
      </c>
      <c r="E730" s="13" t="str">
        <f>IFERROR(VLOOKUP(C730,[1]ENOVIA!$C:$I,7,0),"")</f>
        <v/>
      </c>
      <c r="F730" s="13" t="str">
        <f>IFERROR(IFERROR(VLOOKUP(B730,[2]PRIMARIA!$B:$X,23,0),VLOOKUP(C730,[2]PRIMARIA!$B:$X,23,0)),"")</f>
        <v/>
      </c>
      <c r="I730" s="14">
        <f>IFERROR(IFERROR(VLOOKUP(B730,[4]MM!$A:$B,2,0),VLOOKUP(C730,[4]MM!$A:$B,2,0)),"")</f>
        <v>0</v>
      </c>
      <c r="K730" s="12">
        <f t="shared" si="24"/>
        <v>0</v>
      </c>
      <c r="L730" s="1" t="str">
        <f t="shared" si="25"/>
        <v/>
      </c>
    </row>
    <row r="731" spans="4:12" x14ac:dyDescent="0.25">
      <c r="D731" s="10" t="str">
        <f>IFERROR(VLOOKUP(B731,[1]ENOVIA!$C:$I,7,0),"")</f>
        <v/>
      </c>
      <c r="E731" s="13" t="str">
        <f>IFERROR(VLOOKUP(C731,[1]ENOVIA!$C:$I,7,0),"")</f>
        <v/>
      </c>
      <c r="F731" s="13" t="str">
        <f>IFERROR(IFERROR(VLOOKUP(B731,[2]PRIMARIA!$B:$X,23,0),VLOOKUP(C731,[2]PRIMARIA!$B:$X,23,0)),"")</f>
        <v/>
      </c>
      <c r="I731" s="14">
        <f>IFERROR(IFERROR(VLOOKUP(B731,[4]MM!$A:$B,2,0),VLOOKUP(C731,[4]MM!$A:$B,2,0)),"")</f>
        <v>0</v>
      </c>
      <c r="K731" s="12">
        <f t="shared" si="24"/>
        <v>0</v>
      </c>
      <c r="L731" s="1" t="str">
        <f t="shared" si="25"/>
        <v/>
      </c>
    </row>
    <row r="732" spans="4:12" x14ac:dyDescent="0.25">
      <c r="D732" s="10" t="str">
        <f>IFERROR(VLOOKUP(B732,[1]ENOVIA!$C:$I,7,0),"")</f>
        <v/>
      </c>
      <c r="E732" s="13" t="str">
        <f>IFERROR(VLOOKUP(C732,[1]ENOVIA!$C:$I,7,0),"")</f>
        <v/>
      </c>
      <c r="F732" s="13" t="str">
        <f>IFERROR(IFERROR(VLOOKUP(B732,[2]PRIMARIA!$B:$X,23,0),VLOOKUP(C732,[2]PRIMARIA!$B:$X,23,0)),"")</f>
        <v/>
      </c>
      <c r="I732" s="14">
        <f>IFERROR(IFERROR(VLOOKUP(B732,[4]MM!$A:$B,2,0),VLOOKUP(C732,[4]MM!$A:$B,2,0)),"")</f>
        <v>0</v>
      </c>
      <c r="K732" s="12">
        <f t="shared" si="24"/>
        <v>0</v>
      </c>
      <c r="L732" s="1" t="str">
        <f t="shared" si="25"/>
        <v/>
      </c>
    </row>
    <row r="733" spans="4:12" x14ac:dyDescent="0.25">
      <c r="D733" s="10" t="str">
        <f>IFERROR(VLOOKUP(B733,[1]ENOVIA!$C:$I,7,0),"")</f>
        <v/>
      </c>
      <c r="E733" s="13" t="str">
        <f>IFERROR(VLOOKUP(C733,[1]ENOVIA!$C:$I,7,0),"")</f>
        <v/>
      </c>
      <c r="F733" s="13" t="str">
        <f>IFERROR(IFERROR(VLOOKUP(B733,[2]PRIMARIA!$B:$X,23,0),VLOOKUP(C733,[2]PRIMARIA!$B:$X,23,0)),"")</f>
        <v/>
      </c>
      <c r="I733" s="14">
        <f>IFERROR(IFERROR(VLOOKUP(B733,[4]MM!$A:$B,2,0),VLOOKUP(C733,[4]MM!$A:$B,2,0)),"")</f>
        <v>0</v>
      </c>
      <c r="K733" s="12">
        <f t="shared" si="24"/>
        <v>0</v>
      </c>
      <c r="L733" s="1" t="str">
        <f t="shared" si="25"/>
        <v/>
      </c>
    </row>
    <row r="734" spans="4:12" x14ac:dyDescent="0.25">
      <c r="D734" s="10" t="str">
        <f>IFERROR(VLOOKUP(B734,[1]ENOVIA!$C:$I,7,0),"")</f>
        <v/>
      </c>
      <c r="E734" s="13" t="str">
        <f>IFERROR(VLOOKUP(C734,[1]ENOVIA!$C:$I,7,0),"")</f>
        <v/>
      </c>
      <c r="F734" s="13" t="str">
        <f>IFERROR(IFERROR(VLOOKUP(B734,[2]PRIMARIA!$B:$X,23,0),VLOOKUP(C734,[2]PRIMARIA!$B:$X,23,0)),"")</f>
        <v/>
      </c>
      <c r="I734" s="14">
        <f>IFERROR(IFERROR(VLOOKUP(B734,[4]MM!$A:$B,2,0),VLOOKUP(C734,[4]MM!$A:$B,2,0)),"")</f>
        <v>0</v>
      </c>
      <c r="K734" s="12">
        <f t="shared" si="24"/>
        <v>0</v>
      </c>
      <c r="L734" s="1" t="str">
        <f t="shared" si="25"/>
        <v/>
      </c>
    </row>
    <row r="735" spans="4:12" x14ac:dyDescent="0.25">
      <c r="D735" s="10" t="str">
        <f>IFERROR(VLOOKUP(B735,[1]ENOVIA!$C:$I,7,0),"")</f>
        <v/>
      </c>
      <c r="E735" s="13" t="str">
        <f>IFERROR(VLOOKUP(C735,[1]ENOVIA!$C:$I,7,0),"")</f>
        <v/>
      </c>
      <c r="F735" s="13" t="str">
        <f>IFERROR(IFERROR(VLOOKUP(B735,[2]PRIMARIA!$B:$X,23,0),VLOOKUP(C735,[2]PRIMARIA!$B:$X,23,0)),"")</f>
        <v/>
      </c>
      <c r="I735" s="14">
        <f>IFERROR(IFERROR(VLOOKUP(B735,[4]MM!$A:$B,2,0),VLOOKUP(C735,[4]MM!$A:$B,2,0)),"")</f>
        <v>0</v>
      </c>
      <c r="K735" s="12">
        <f t="shared" si="24"/>
        <v>0</v>
      </c>
      <c r="L735" s="1" t="str">
        <f t="shared" si="25"/>
        <v/>
      </c>
    </row>
    <row r="736" spans="4:12" x14ac:dyDescent="0.25">
      <c r="D736" s="10" t="str">
        <f>IFERROR(VLOOKUP(B736,[1]ENOVIA!$C:$I,7,0),"")</f>
        <v/>
      </c>
      <c r="E736" s="13" t="str">
        <f>IFERROR(VLOOKUP(C736,[1]ENOVIA!$C:$I,7,0),"")</f>
        <v/>
      </c>
      <c r="F736" s="13" t="str">
        <f>IFERROR(IFERROR(VLOOKUP(B736,[2]PRIMARIA!$B:$X,23,0),VLOOKUP(C736,[2]PRIMARIA!$B:$X,23,0)),"")</f>
        <v/>
      </c>
      <c r="I736" s="14">
        <f>IFERROR(IFERROR(VLOOKUP(B736,[4]MM!$A:$B,2,0),VLOOKUP(C736,[4]MM!$A:$B,2,0)),"")</f>
        <v>0</v>
      </c>
      <c r="K736" s="12">
        <f t="shared" si="24"/>
        <v>0</v>
      </c>
      <c r="L736" s="1" t="str">
        <f t="shared" si="25"/>
        <v/>
      </c>
    </row>
    <row r="737" spans="4:12" x14ac:dyDescent="0.25">
      <c r="D737" s="10" t="str">
        <f>IFERROR(VLOOKUP(B737,[1]ENOVIA!$C:$I,7,0),"")</f>
        <v/>
      </c>
      <c r="E737" s="13" t="str">
        <f>IFERROR(VLOOKUP(C737,[1]ENOVIA!$C:$I,7,0),"")</f>
        <v/>
      </c>
      <c r="F737" s="13" t="str">
        <f>IFERROR(IFERROR(VLOOKUP(B737,[2]PRIMARIA!$B:$X,23,0),VLOOKUP(C737,[2]PRIMARIA!$B:$X,23,0)),"")</f>
        <v/>
      </c>
      <c r="I737" s="14">
        <f>IFERROR(IFERROR(VLOOKUP(B737,[4]MM!$A:$B,2,0),VLOOKUP(C737,[4]MM!$A:$B,2,0)),"")</f>
        <v>0</v>
      </c>
      <c r="K737" s="12">
        <f t="shared" si="24"/>
        <v>0</v>
      </c>
      <c r="L737" s="1" t="str">
        <f t="shared" si="25"/>
        <v/>
      </c>
    </row>
    <row r="738" spans="4:12" x14ac:dyDescent="0.25">
      <c r="D738" s="10" t="str">
        <f>IFERROR(VLOOKUP(B738,[1]ENOVIA!$C:$I,7,0),"")</f>
        <v/>
      </c>
      <c r="E738" s="13" t="str">
        <f>IFERROR(VLOOKUP(C738,[1]ENOVIA!$C:$I,7,0),"")</f>
        <v/>
      </c>
      <c r="F738" s="13" t="str">
        <f>IFERROR(IFERROR(VLOOKUP(B738,[2]PRIMARIA!$B:$X,23,0),VLOOKUP(C738,[2]PRIMARIA!$B:$X,23,0)),"")</f>
        <v/>
      </c>
      <c r="I738" s="14">
        <f>IFERROR(IFERROR(VLOOKUP(B738,[4]MM!$A:$B,2,0),VLOOKUP(C738,[4]MM!$A:$B,2,0)),"")</f>
        <v>0</v>
      </c>
      <c r="K738" s="12">
        <f t="shared" si="24"/>
        <v>0</v>
      </c>
      <c r="L738" s="1" t="str">
        <f t="shared" si="25"/>
        <v/>
      </c>
    </row>
    <row r="739" spans="4:12" x14ac:dyDescent="0.25">
      <c r="D739" s="10" t="str">
        <f>IFERROR(VLOOKUP(B739,[1]ENOVIA!$C:$I,7,0),"")</f>
        <v/>
      </c>
      <c r="E739" s="13" t="str">
        <f>IFERROR(VLOOKUP(C739,[1]ENOVIA!$C:$I,7,0),"")</f>
        <v/>
      </c>
      <c r="F739" s="13" t="str">
        <f>IFERROR(IFERROR(VLOOKUP(B739,[2]PRIMARIA!$B:$X,23,0),VLOOKUP(C739,[2]PRIMARIA!$B:$X,23,0)),"")</f>
        <v/>
      </c>
      <c r="I739" s="14">
        <f>IFERROR(IFERROR(VLOOKUP(B739,[4]MM!$A:$B,2,0),VLOOKUP(C739,[4]MM!$A:$B,2,0)),"")</f>
        <v>0</v>
      </c>
      <c r="K739" s="12">
        <f t="shared" si="24"/>
        <v>0</v>
      </c>
      <c r="L739" s="1" t="str">
        <f t="shared" si="25"/>
        <v/>
      </c>
    </row>
    <row r="740" spans="4:12" x14ac:dyDescent="0.25">
      <c r="D740" s="10" t="str">
        <f>IFERROR(VLOOKUP(B740,[1]ENOVIA!$C:$I,7,0),"")</f>
        <v/>
      </c>
      <c r="E740" s="13" t="str">
        <f>IFERROR(VLOOKUP(C740,[1]ENOVIA!$C:$I,7,0),"")</f>
        <v/>
      </c>
      <c r="F740" s="13" t="str">
        <f>IFERROR(IFERROR(VLOOKUP(B740,[2]PRIMARIA!$B:$X,23,0),VLOOKUP(C740,[2]PRIMARIA!$B:$X,23,0)),"")</f>
        <v/>
      </c>
      <c r="I740" s="14">
        <f>IFERROR(IFERROR(VLOOKUP(B740,[4]MM!$A:$B,2,0),VLOOKUP(C740,[4]MM!$A:$B,2,0)),"")</f>
        <v>0</v>
      </c>
      <c r="K740" s="12">
        <f t="shared" si="24"/>
        <v>0</v>
      </c>
      <c r="L740" s="1" t="str">
        <f t="shared" si="25"/>
        <v/>
      </c>
    </row>
    <row r="741" spans="4:12" x14ac:dyDescent="0.25">
      <c r="D741" s="10" t="str">
        <f>IFERROR(VLOOKUP(B741,[1]ENOVIA!$C:$I,7,0),"")</f>
        <v/>
      </c>
      <c r="E741" s="13" t="str">
        <f>IFERROR(VLOOKUP(C741,[1]ENOVIA!$C:$I,7,0),"")</f>
        <v/>
      </c>
      <c r="F741" s="13" t="str">
        <f>IFERROR(IFERROR(VLOOKUP(B741,[2]PRIMARIA!$B:$X,23,0),VLOOKUP(C741,[2]PRIMARIA!$B:$X,23,0)),"")</f>
        <v/>
      </c>
      <c r="I741" s="14">
        <f>IFERROR(IFERROR(VLOOKUP(B741,[4]MM!$A:$B,2,0),VLOOKUP(C741,[4]MM!$A:$B,2,0)),"")</f>
        <v>0</v>
      </c>
      <c r="K741" s="12">
        <f t="shared" si="24"/>
        <v>0</v>
      </c>
      <c r="L741" s="1" t="str">
        <f t="shared" si="25"/>
        <v/>
      </c>
    </row>
    <row r="742" spans="4:12" x14ac:dyDescent="0.25">
      <c r="D742" s="10" t="str">
        <f>IFERROR(VLOOKUP(B742,[1]ENOVIA!$C:$I,7,0),"")</f>
        <v/>
      </c>
      <c r="E742" s="13" t="str">
        <f>IFERROR(VLOOKUP(C742,[1]ENOVIA!$C:$I,7,0),"")</f>
        <v/>
      </c>
      <c r="F742" s="13" t="str">
        <f>IFERROR(IFERROR(VLOOKUP(B742,[2]PRIMARIA!$B:$X,23,0),VLOOKUP(C742,[2]PRIMARIA!$B:$X,23,0)),"")</f>
        <v/>
      </c>
      <c r="I742" s="14">
        <f>IFERROR(IFERROR(VLOOKUP(B742,[4]MM!$A:$B,2,0),VLOOKUP(C742,[4]MM!$A:$B,2,0)),"")</f>
        <v>0</v>
      </c>
      <c r="K742" s="12">
        <f t="shared" si="24"/>
        <v>0</v>
      </c>
      <c r="L742" s="1" t="str">
        <f t="shared" si="25"/>
        <v/>
      </c>
    </row>
    <row r="743" spans="4:12" x14ac:dyDescent="0.25">
      <c r="D743" s="10" t="str">
        <f>IFERROR(VLOOKUP(B743,[1]ENOVIA!$C:$I,7,0),"")</f>
        <v/>
      </c>
      <c r="E743" s="13" t="str">
        <f>IFERROR(VLOOKUP(C743,[1]ENOVIA!$C:$I,7,0),"")</f>
        <v/>
      </c>
      <c r="F743" s="13" t="str">
        <f>IFERROR(IFERROR(VLOOKUP(B743,[2]PRIMARIA!$B:$X,23,0),VLOOKUP(C743,[2]PRIMARIA!$B:$X,23,0)),"")</f>
        <v/>
      </c>
      <c r="I743" s="14">
        <f>IFERROR(IFERROR(VLOOKUP(B743,[4]MM!$A:$B,2,0),VLOOKUP(C743,[4]MM!$A:$B,2,0)),"")</f>
        <v>0</v>
      </c>
      <c r="K743" s="12">
        <f t="shared" si="24"/>
        <v>0</v>
      </c>
      <c r="L743" s="1" t="str">
        <f t="shared" si="25"/>
        <v/>
      </c>
    </row>
    <row r="744" spans="4:12" x14ac:dyDescent="0.25">
      <c r="D744" s="10" t="str">
        <f>IFERROR(VLOOKUP(B744,[1]ENOVIA!$C:$I,7,0),"")</f>
        <v/>
      </c>
      <c r="E744" s="13" t="str">
        <f>IFERROR(VLOOKUP(C744,[1]ENOVIA!$C:$I,7,0),"")</f>
        <v/>
      </c>
      <c r="F744" s="13" t="str">
        <f>IFERROR(IFERROR(VLOOKUP(B744,[2]PRIMARIA!$B:$X,23,0),VLOOKUP(C744,[2]PRIMARIA!$B:$X,23,0)),"")</f>
        <v/>
      </c>
      <c r="I744" s="14">
        <f>IFERROR(IFERROR(VLOOKUP(B744,[4]MM!$A:$B,2,0),VLOOKUP(C744,[4]MM!$A:$B,2,0)),"")</f>
        <v>0</v>
      </c>
      <c r="K744" s="12">
        <f t="shared" si="24"/>
        <v>0</v>
      </c>
      <c r="L744" s="1" t="str">
        <f t="shared" si="25"/>
        <v/>
      </c>
    </row>
    <row r="745" spans="4:12" x14ac:dyDescent="0.25">
      <c r="D745" s="10" t="str">
        <f>IFERROR(VLOOKUP(B745,[1]ENOVIA!$C:$I,7,0),"")</f>
        <v/>
      </c>
      <c r="E745" s="13" t="str">
        <f>IFERROR(VLOOKUP(C745,[1]ENOVIA!$C:$I,7,0),"")</f>
        <v/>
      </c>
      <c r="F745" s="13" t="str">
        <f>IFERROR(IFERROR(VLOOKUP(B745,[2]PRIMARIA!$B:$X,23,0),VLOOKUP(C745,[2]PRIMARIA!$B:$X,23,0)),"")</f>
        <v/>
      </c>
      <c r="I745" s="14">
        <f>IFERROR(IFERROR(VLOOKUP(B745,[4]MM!$A:$B,2,0),VLOOKUP(C745,[4]MM!$A:$B,2,0)),"")</f>
        <v>0</v>
      </c>
      <c r="K745" s="12">
        <f t="shared" si="24"/>
        <v>0</v>
      </c>
      <c r="L745" s="1" t="str">
        <f t="shared" si="25"/>
        <v/>
      </c>
    </row>
    <row r="746" spans="4:12" x14ac:dyDescent="0.25">
      <c r="D746" s="10" t="str">
        <f>IFERROR(VLOOKUP(B746,[1]ENOVIA!$C:$I,7,0),"")</f>
        <v/>
      </c>
      <c r="E746" s="13" t="str">
        <f>IFERROR(VLOOKUP(C746,[1]ENOVIA!$C:$I,7,0),"")</f>
        <v/>
      </c>
      <c r="F746" s="13" t="str">
        <f>IFERROR(IFERROR(VLOOKUP(B746,[2]PRIMARIA!$B:$X,23,0),VLOOKUP(C746,[2]PRIMARIA!$B:$X,23,0)),"")</f>
        <v/>
      </c>
      <c r="I746" s="14">
        <f>IFERROR(IFERROR(VLOOKUP(B746,[4]MM!$A:$B,2,0),VLOOKUP(C746,[4]MM!$A:$B,2,0)),"")</f>
        <v>0</v>
      </c>
      <c r="K746" s="12">
        <f t="shared" si="24"/>
        <v>0</v>
      </c>
      <c r="L746" s="1" t="str">
        <f t="shared" si="25"/>
        <v/>
      </c>
    </row>
    <row r="747" spans="4:12" x14ac:dyDescent="0.25">
      <c r="D747" s="10" t="str">
        <f>IFERROR(VLOOKUP(B747,[1]ENOVIA!$C:$I,7,0),"")</f>
        <v/>
      </c>
      <c r="E747" s="13" t="str">
        <f>IFERROR(VLOOKUP(C747,[1]ENOVIA!$C:$I,7,0),"")</f>
        <v/>
      </c>
      <c r="F747" s="13" t="str">
        <f>IFERROR(IFERROR(VLOOKUP(B747,[2]PRIMARIA!$B:$X,23,0),VLOOKUP(C747,[2]PRIMARIA!$B:$X,23,0)),"")</f>
        <v/>
      </c>
      <c r="I747" s="14">
        <f>IFERROR(IFERROR(VLOOKUP(B747,[4]MM!$A:$B,2,0),VLOOKUP(C747,[4]MM!$A:$B,2,0)),"")</f>
        <v>0</v>
      </c>
      <c r="K747" s="12">
        <f t="shared" si="24"/>
        <v>0</v>
      </c>
      <c r="L747" s="1" t="str">
        <f t="shared" si="25"/>
        <v/>
      </c>
    </row>
    <row r="748" spans="4:12" x14ac:dyDescent="0.25">
      <c r="D748" s="10" t="str">
        <f>IFERROR(VLOOKUP(B748,[1]ENOVIA!$C:$I,7,0),"")</f>
        <v/>
      </c>
      <c r="E748" s="13" t="str">
        <f>IFERROR(VLOOKUP(C748,[1]ENOVIA!$C:$I,7,0),"")</f>
        <v/>
      </c>
      <c r="F748" s="13" t="str">
        <f>IFERROR(IFERROR(VLOOKUP(B748,[2]PRIMARIA!$B:$X,23,0),VLOOKUP(C748,[2]PRIMARIA!$B:$X,23,0)),"")</f>
        <v/>
      </c>
      <c r="I748" s="14">
        <f>IFERROR(IFERROR(VLOOKUP(B748,[4]MM!$A:$B,2,0),VLOOKUP(C748,[4]MM!$A:$B,2,0)),"")</f>
        <v>0</v>
      </c>
      <c r="K748" s="12">
        <f t="shared" si="24"/>
        <v>0</v>
      </c>
      <c r="L748" s="1" t="str">
        <f t="shared" si="25"/>
        <v/>
      </c>
    </row>
    <row r="749" spans="4:12" x14ac:dyDescent="0.25">
      <c r="D749" s="10" t="str">
        <f>IFERROR(VLOOKUP(B749,[1]ENOVIA!$C:$I,7,0),"")</f>
        <v/>
      </c>
      <c r="E749" s="13" t="str">
        <f>IFERROR(VLOOKUP(C749,[1]ENOVIA!$C:$I,7,0),"")</f>
        <v/>
      </c>
      <c r="F749" s="13" t="str">
        <f>IFERROR(IFERROR(VLOOKUP(B749,[2]PRIMARIA!$B:$X,23,0),VLOOKUP(C749,[2]PRIMARIA!$B:$X,23,0)),"")</f>
        <v/>
      </c>
      <c r="I749" s="14">
        <f>IFERROR(IFERROR(VLOOKUP(B749,[4]MM!$A:$B,2,0),VLOOKUP(C749,[4]MM!$A:$B,2,0)),"")</f>
        <v>0</v>
      </c>
      <c r="K749" s="12">
        <f t="shared" si="24"/>
        <v>0</v>
      </c>
      <c r="L749" s="1" t="str">
        <f t="shared" si="25"/>
        <v/>
      </c>
    </row>
    <row r="750" spans="4:12" x14ac:dyDescent="0.25">
      <c r="D750" s="10" t="str">
        <f>IFERROR(VLOOKUP(B750,[1]ENOVIA!$C:$I,7,0),"")</f>
        <v/>
      </c>
      <c r="E750" s="13" t="str">
        <f>IFERROR(VLOOKUP(C750,[1]ENOVIA!$C:$I,7,0),"")</f>
        <v/>
      </c>
      <c r="F750" s="13" t="str">
        <f>IFERROR(IFERROR(VLOOKUP(B750,[2]PRIMARIA!$B:$X,23,0),VLOOKUP(C750,[2]PRIMARIA!$B:$X,23,0)),"")</f>
        <v/>
      </c>
      <c r="I750" s="14">
        <f>IFERROR(IFERROR(VLOOKUP(B750,[4]MM!$A:$B,2,0),VLOOKUP(C750,[4]MM!$A:$B,2,0)),"")</f>
        <v>0</v>
      </c>
      <c r="K750" s="12">
        <f t="shared" si="24"/>
        <v>0</v>
      </c>
      <c r="L750" s="1" t="str">
        <f t="shared" si="25"/>
        <v/>
      </c>
    </row>
    <row r="751" spans="4:12" x14ac:dyDescent="0.25">
      <c r="D751" s="10" t="str">
        <f>IFERROR(VLOOKUP(B751,[1]ENOVIA!$C:$I,7,0),"")</f>
        <v/>
      </c>
      <c r="E751" s="13" t="str">
        <f>IFERROR(VLOOKUP(C751,[1]ENOVIA!$C:$I,7,0),"")</f>
        <v/>
      </c>
      <c r="F751" s="13" t="str">
        <f>IFERROR(IFERROR(VLOOKUP(B751,[2]PRIMARIA!$B:$X,23,0),VLOOKUP(C751,[2]PRIMARIA!$B:$X,23,0)),"")</f>
        <v/>
      </c>
      <c r="I751" s="14">
        <f>IFERROR(IFERROR(VLOOKUP(B751,[4]MM!$A:$B,2,0),VLOOKUP(C751,[4]MM!$A:$B,2,0)),"")</f>
        <v>0</v>
      </c>
      <c r="K751" s="12">
        <f t="shared" si="24"/>
        <v>0</v>
      </c>
      <c r="L751" s="1" t="str">
        <f t="shared" si="25"/>
        <v/>
      </c>
    </row>
    <row r="752" spans="4:12" x14ac:dyDescent="0.25">
      <c r="D752" s="10" t="str">
        <f>IFERROR(VLOOKUP(B752,[1]ENOVIA!$C:$I,7,0),"")</f>
        <v/>
      </c>
      <c r="E752" s="13" t="str">
        <f>IFERROR(VLOOKUP(C752,[1]ENOVIA!$C:$I,7,0),"")</f>
        <v/>
      </c>
      <c r="F752" s="13" t="str">
        <f>IFERROR(IFERROR(VLOOKUP(B752,[2]PRIMARIA!$B:$X,23,0),VLOOKUP(C752,[2]PRIMARIA!$B:$X,23,0)),"")</f>
        <v/>
      </c>
      <c r="I752" s="14">
        <f>IFERROR(IFERROR(VLOOKUP(B752,[4]MM!$A:$B,2,0),VLOOKUP(C752,[4]MM!$A:$B,2,0)),"")</f>
        <v>0</v>
      </c>
      <c r="K752" s="12">
        <f t="shared" si="24"/>
        <v>0</v>
      </c>
      <c r="L752" s="1" t="str">
        <f t="shared" si="25"/>
        <v/>
      </c>
    </row>
    <row r="753" spans="4:12" x14ac:dyDescent="0.25">
      <c r="D753" s="10" t="str">
        <f>IFERROR(VLOOKUP(B753,[1]ENOVIA!$C:$I,7,0),"")</f>
        <v/>
      </c>
      <c r="E753" s="13" t="str">
        <f>IFERROR(VLOOKUP(C753,[1]ENOVIA!$C:$I,7,0),"")</f>
        <v/>
      </c>
      <c r="F753" s="13" t="str">
        <f>IFERROR(IFERROR(VLOOKUP(B753,[2]PRIMARIA!$B:$X,23,0),VLOOKUP(C753,[2]PRIMARIA!$B:$X,23,0)),"")</f>
        <v/>
      </c>
      <c r="I753" s="14">
        <f>IFERROR(IFERROR(VLOOKUP(B753,[4]MM!$A:$B,2,0),VLOOKUP(C753,[4]MM!$A:$B,2,0)),"")</f>
        <v>0</v>
      </c>
      <c r="K753" s="12">
        <f t="shared" si="24"/>
        <v>0</v>
      </c>
      <c r="L753" s="1" t="str">
        <f t="shared" si="25"/>
        <v/>
      </c>
    </row>
    <row r="754" spans="4:12" x14ac:dyDescent="0.25">
      <c r="D754" s="10" t="str">
        <f>IFERROR(VLOOKUP(B754,[1]ENOVIA!$C:$I,7,0),"")</f>
        <v/>
      </c>
      <c r="E754" s="13" t="str">
        <f>IFERROR(VLOOKUP(C754,[1]ENOVIA!$C:$I,7,0),"")</f>
        <v/>
      </c>
      <c r="F754" s="13" t="str">
        <f>IFERROR(IFERROR(VLOOKUP(B754,[2]PRIMARIA!$B:$X,23,0),VLOOKUP(C754,[2]PRIMARIA!$B:$X,23,0)),"")</f>
        <v/>
      </c>
      <c r="I754" s="14">
        <f>IFERROR(IFERROR(VLOOKUP(B754,[4]MM!$A:$B,2,0),VLOOKUP(C754,[4]MM!$A:$B,2,0)),"")</f>
        <v>0</v>
      </c>
      <c r="K754" s="12">
        <f t="shared" si="24"/>
        <v>0</v>
      </c>
      <c r="L754" s="1" t="str">
        <f t="shared" si="25"/>
        <v/>
      </c>
    </row>
    <row r="755" spans="4:12" x14ac:dyDescent="0.25">
      <c r="D755" s="10" t="str">
        <f>IFERROR(VLOOKUP(B755,[1]ENOVIA!$C:$I,7,0),"")</f>
        <v/>
      </c>
      <c r="E755" s="13" t="str">
        <f>IFERROR(VLOOKUP(C755,[1]ENOVIA!$C:$I,7,0),"")</f>
        <v/>
      </c>
      <c r="F755" s="13" t="str">
        <f>IFERROR(IFERROR(VLOOKUP(B755,[2]PRIMARIA!$B:$X,23,0),VLOOKUP(C755,[2]PRIMARIA!$B:$X,23,0)),"")</f>
        <v/>
      </c>
      <c r="I755" s="14">
        <f>IFERROR(IFERROR(VLOOKUP(B755,[4]MM!$A:$B,2,0),VLOOKUP(C755,[4]MM!$A:$B,2,0)),"")</f>
        <v>0</v>
      </c>
      <c r="K755" s="12">
        <f t="shared" si="24"/>
        <v>0</v>
      </c>
      <c r="L755" s="1" t="str">
        <f t="shared" si="25"/>
        <v/>
      </c>
    </row>
    <row r="756" spans="4:12" x14ac:dyDescent="0.25">
      <c r="D756" s="10" t="str">
        <f>IFERROR(VLOOKUP(B756,[1]ENOVIA!$C:$I,7,0),"")</f>
        <v/>
      </c>
      <c r="E756" s="13" t="str">
        <f>IFERROR(VLOOKUP(C756,[1]ENOVIA!$C:$I,7,0),"")</f>
        <v/>
      </c>
      <c r="F756" s="13" t="str">
        <f>IFERROR(IFERROR(VLOOKUP(B756,[2]PRIMARIA!$B:$X,23,0),VLOOKUP(C756,[2]PRIMARIA!$B:$X,23,0)),"")</f>
        <v/>
      </c>
      <c r="I756" s="14">
        <f>IFERROR(IFERROR(VLOOKUP(B756,[4]MM!$A:$B,2,0),VLOOKUP(C756,[4]MM!$A:$B,2,0)),"")</f>
        <v>0</v>
      </c>
      <c r="K756" s="12">
        <f t="shared" ref="K756:K819" si="26">B756</f>
        <v>0</v>
      </c>
      <c r="L756" s="1" t="str">
        <f t="shared" ref="L756:L819" si="27">LEFT(RIGHT(B756,3),1)</f>
        <v/>
      </c>
    </row>
    <row r="757" spans="4:12" x14ac:dyDescent="0.25">
      <c r="D757" s="10" t="str">
        <f>IFERROR(VLOOKUP(B757,[1]ENOVIA!$C:$I,7,0),"")</f>
        <v/>
      </c>
      <c r="E757" s="13" t="str">
        <f>IFERROR(VLOOKUP(C757,[1]ENOVIA!$C:$I,7,0),"")</f>
        <v/>
      </c>
      <c r="F757" s="13" t="str">
        <f>IFERROR(IFERROR(VLOOKUP(B757,[2]PRIMARIA!$B:$X,23,0),VLOOKUP(C757,[2]PRIMARIA!$B:$X,23,0)),"")</f>
        <v/>
      </c>
      <c r="I757" s="14">
        <f>IFERROR(IFERROR(VLOOKUP(B757,[4]MM!$A:$B,2,0),VLOOKUP(C757,[4]MM!$A:$B,2,0)),"")</f>
        <v>0</v>
      </c>
      <c r="K757" s="12">
        <f t="shared" si="26"/>
        <v>0</v>
      </c>
      <c r="L757" s="1" t="str">
        <f t="shared" si="27"/>
        <v/>
      </c>
    </row>
    <row r="758" spans="4:12" x14ac:dyDescent="0.25">
      <c r="D758" s="10" t="str">
        <f>IFERROR(VLOOKUP(B758,[1]ENOVIA!$C:$I,7,0),"")</f>
        <v/>
      </c>
      <c r="E758" s="13" t="str">
        <f>IFERROR(VLOOKUP(C758,[1]ENOVIA!$C:$I,7,0),"")</f>
        <v/>
      </c>
      <c r="F758" s="13" t="str">
        <f>IFERROR(IFERROR(VLOOKUP(B758,[2]PRIMARIA!$B:$X,23,0),VLOOKUP(C758,[2]PRIMARIA!$B:$X,23,0)),"")</f>
        <v/>
      </c>
      <c r="I758" s="14">
        <f>IFERROR(IFERROR(VLOOKUP(B758,[4]MM!$A:$B,2,0),VLOOKUP(C758,[4]MM!$A:$B,2,0)),"")</f>
        <v>0</v>
      </c>
      <c r="K758" s="12">
        <f t="shared" si="26"/>
        <v>0</v>
      </c>
      <c r="L758" s="1" t="str">
        <f t="shared" si="27"/>
        <v/>
      </c>
    </row>
    <row r="759" spans="4:12" x14ac:dyDescent="0.25">
      <c r="D759" s="10" t="str">
        <f>IFERROR(VLOOKUP(B759,[1]ENOVIA!$C:$I,7,0),"")</f>
        <v/>
      </c>
      <c r="E759" s="13" t="str">
        <f>IFERROR(VLOOKUP(C759,[1]ENOVIA!$C:$I,7,0),"")</f>
        <v/>
      </c>
      <c r="F759" s="13" t="str">
        <f>IFERROR(IFERROR(VLOOKUP(B759,[2]PRIMARIA!$B:$X,23,0),VLOOKUP(C759,[2]PRIMARIA!$B:$X,23,0)),"")</f>
        <v/>
      </c>
      <c r="I759" s="14">
        <f>IFERROR(IFERROR(VLOOKUP(B759,[4]MM!$A:$B,2,0),VLOOKUP(C759,[4]MM!$A:$B,2,0)),"")</f>
        <v>0</v>
      </c>
      <c r="K759" s="12">
        <f t="shared" si="26"/>
        <v>0</v>
      </c>
      <c r="L759" s="1" t="str">
        <f t="shared" si="27"/>
        <v/>
      </c>
    </row>
    <row r="760" spans="4:12" x14ac:dyDescent="0.25">
      <c r="D760" s="10" t="str">
        <f>IFERROR(VLOOKUP(B760,[1]ENOVIA!$C:$I,7,0),"")</f>
        <v/>
      </c>
      <c r="E760" s="13" t="str">
        <f>IFERROR(VLOOKUP(C760,[1]ENOVIA!$C:$I,7,0),"")</f>
        <v/>
      </c>
      <c r="F760" s="13" t="str">
        <f>IFERROR(IFERROR(VLOOKUP(B760,[2]PRIMARIA!$B:$X,23,0),VLOOKUP(C760,[2]PRIMARIA!$B:$X,23,0)),"")</f>
        <v/>
      </c>
      <c r="I760" s="14">
        <f>IFERROR(IFERROR(VLOOKUP(B760,[4]MM!$A:$B,2,0),VLOOKUP(C760,[4]MM!$A:$B,2,0)),"")</f>
        <v>0</v>
      </c>
      <c r="K760" s="12">
        <f t="shared" si="26"/>
        <v>0</v>
      </c>
      <c r="L760" s="1" t="str">
        <f t="shared" si="27"/>
        <v/>
      </c>
    </row>
    <row r="761" spans="4:12" x14ac:dyDescent="0.25">
      <c r="D761" s="10" t="str">
        <f>IFERROR(VLOOKUP(B761,[1]ENOVIA!$C:$I,7,0),"")</f>
        <v/>
      </c>
      <c r="E761" s="13" t="str">
        <f>IFERROR(VLOOKUP(C761,[1]ENOVIA!$C:$I,7,0),"")</f>
        <v/>
      </c>
      <c r="F761" s="13" t="str">
        <f>IFERROR(IFERROR(VLOOKUP(B761,[2]PRIMARIA!$B:$X,23,0),VLOOKUP(C761,[2]PRIMARIA!$B:$X,23,0)),"")</f>
        <v/>
      </c>
      <c r="I761" s="14">
        <f>IFERROR(IFERROR(VLOOKUP(B761,[4]MM!$A:$B,2,0),VLOOKUP(C761,[4]MM!$A:$B,2,0)),"")</f>
        <v>0</v>
      </c>
      <c r="K761" s="12">
        <f t="shared" si="26"/>
        <v>0</v>
      </c>
      <c r="L761" s="1" t="str">
        <f t="shared" si="27"/>
        <v/>
      </c>
    </row>
    <row r="762" spans="4:12" x14ac:dyDescent="0.25">
      <c r="D762" s="10" t="str">
        <f>IFERROR(VLOOKUP(B762,[1]ENOVIA!$C:$I,7,0),"")</f>
        <v/>
      </c>
      <c r="E762" s="13" t="str">
        <f>IFERROR(VLOOKUP(C762,[1]ENOVIA!$C:$I,7,0),"")</f>
        <v/>
      </c>
      <c r="F762" s="13" t="str">
        <f>IFERROR(IFERROR(VLOOKUP(B762,[2]PRIMARIA!$B:$X,23,0),VLOOKUP(C762,[2]PRIMARIA!$B:$X,23,0)),"")</f>
        <v/>
      </c>
      <c r="I762" s="14">
        <f>IFERROR(IFERROR(VLOOKUP(B762,[4]MM!$A:$B,2,0),VLOOKUP(C762,[4]MM!$A:$B,2,0)),"")</f>
        <v>0</v>
      </c>
      <c r="K762" s="12">
        <f t="shared" si="26"/>
        <v>0</v>
      </c>
      <c r="L762" s="1" t="str">
        <f t="shared" si="27"/>
        <v/>
      </c>
    </row>
    <row r="763" spans="4:12" x14ac:dyDescent="0.25">
      <c r="D763" s="10" t="str">
        <f>IFERROR(VLOOKUP(B763,[1]ENOVIA!$C:$I,7,0),"")</f>
        <v/>
      </c>
      <c r="E763" s="13" t="str">
        <f>IFERROR(VLOOKUP(C763,[1]ENOVIA!$C:$I,7,0),"")</f>
        <v/>
      </c>
      <c r="F763" s="13" t="str">
        <f>IFERROR(IFERROR(VLOOKUP(B763,[2]PRIMARIA!$B:$X,23,0),VLOOKUP(C763,[2]PRIMARIA!$B:$X,23,0)),"")</f>
        <v/>
      </c>
      <c r="I763" s="14">
        <f>IFERROR(IFERROR(VLOOKUP(B763,[4]MM!$A:$B,2,0),VLOOKUP(C763,[4]MM!$A:$B,2,0)),"")</f>
        <v>0</v>
      </c>
      <c r="K763" s="12">
        <f t="shared" si="26"/>
        <v>0</v>
      </c>
      <c r="L763" s="1" t="str">
        <f t="shared" si="27"/>
        <v/>
      </c>
    </row>
    <row r="764" spans="4:12" x14ac:dyDescent="0.25">
      <c r="D764" s="10" t="str">
        <f>IFERROR(VLOOKUP(B764,[1]ENOVIA!$C:$I,7,0),"")</f>
        <v/>
      </c>
      <c r="E764" s="13" t="str">
        <f>IFERROR(VLOOKUP(C764,[1]ENOVIA!$C:$I,7,0),"")</f>
        <v/>
      </c>
      <c r="F764" s="13" t="str">
        <f>IFERROR(IFERROR(VLOOKUP(B764,[2]PRIMARIA!$B:$X,23,0),VLOOKUP(C764,[2]PRIMARIA!$B:$X,23,0)),"")</f>
        <v/>
      </c>
      <c r="I764" s="14">
        <f>IFERROR(IFERROR(VLOOKUP(B764,[4]MM!$A:$B,2,0),VLOOKUP(C764,[4]MM!$A:$B,2,0)),"")</f>
        <v>0</v>
      </c>
      <c r="K764" s="12">
        <f t="shared" si="26"/>
        <v>0</v>
      </c>
      <c r="L764" s="1" t="str">
        <f t="shared" si="27"/>
        <v/>
      </c>
    </row>
    <row r="765" spans="4:12" x14ac:dyDescent="0.25">
      <c r="D765" s="10" t="str">
        <f>IFERROR(VLOOKUP(B765,[1]ENOVIA!$C:$I,7,0),"")</f>
        <v/>
      </c>
      <c r="E765" s="13" t="str">
        <f>IFERROR(VLOOKUP(C765,[1]ENOVIA!$C:$I,7,0),"")</f>
        <v/>
      </c>
      <c r="F765" s="13" t="str">
        <f>IFERROR(IFERROR(VLOOKUP(B765,[2]PRIMARIA!$B:$X,23,0),VLOOKUP(C765,[2]PRIMARIA!$B:$X,23,0)),"")</f>
        <v/>
      </c>
      <c r="I765" s="14">
        <f>IFERROR(IFERROR(VLOOKUP(B765,[4]MM!$A:$B,2,0),VLOOKUP(C765,[4]MM!$A:$B,2,0)),"")</f>
        <v>0</v>
      </c>
      <c r="K765" s="12">
        <f t="shared" si="26"/>
        <v>0</v>
      </c>
      <c r="L765" s="1" t="str">
        <f t="shared" si="27"/>
        <v/>
      </c>
    </row>
    <row r="766" spans="4:12" x14ac:dyDescent="0.25">
      <c r="D766" s="10" t="str">
        <f>IFERROR(VLOOKUP(B766,[1]ENOVIA!$C:$I,7,0),"")</f>
        <v/>
      </c>
      <c r="E766" s="13" t="str">
        <f>IFERROR(VLOOKUP(C766,[1]ENOVIA!$C:$I,7,0),"")</f>
        <v/>
      </c>
      <c r="F766" s="13" t="str">
        <f>IFERROR(IFERROR(VLOOKUP(B766,[2]PRIMARIA!$B:$X,23,0),VLOOKUP(C766,[2]PRIMARIA!$B:$X,23,0)),"")</f>
        <v/>
      </c>
      <c r="I766" s="14">
        <f>IFERROR(IFERROR(VLOOKUP(B766,[4]MM!$A:$B,2,0),VLOOKUP(C766,[4]MM!$A:$B,2,0)),"")</f>
        <v>0</v>
      </c>
      <c r="K766" s="12">
        <f t="shared" si="26"/>
        <v>0</v>
      </c>
      <c r="L766" s="1" t="str">
        <f t="shared" si="27"/>
        <v/>
      </c>
    </row>
    <row r="767" spans="4:12" x14ac:dyDescent="0.25">
      <c r="D767" s="10" t="str">
        <f>IFERROR(VLOOKUP(B767,[1]ENOVIA!$C:$I,7,0),"")</f>
        <v/>
      </c>
      <c r="E767" s="13" t="str">
        <f>IFERROR(VLOOKUP(C767,[1]ENOVIA!$C:$I,7,0),"")</f>
        <v/>
      </c>
      <c r="F767" s="13" t="str">
        <f>IFERROR(IFERROR(VLOOKUP(B767,[2]PRIMARIA!$B:$X,23,0),VLOOKUP(C767,[2]PRIMARIA!$B:$X,23,0)),"")</f>
        <v/>
      </c>
      <c r="I767" s="14">
        <f>IFERROR(IFERROR(VLOOKUP(B767,[4]MM!$A:$B,2,0),VLOOKUP(C767,[4]MM!$A:$B,2,0)),"")</f>
        <v>0</v>
      </c>
      <c r="K767" s="12">
        <f t="shared" si="26"/>
        <v>0</v>
      </c>
      <c r="L767" s="1" t="str">
        <f t="shared" si="27"/>
        <v/>
      </c>
    </row>
    <row r="768" spans="4:12" x14ac:dyDescent="0.25">
      <c r="D768" s="10" t="str">
        <f>IFERROR(VLOOKUP(B768,[1]ENOVIA!$C:$I,7,0),"")</f>
        <v/>
      </c>
      <c r="E768" s="13" t="str">
        <f>IFERROR(VLOOKUP(C768,[1]ENOVIA!$C:$I,7,0),"")</f>
        <v/>
      </c>
      <c r="F768" s="13" t="str">
        <f>IFERROR(IFERROR(VLOOKUP(B768,[2]PRIMARIA!$B:$X,23,0),VLOOKUP(C768,[2]PRIMARIA!$B:$X,23,0)),"")</f>
        <v/>
      </c>
      <c r="I768" s="14">
        <f>IFERROR(IFERROR(VLOOKUP(B768,[4]MM!$A:$B,2,0),VLOOKUP(C768,[4]MM!$A:$B,2,0)),"")</f>
        <v>0</v>
      </c>
      <c r="K768" s="12">
        <f t="shared" si="26"/>
        <v>0</v>
      </c>
      <c r="L768" s="1" t="str">
        <f t="shared" si="27"/>
        <v/>
      </c>
    </row>
    <row r="769" spans="4:12" x14ac:dyDescent="0.25">
      <c r="D769" s="10" t="str">
        <f>IFERROR(VLOOKUP(B769,[1]ENOVIA!$C:$I,7,0),"")</f>
        <v/>
      </c>
      <c r="E769" s="13" t="str">
        <f>IFERROR(VLOOKUP(C769,[1]ENOVIA!$C:$I,7,0),"")</f>
        <v/>
      </c>
      <c r="F769" s="13" t="str">
        <f>IFERROR(IFERROR(VLOOKUP(B769,[2]PRIMARIA!$B:$X,23,0),VLOOKUP(C769,[2]PRIMARIA!$B:$X,23,0)),"")</f>
        <v/>
      </c>
      <c r="I769" s="14">
        <f>IFERROR(IFERROR(VLOOKUP(B769,[4]MM!$A:$B,2,0),VLOOKUP(C769,[4]MM!$A:$B,2,0)),"")</f>
        <v>0</v>
      </c>
      <c r="K769" s="12">
        <f t="shared" si="26"/>
        <v>0</v>
      </c>
      <c r="L769" s="1" t="str">
        <f t="shared" si="27"/>
        <v/>
      </c>
    </row>
    <row r="770" spans="4:12" x14ac:dyDescent="0.25">
      <c r="D770" s="10" t="str">
        <f>IFERROR(VLOOKUP(B770,[1]ENOVIA!$C:$I,7,0),"")</f>
        <v/>
      </c>
      <c r="E770" s="13" t="str">
        <f>IFERROR(VLOOKUP(C770,[1]ENOVIA!$C:$I,7,0),"")</f>
        <v/>
      </c>
      <c r="F770" s="13" t="str">
        <f>IFERROR(IFERROR(VLOOKUP(B770,[2]PRIMARIA!$B:$X,23,0),VLOOKUP(C770,[2]PRIMARIA!$B:$X,23,0)),"")</f>
        <v/>
      </c>
      <c r="I770" s="14">
        <f>IFERROR(IFERROR(VLOOKUP(B770,[4]MM!$A:$B,2,0),VLOOKUP(C770,[4]MM!$A:$B,2,0)),"")</f>
        <v>0</v>
      </c>
      <c r="K770" s="12">
        <f t="shared" si="26"/>
        <v>0</v>
      </c>
      <c r="L770" s="1" t="str">
        <f t="shared" si="27"/>
        <v/>
      </c>
    </row>
    <row r="771" spans="4:12" x14ac:dyDescent="0.25">
      <c r="D771" s="10" t="str">
        <f>IFERROR(VLOOKUP(B771,[1]ENOVIA!$C:$I,7,0),"")</f>
        <v/>
      </c>
      <c r="E771" s="13" t="str">
        <f>IFERROR(VLOOKUP(C771,[1]ENOVIA!$C:$I,7,0),"")</f>
        <v/>
      </c>
      <c r="F771" s="13" t="str">
        <f>IFERROR(IFERROR(VLOOKUP(B771,[2]PRIMARIA!$B:$X,23,0),VLOOKUP(C771,[2]PRIMARIA!$B:$X,23,0)),"")</f>
        <v/>
      </c>
      <c r="I771" s="14">
        <f>IFERROR(IFERROR(VLOOKUP(B771,[4]MM!$A:$B,2,0),VLOOKUP(C771,[4]MM!$A:$B,2,0)),"")</f>
        <v>0</v>
      </c>
      <c r="K771" s="12">
        <f t="shared" si="26"/>
        <v>0</v>
      </c>
      <c r="L771" s="1" t="str">
        <f t="shared" si="27"/>
        <v/>
      </c>
    </row>
    <row r="772" spans="4:12" x14ac:dyDescent="0.25">
      <c r="D772" s="10" t="str">
        <f>IFERROR(VLOOKUP(B772,[1]ENOVIA!$C:$I,7,0),"")</f>
        <v/>
      </c>
      <c r="E772" s="13" t="str">
        <f>IFERROR(VLOOKUP(C772,[1]ENOVIA!$C:$I,7,0),"")</f>
        <v/>
      </c>
      <c r="F772" s="13" t="str">
        <f>IFERROR(IFERROR(VLOOKUP(B772,[2]PRIMARIA!$B:$X,23,0),VLOOKUP(C772,[2]PRIMARIA!$B:$X,23,0)),"")</f>
        <v/>
      </c>
      <c r="I772" s="14">
        <f>IFERROR(IFERROR(VLOOKUP(B772,[4]MM!$A:$B,2,0),VLOOKUP(C772,[4]MM!$A:$B,2,0)),"")</f>
        <v>0</v>
      </c>
      <c r="K772" s="12">
        <f t="shared" si="26"/>
        <v>0</v>
      </c>
      <c r="L772" s="1" t="str">
        <f t="shared" si="27"/>
        <v/>
      </c>
    </row>
    <row r="773" spans="4:12" x14ac:dyDescent="0.25">
      <c r="D773" s="10" t="str">
        <f>IFERROR(VLOOKUP(B773,[1]ENOVIA!$C:$I,7,0),"")</f>
        <v/>
      </c>
      <c r="E773" s="13" t="str">
        <f>IFERROR(VLOOKUP(C773,[1]ENOVIA!$C:$I,7,0),"")</f>
        <v/>
      </c>
      <c r="F773" s="13" t="str">
        <f>IFERROR(IFERROR(VLOOKUP(B773,[2]PRIMARIA!$B:$X,23,0),VLOOKUP(C773,[2]PRIMARIA!$B:$X,23,0)),"")</f>
        <v/>
      </c>
      <c r="I773" s="14">
        <f>IFERROR(IFERROR(VLOOKUP(B773,[4]MM!$A:$B,2,0),VLOOKUP(C773,[4]MM!$A:$B,2,0)),"")</f>
        <v>0</v>
      </c>
      <c r="K773" s="12">
        <f t="shared" si="26"/>
        <v>0</v>
      </c>
      <c r="L773" s="1" t="str">
        <f t="shared" si="27"/>
        <v/>
      </c>
    </row>
    <row r="774" spans="4:12" x14ac:dyDescent="0.25">
      <c r="D774" s="10" t="str">
        <f>IFERROR(VLOOKUP(B774,[1]ENOVIA!$C:$I,7,0),"")</f>
        <v/>
      </c>
      <c r="E774" s="13" t="str">
        <f>IFERROR(VLOOKUP(C774,[1]ENOVIA!$C:$I,7,0),"")</f>
        <v/>
      </c>
      <c r="F774" s="13" t="str">
        <f>IFERROR(IFERROR(VLOOKUP(B774,[2]PRIMARIA!$B:$X,23,0),VLOOKUP(C774,[2]PRIMARIA!$B:$X,23,0)),"")</f>
        <v/>
      </c>
      <c r="I774" s="14">
        <f>IFERROR(IFERROR(VLOOKUP(B774,[4]MM!$A:$B,2,0),VLOOKUP(C774,[4]MM!$A:$B,2,0)),"")</f>
        <v>0</v>
      </c>
      <c r="K774" s="12">
        <f t="shared" si="26"/>
        <v>0</v>
      </c>
      <c r="L774" s="1" t="str">
        <f t="shared" si="27"/>
        <v/>
      </c>
    </row>
    <row r="775" spans="4:12" x14ac:dyDescent="0.25">
      <c r="D775" s="10" t="str">
        <f>IFERROR(VLOOKUP(B775,[1]ENOVIA!$C:$I,7,0),"")</f>
        <v/>
      </c>
      <c r="E775" s="13" t="str">
        <f>IFERROR(VLOOKUP(C775,[1]ENOVIA!$C:$I,7,0),"")</f>
        <v/>
      </c>
      <c r="F775" s="13" t="str">
        <f>IFERROR(IFERROR(VLOOKUP(B775,[2]PRIMARIA!$B:$X,23,0),VLOOKUP(C775,[2]PRIMARIA!$B:$X,23,0)),"")</f>
        <v/>
      </c>
      <c r="I775" s="14">
        <f>IFERROR(IFERROR(VLOOKUP(B775,[4]MM!$A:$B,2,0),VLOOKUP(C775,[4]MM!$A:$B,2,0)),"")</f>
        <v>0</v>
      </c>
      <c r="K775" s="12">
        <f t="shared" si="26"/>
        <v>0</v>
      </c>
      <c r="L775" s="1" t="str">
        <f t="shared" si="27"/>
        <v/>
      </c>
    </row>
    <row r="776" spans="4:12" x14ac:dyDescent="0.25">
      <c r="D776" s="10" t="str">
        <f>IFERROR(VLOOKUP(B776,[1]ENOVIA!$C:$I,7,0),"")</f>
        <v/>
      </c>
      <c r="E776" s="13" t="str">
        <f>IFERROR(VLOOKUP(C776,[1]ENOVIA!$C:$I,7,0),"")</f>
        <v/>
      </c>
      <c r="F776" s="13" t="str">
        <f>IFERROR(IFERROR(VLOOKUP(B776,[2]PRIMARIA!$B:$X,23,0),VLOOKUP(C776,[2]PRIMARIA!$B:$X,23,0)),"")</f>
        <v/>
      </c>
      <c r="I776" s="14">
        <f>IFERROR(IFERROR(VLOOKUP(B776,[4]MM!$A:$B,2,0),VLOOKUP(C776,[4]MM!$A:$B,2,0)),"")</f>
        <v>0</v>
      </c>
      <c r="K776" s="12">
        <f t="shared" si="26"/>
        <v>0</v>
      </c>
      <c r="L776" s="1" t="str">
        <f t="shared" si="27"/>
        <v/>
      </c>
    </row>
    <row r="777" spans="4:12" x14ac:dyDescent="0.25">
      <c r="D777" s="10" t="str">
        <f>IFERROR(VLOOKUP(B777,[1]ENOVIA!$C:$I,7,0),"")</f>
        <v/>
      </c>
      <c r="E777" s="13" t="str">
        <f>IFERROR(VLOOKUP(C777,[1]ENOVIA!$C:$I,7,0),"")</f>
        <v/>
      </c>
      <c r="F777" s="13" t="str">
        <f>IFERROR(IFERROR(VLOOKUP(B777,[2]PRIMARIA!$B:$X,23,0),VLOOKUP(C777,[2]PRIMARIA!$B:$X,23,0)),"")</f>
        <v/>
      </c>
      <c r="I777" s="14">
        <f>IFERROR(IFERROR(VLOOKUP(B777,[4]MM!$A:$B,2,0),VLOOKUP(C777,[4]MM!$A:$B,2,0)),"")</f>
        <v>0</v>
      </c>
      <c r="K777" s="12">
        <f t="shared" si="26"/>
        <v>0</v>
      </c>
      <c r="L777" s="1" t="str">
        <f t="shared" si="27"/>
        <v/>
      </c>
    </row>
    <row r="778" spans="4:12" x14ac:dyDescent="0.25">
      <c r="D778" s="10" t="str">
        <f>IFERROR(VLOOKUP(B778,[1]ENOVIA!$C:$I,7,0),"")</f>
        <v/>
      </c>
      <c r="E778" s="13" t="str">
        <f>IFERROR(VLOOKUP(C778,[1]ENOVIA!$C:$I,7,0),"")</f>
        <v/>
      </c>
      <c r="F778" s="13" t="str">
        <f>IFERROR(IFERROR(VLOOKUP(B778,[2]PRIMARIA!$B:$X,23,0),VLOOKUP(C778,[2]PRIMARIA!$B:$X,23,0)),"")</f>
        <v/>
      </c>
      <c r="I778" s="14">
        <f>IFERROR(IFERROR(VLOOKUP(B778,[4]MM!$A:$B,2,0),VLOOKUP(C778,[4]MM!$A:$B,2,0)),"")</f>
        <v>0</v>
      </c>
      <c r="K778" s="12">
        <f t="shared" si="26"/>
        <v>0</v>
      </c>
      <c r="L778" s="1" t="str">
        <f t="shared" si="27"/>
        <v/>
      </c>
    </row>
    <row r="779" spans="4:12" x14ac:dyDescent="0.25">
      <c r="D779" s="10" t="str">
        <f>IFERROR(VLOOKUP(B779,[1]ENOVIA!$C:$I,7,0),"")</f>
        <v/>
      </c>
      <c r="E779" s="13" t="str">
        <f>IFERROR(VLOOKUP(C779,[1]ENOVIA!$C:$I,7,0),"")</f>
        <v/>
      </c>
      <c r="F779" s="13" t="str">
        <f>IFERROR(IFERROR(VLOOKUP(B779,[2]PRIMARIA!$B:$X,23,0),VLOOKUP(C779,[2]PRIMARIA!$B:$X,23,0)),"")</f>
        <v/>
      </c>
      <c r="I779" s="14">
        <f>IFERROR(IFERROR(VLOOKUP(B779,[4]MM!$A:$B,2,0),VLOOKUP(C779,[4]MM!$A:$B,2,0)),"")</f>
        <v>0</v>
      </c>
      <c r="K779" s="12">
        <f t="shared" si="26"/>
        <v>0</v>
      </c>
      <c r="L779" s="1" t="str">
        <f t="shared" si="27"/>
        <v/>
      </c>
    </row>
    <row r="780" spans="4:12" x14ac:dyDescent="0.25">
      <c r="D780" s="10" t="str">
        <f>IFERROR(VLOOKUP(B780,[1]ENOVIA!$C:$I,7,0),"")</f>
        <v/>
      </c>
      <c r="E780" s="13" t="str">
        <f>IFERROR(VLOOKUP(C780,[1]ENOVIA!$C:$I,7,0),"")</f>
        <v/>
      </c>
      <c r="F780" s="13" t="str">
        <f>IFERROR(IFERROR(VLOOKUP(B780,[2]PRIMARIA!$B:$X,23,0),VLOOKUP(C780,[2]PRIMARIA!$B:$X,23,0)),"")</f>
        <v/>
      </c>
      <c r="I780" s="14">
        <f>IFERROR(IFERROR(VLOOKUP(B780,[4]MM!$A:$B,2,0),VLOOKUP(C780,[4]MM!$A:$B,2,0)),"")</f>
        <v>0</v>
      </c>
      <c r="K780" s="12">
        <f t="shared" si="26"/>
        <v>0</v>
      </c>
      <c r="L780" s="1" t="str">
        <f t="shared" si="27"/>
        <v/>
      </c>
    </row>
    <row r="781" spans="4:12" x14ac:dyDescent="0.25">
      <c r="D781" s="10" t="str">
        <f>IFERROR(VLOOKUP(B781,[1]ENOVIA!$C:$I,7,0),"")</f>
        <v/>
      </c>
      <c r="E781" s="13" t="str">
        <f>IFERROR(VLOOKUP(C781,[1]ENOVIA!$C:$I,7,0),"")</f>
        <v/>
      </c>
      <c r="F781" s="13" t="str">
        <f>IFERROR(IFERROR(VLOOKUP(B781,[2]PRIMARIA!$B:$X,23,0),VLOOKUP(C781,[2]PRIMARIA!$B:$X,23,0)),"")</f>
        <v/>
      </c>
      <c r="I781" s="14">
        <f>IFERROR(IFERROR(VLOOKUP(B781,[4]MM!$A:$B,2,0),VLOOKUP(C781,[4]MM!$A:$B,2,0)),"")</f>
        <v>0</v>
      </c>
      <c r="K781" s="12">
        <f t="shared" si="26"/>
        <v>0</v>
      </c>
      <c r="L781" s="1" t="str">
        <f t="shared" si="27"/>
        <v/>
      </c>
    </row>
    <row r="782" spans="4:12" x14ac:dyDescent="0.25">
      <c r="D782" s="10" t="str">
        <f>IFERROR(VLOOKUP(B782,[1]ENOVIA!$C:$I,7,0),"")</f>
        <v/>
      </c>
      <c r="E782" s="13" t="str">
        <f>IFERROR(VLOOKUP(C782,[1]ENOVIA!$C:$I,7,0),"")</f>
        <v/>
      </c>
      <c r="F782" s="13" t="str">
        <f>IFERROR(IFERROR(VLOOKUP(B782,[2]PRIMARIA!$B:$X,23,0),VLOOKUP(C782,[2]PRIMARIA!$B:$X,23,0)),"")</f>
        <v/>
      </c>
      <c r="I782" s="14">
        <f>IFERROR(IFERROR(VLOOKUP(B782,[4]MM!$A:$B,2,0),VLOOKUP(C782,[4]MM!$A:$B,2,0)),"")</f>
        <v>0</v>
      </c>
      <c r="K782" s="12">
        <f t="shared" si="26"/>
        <v>0</v>
      </c>
      <c r="L782" s="1" t="str">
        <f t="shared" si="27"/>
        <v/>
      </c>
    </row>
    <row r="783" spans="4:12" x14ac:dyDescent="0.25">
      <c r="D783" s="10" t="str">
        <f>IFERROR(VLOOKUP(B783,[1]ENOVIA!$C:$I,7,0),"")</f>
        <v/>
      </c>
      <c r="E783" s="13" t="str">
        <f>IFERROR(VLOOKUP(C783,[1]ENOVIA!$C:$I,7,0),"")</f>
        <v/>
      </c>
      <c r="F783" s="13" t="str">
        <f>IFERROR(IFERROR(VLOOKUP(B783,[2]PRIMARIA!$B:$X,23,0),VLOOKUP(C783,[2]PRIMARIA!$B:$X,23,0)),"")</f>
        <v/>
      </c>
      <c r="I783" s="14">
        <f>IFERROR(IFERROR(VLOOKUP(B783,[4]MM!$A:$B,2,0),VLOOKUP(C783,[4]MM!$A:$B,2,0)),"")</f>
        <v>0</v>
      </c>
      <c r="K783" s="12">
        <f t="shared" si="26"/>
        <v>0</v>
      </c>
      <c r="L783" s="1" t="str">
        <f t="shared" si="27"/>
        <v/>
      </c>
    </row>
    <row r="784" spans="4:12" x14ac:dyDescent="0.25">
      <c r="D784" s="10" t="str">
        <f>IFERROR(VLOOKUP(B784,[1]ENOVIA!$C:$I,7,0),"")</f>
        <v/>
      </c>
      <c r="E784" s="13" t="str">
        <f>IFERROR(VLOOKUP(C784,[1]ENOVIA!$C:$I,7,0),"")</f>
        <v/>
      </c>
      <c r="F784" s="13" t="str">
        <f>IFERROR(IFERROR(VLOOKUP(B784,[2]PRIMARIA!$B:$X,23,0),VLOOKUP(C784,[2]PRIMARIA!$B:$X,23,0)),"")</f>
        <v/>
      </c>
      <c r="I784" s="14">
        <f>IFERROR(IFERROR(VLOOKUP(B784,[4]MM!$A:$B,2,0),VLOOKUP(C784,[4]MM!$A:$B,2,0)),"")</f>
        <v>0</v>
      </c>
      <c r="K784" s="12">
        <f t="shared" si="26"/>
        <v>0</v>
      </c>
      <c r="L784" s="1" t="str">
        <f t="shared" si="27"/>
        <v/>
      </c>
    </row>
    <row r="785" spans="4:12" x14ac:dyDescent="0.25">
      <c r="D785" s="10" t="str">
        <f>IFERROR(VLOOKUP(B785,[1]ENOVIA!$C:$I,7,0),"")</f>
        <v/>
      </c>
      <c r="E785" s="13" t="str">
        <f>IFERROR(VLOOKUP(C785,[1]ENOVIA!$C:$I,7,0),"")</f>
        <v/>
      </c>
      <c r="F785" s="13" t="str">
        <f>IFERROR(IFERROR(VLOOKUP(B785,[2]PRIMARIA!$B:$X,23,0),VLOOKUP(C785,[2]PRIMARIA!$B:$X,23,0)),"")</f>
        <v/>
      </c>
      <c r="I785" s="14">
        <f>IFERROR(IFERROR(VLOOKUP(B785,[4]MM!$A:$B,2,0),VLOOKUP(C785,[4]MM!$A:$B,2,0)),"")</f>
        <v>0</v>
      </c>
      <c r="K785" s="12">
        <f t="shared" si="26"/>
        <v>0</v>
      </c>
      <c r="L785" s="1" t="str">
        <f t="shared" si="27"/>
        <v/>
      </c>
    </row>
    <row r="786" spans="4:12" x14ac:dyDescent="0.25">
      <c r="D786" s="10" t="str">
        <f>IFERROR(VLOOKUP(B786,[1]ENOVIA!$C:$I,7,0),"")</f>
        <v/>
      </c>
      <c r="E786" s="13" t="str">
        <f>IFERROR(VLOOKUP(C786,[1]ENOVIA!$C:$I,7,0),"")</f>
        <v/>
      </c>
      <c r="F786" s="13" t="str">
        <f>IFERROR(IFERROR(VLOOKUP(B786,[2]PRIMARIA!$B:$X,23,0),VLOOKUP(C786,[2]PRIMARIA!$B:$X,23,0)),"")</f>
        <v/>
      </c>
      <c r="I786" s="14">
        <f>IFERROR(IFERROR(VLOOKUP(B786,[4]MM!$A:$B,2,0),VLOOKUP(C786,[4]MM!$A:$B,2,0)),"")</f>
        <v>0</v>
      </c>
      <c r="K786" s="12">
        <f t="shared" si="26"/>
        <v>0</v>
      </c>
      <c r="L786" s="1" t="str">
        <f t="shared" si="27"/>
        <v/>
      </c>
    </row>
    <row r="787" spans="4:12" x14ac:dyDescent="0.25">
      <c r="D787" s="10" t="str">
        <f>IFERROR(VLOOKUP(B787,[1]ENOVIA!$C:$I,7,0),"")</f>
        <v/>
      </c>
      <c r="E787" s="13" t="str">
        <f>IFERROR(VLOOKUP(C787,[1]ENOVIA!$C:$I,7,0),"")</f>
        <v/>
      </c>
      <c r="F787" s="13" t="str">
        <f>IFERROR(IFERROR(VLOOKUP(B787,[2]PRIMARIA!$B:$X,23,0),VLOOKUP(C787,[2]PRIMARIA!$B:$X,23,0)),"")</f>
        <v/>
      </c>
      <c r="I787" s="14">
        <f>IFERROR(IFERROR(VLOOKUP(B787,[4]MM!$A:$B,2,0),VLOOKUP(C787,[4]MM!$A:$B,2,0)),"")</f>
        <v>0</v>
      </c>
      <c r="K787" s="12">
        <f t="shared" si="26"/>
        <v>0</v>
      </c>
      <c r="L787" s="1" t="str">
        <f t="shared" si="27"/>
        <v/>
      </c>
    </row>
    <row r="788" spans="4:12" x14ac:dyDescent="0.25">
      <c r="D788" s="10" t="str">
        <f>IFERROR(VLOOKUP(B788,[1]ENOVIA!$C:$I,7,0),"")</f>
        <v/>
      </c>
      <c r="E788" s="13" t="str">
        <f>IFERROR(VLOOKUP(C788,[1]ENOVIA!$C:$I,7,0),"")</f>
        <v/>
      </c>
      <c r="F788" s="13" t="str">
        <f>IFERROR(IFERROR(VLOOKUP(B788,[2]PRIMARIA!$B:$X,23,0),VLOOKUP(C788,[2]PRIMARIA!$B:$X,23,0)),"")</f>
        <v/>
      </c>
      <c r="I788" s="14">
        <f>IFERROR(IFERROR(VLOOKUP(B788,[4]MM!$A:$B,2,0),VLOOKUP(C788,[4]MM!$A:$B,2,0)),"")</f>
        <v>0</v>
      </c>
      <c r="K788" s="12">
        <f t="shared" si="26"/>
        <v>0</v>
      </c>
      <c r="L788" s="1" t="str">
        <f t="shared" si="27"/>
        <v/>
      </c>
    </row>
    <row r="789" spans="4:12" x14ac:dyDescent="0.25">
      <c r="D789" s="10" t="str">
        <f>IFERROR(VLOOKUP(B789,[1]ENOVIA!$C:$I,7,0),"")</f>
        <v/>
      </c>
      <c r="E789" s="13" t="str">
        <f>IFERROR(VLOOKUP(C789,[1]ENOVIA!$C:$I,7,0),"")</f>
        <v/>
      </c>
      <c r="F789" s="13" t="str">
        <f>IFERROR(IFERROR(VLOOKUP(B789,[2]PRIMARIA!$B:$X,23,0),VLOOKUP(C789,[2]PRIMARIA!$B:$X,23,0)),"")</f>
        <v/>
      </c>
      <c r="I789" s="14">
        <f>IFERROR(IFERROR(VLOOKUP(B789,[4]MM!$A:$B,2,0),VLOOKUP(C789,[4]MM!$A:$B,2,0)),"")</f>
        <v>0</v>
      </c>
      <c r="K789" s="12">
        <f t="shared" si="26"/>
        <v>0</v>
      </c>
      <c r="L789" s="1" t="str">
        <f t="shared" si="27"/>
        <v/>
      </c>
    </row>
    <row r="790" spans="4:12" x14ac:dyDescent="0.25">
      <c r="D790" s="10" t="str">
        <f>IFERROR(VLOOKUP(B790,[1]ENOVIA!$C:$I,7,0),"")</f>
        <v/>
      </c>
      <c r="E790" s="13" t="str">
        <f>IFERROR(VLOOKUP(C790,[1]ENOVIA!$C:$I,7,0),"")</f>
        <v/>
      </c>
      <c r="F790" s="13" t="str">
        <f>IFERROR(IFERROR(VLOOKUP(B790,[2]PRIMARIA!$B:$X,23,0),VLOOKUP(C790,[2]PRIMARIA!$B:$X,23,0)),"")</f>
        <v/>
      </c>
      <c r="I790" s="14">
        <f>IFERROR(IFERROR(VLOOKUP(B790,[4]MM!$A:$B,2,0),VLOOKUP(C790,[4]MM!$A:$B,2,0)),"")</f>
        <v>0</v>
      </c>
      <c r="K790" s="12">
        <f t="shared" si="26"/>
        <v>0</v>
      </c>
      <c r="L790" s="1" t="str">
        <f t="shared" si="27"/>
        <v/>
      </c>
    </row>
    <row r="791" spans="4:12" x14ac:dyDescent="0.25">
      <c r="D791" s="10" t="str">
        <f>IFERROR(VLOOKUP(B791,[1]ENOVIA!$C:$I,7,0),"")</f>
        <v/>
      </c>
      <c r="E791" s="13" t="str">
        <f>IFERROR(VLOOKUP(C791,[1]ENOVIA!$C:$I,7,0),"")</f>
        <v/>
      </c>
      <c r="F791" s="13" t="str">
        <f>IFERROR(IFERROR(VLOOKUP(B791,[2]PRIMARIA!$B:$X,23,0),VLOOKUP(C791,[2]PRIMARIA!$B:$X,23,0)),"")</f>
        <v/>
      </c>
      <c r="I791" s="14">
        <f>IFERROR(IFERROR(VLOOKUP(B791,[4]MM!$A:$B,2,0),VLOOKUP(C791,[4]MM!$A:$B,2,0)),"")</f>
        <v>0</v>
      </c>
      <c r="K791" s="12">
        <f t="shared" si="26"/>
        <v>0</v>
      </c>
      <c r="L791" s="1" t="str">
        <f t="shared" si="27"/>
        <v/>
      </c>
    </row>
    <row r="792" spans="4:12" x14ac:dyDescent="0.25">
      <c r="D792" s="10" t="str">
        <f>IFERROR(VLOOKUP(B792,[1]ENOVIA!$C:$I,7,0),"")</f>
        <v/>
      </c>
      <c r="E792" s="13" t="str">
        <f>IFERROR(VLOOKUP(C792,[1]ENOVIA!$C:$I,7,0),"")</f>
        <v/>
      </c>
      <c r="F792" s="13" t="str">
        <f>IFERROR(IFERROR(VLOOKUP(B792,[2]PRIMARIA!$B:$X,23,0),VLOOKUP(C792,[2]PRIMARIA!$B:$X,23,0)),"")</f>
        <v/>
      </c>
      <c r="I792" s="14">
        <f>IFERROR(IFERROR(VLOOKUP(B792,[4]MM!$A:$B,2,0),VLOOKUP(C792,[4]MM!$A:$B,2,0)),"")</f>
        <v>0</v>
      </c>
      <c r="K792" s="12">
        <f t="shared" si="26"/>
        <v>0</v>
      </c>
      <c r="L792" s="1" t="str">
        <f t="shared" si="27"/>
        <v/>
      </c>
    </row>
    <row r="793" spans="4:12" x14ac:dyDescent="0.25">
      <c r="D793" s="10" t="str">
        <f>IFERROR(VLOOKUP(B793,[1]ENOVIA!$C:$I,7,0),"")</f>
        <v/>
      </c>
      <c r="E793" s="13" t="str">
        <f>IFERROR(VLOOKUP(C793,[1]ENOVIA!$C:$I,7,0),"")</f>
        <v/>
      </c>
      <c r="F793" s="13" t="str">
        <f>IFERROR(IFERROR(VLOOKUP(B793,[2]PRIMARIA!$B:$X,23,0),VLOOKUP(C793,[2]PRIMARIA!$B:$X,23,0)),"")</f>
        <v/>
      </c>
      <c r="I793" s="14">
        <f>IFERROR(IFERROR(VLOOKUP(B793,[4]MM!$A:$B,2,0),VLOOKUP(C793,[4]MM!$A:$B,2,0)),"")</f>
        <v>0</v>
      </c>
      <c r="K793" s="12">
        <f t="shared" si="26"/>
        <v>0</v>
      </c>
      <c r="L793" s="1" t="str">
        <f t="shared" si="27"/>
        <v/>
      </c>
    </row>
    <row r="794" spans="4:12" x14ac:dyDescent="0.25">
      <c r="D794" s="10" t="str">
        <f>IFERROR(VLOOKUP(B794,[1]ENOVIA!$C:$I,7,0),"")</f>
        <v/>
      </c>
      <c r="E794" s="13" t="str">
        <f>IFERROR(VLOOKUP(C794,[1]ENOVIA!$C:$I,7,0),"")</f>
        <v/>
      </c>
      <c r="F794" s="13" t="str">
        <f>IFERROR(IFERROR(VLOOKUP(B794,[2]PRIMARIA!$B:$X,23,0),VLOOKUP(C794,[2]PRIMARIA!$B:$X,23,0)),"")</f>
        <v/>
      </c>
      <c r="I794" s="14">
        <f>IFERROR(IFERROR(VLOOKUP(B794,[4]MM!$A:$B,2,0),VLOOKUP(C794,[4]MM!$A:$B,2,0)),"")</f>
        <v>0</v>
      </c>
      <c r="K794" s="12">
        <f t="shared" si="26"/>
        <v>0</v>
      </c>
      <c r="L794" s="1" t="str">
        <f t="shared" si="27"/>
        <v/>
      </c>
    </row>
    <row r="795" spans="4:12" x14ac:dyDescent="0.25">
      <c r="D795" s="10" t="str">
        <f>IFERROR(VLOOKUP(B795,[1]ENOVIA!$C:$I,7,0),"")</f>
        <v/>
      </c>
      <c r="E795" s="13" t="str">
        <f>IFERROR(VLOOKUP(C795,[1]ENOVIA!$C:$I,7,0),"")</f>
        <v/>
      </c>
      <c r="F795" s="13" t="str">
        <f>IFERROR(IFERROR(VLOOKUP(B795,[2]PRIMARIA!$B:$X,23,0),VLOOKUP(C795,[2]PRIMARIA!$B:$X,23,0)),"")</f>
        <v/>
      </c>
      <c r="I795" s="14">
        <f>IFERROR(IFERROR(VLOOKUP(B795,[4]MM!$A:$B,2,0),VLOOKUP(C795,[4]MM!$A:$B,2,0)),"")</f>
        <v>0</v>
      </c>
      <c r="K795" s="12">
        <f t="shared" si="26"/>
        <v>0</v>
      </c>
      <c r="L795" s="1" t="str">
        <f t="shared" si="27"/>
        <v/>
      </c>
    </row>
    <row r="796" spans="4:12" x14ac:dyDescent="0.25">
      <c r="D796" s="10" t="str">
        <f>IFERROR(VLOOKUP(B796,[1]ENOVIA!$C:$I,7,0),"")</f>
        <v/>
      </c>
      <c r="E796" s="13" t="str">
        <f>IFERROR(VLOOKUP(C796,[1]ENOVIA!$C:$I,7,0),"")</f>
        <v/>
      </c>
      <c r="F796" s="13" t="str">
        <f>IFERROR(IFERROR(VLOOKUP(B796,[2]PRIMARIA!$B:$X,23,0),VLOOKUP(C796,[2]PRIMARIA!$B:$X,23,0)),"")</f>
        <v/>
      </c>
      <c r="I796" s="14">
        <f>IFERROR(IFERROR(VLOOKUP(B796,[4]MM!$A:$B,2,0),VLOOKUP(C796,[4]MM!$A:$B,2,0)),"")</f>
        <v>0</v>
      </c>
      <c r="K796" s="12">
        <f t="shared" si="26"/>
        <v>0</v>
      </c>
      <c r="L796" s="1" t="str">
        <f t="shared" si="27"/>
        <v/>
      </c>
    </row>
    <row r="797" spans="4:12" x14ac:dyDescent="0.25">
      <c r="D797" s="10" t="str">
        <f>IFERROR(VLOOKUP(B797,[1]ENOVIA!$C:$I,7,0),"")</f>
        <v/>
      </c>
      <c r="E797" s="13" t="str">
        <f>IFERROR(VLOOKUP(C797,[1]ENOVIA!$C:$I,7,0),"")</f>
        <v/>
      </c>
      <c r="F797" s="13" t="str">
        <f>IFERROR(IFERROR(VLOOKUP(B797,[2]PRIMARIA!$B:$X,23,0),VLOOKUP(C797,[2]PRIMARIA!$B:$X,23,0)),"")</f>
        <v/>
      </c>
      <c r="I797" s="14">
        <f>IFERROR(IFERROR(VLOOKUP(B797,[4]MM!$A:$B,2,0),VLOOKUP(C797,[4]MM!$A:$B,2,0)),"")</f>
        <v>0</v>
      </c>
      <c r="K797" s="12">
        <f t="shared" si="26"/>
        <v>0</v>
      </c>
      <c r="L797" s="1" t="str">
        <f t="shared" si="27"/>
        <v/>
      </c>
    </row>
    <row r="798" spans="4:12" x14ac:dyDescent="0.25">
      <c r="D798" s="10" t="str">
        <f>IFERROR(VLOOKUP(B798,[1]ENOVIA!$C:$I,7,0),"")</f>
        <v/>
      </c>
      <c r="E798" s="13" t="str">
        <f>IFERROR(VLOOKUP(C798,[1]ENOVIA!$C:$I,7,0),"")</f>
        <v/>
      </c>
      <c r="F798" s="13" t="str">
        <f>IFERROR(IFERROR(VLOOKUP(B798,[2]PRIMARIA!$B:$X,23,0),VLOOKUP(C798,[2]PRIMARIA!$B:$X,23,0)),"")</f>
        <v/>
      </c>
      <c r="I798" s="14">
        <f>IFERROR(IFERROR(VLOOKUP(B798,[4]MM!$A:$B,2,0),VLOOKUP(C798,[4]MM!$A:$B,2,0)),"")</f>
        <v>0</v>
      </c>
      <c r="K798" s="12">
        <f t="shared" si="26"/>
        <v>0</v>
      </c>
      <c r="L798" s="1" t="str">
        <f t="shared" si="27"/>
        <v/>
      </c>
    </row>
    <row r="799" spans="4:12" x14ac:dyDescent="0.25">
      <c r="D799" s="10" t="str">
        <f>IFERROR(VLOOKUP(B799,[1]ENOVIA!$C:$I,7,0),"")</f>
        <v/>
      </c>
      <c r="E799" s="13" t="str">
        <f>IFERROR(VLOOKUP(C799,[1]ENOVIA!$C:$I,7,0),"")</f>
        <v/>
      </c>
      <c r="F799" s="13" t="str">
        <f>IFERROR(IFERROR(VLOOKUP(B799,[2]PRIMARIA!$B:$X,23,0),VLOOKUP(C799,[2]PRIMARIA!$B:$X,23,0)),"")</f>
        <v/>
      </c>
      <c r="I799" s="14">
        <f>IFERROR(IFERROR(VLOOKUP(B799,[4]MM!$A:$B,2,0),VLOOKUP(C799,[4]MM!$A:$B,2,0)),"")</f>
        <v>0</v>
      </c>
      <c r="K799" s="12">
        <f t="shared" si="26"/>
        <v>0</v>
      </c>
      <c r="L799" s="1" t="str">
        <f t="shared" si="27"/>
        <v/>
      </c>
    </row>
    <row r="800" spans="4:12" x14ac:dyDescent="0.25">
      <c r="D800" s="10" t="str">
        <f>IFERROR(VLOOKUP(B800,[1]ENOVIA!$C:$I,7,0),"")</f>
        <v/>
      </c>
      <c r="E800" s="13" t="str">
        <f>IFERROR(VLOOKUP(C800,[1]ENOVIA!$C:$I,7,0),"")</f>
        <v/>
      </c>
      <c r="F800" s="13" t="str">
        <f>IFERROR(IFERROR(VLOOKUP(B800,[2]PRIMARIA!$B:$X,23,0),VLOOKUP(C800,[2]PRIMARIA!$B:$X,23,0)),"")</f>
        <v/>
      </c>
      <c r="I800" s="14">
        <f>IFERROR(IFERROR(VLOOKUP(B800,[4]MM!$A:$B,2,0),VLOOKUP(C800,[4]MM!$A:$B,2,0)),"")</f>
        <v>0</v>
      </c>
      <c r="K800" s="12">
        <f t="shared" si="26"/>
        <v>0</v>
      </c>
      <c r="L800" s="1" t="str">
        <f t="shared" si="27"/>
        <v/>
      </c>
    </row>
    <row r="801" spans="4:12" x14ac:dyDescent="0.25">
      <c r="D801" s="10" t="str">
        <f>IFERROR(VLOOKUP(B801,[1]ENOVIA!$C:$I,7,0),"")</f>
        <v/>
      </c>
      <c r="E801" s="13" t="str">
        <f>IFERROR(VLOOKUP(C801,[1]ENOVIA!$C:$I,7,0),"")</f>
        <v/>
      </c>
      <c r="F801" s="13" t="str">
        <f>IFERROR(IFERROR(VLOOKUP(B801,[2]PRIMARIA!$B:$X,23,0),VLOOKUP(C801,[2]PRIMARIA!$B:$X,23,0)),"")</f>
        <v/>
      </c>
      <c r="I801" s="14">
        <f>IFERROR(IFERROR(VLOOKUP(B801,[4]MM!$A:$B,2,0),VLOOKUP(C801,[4]MM!$A:$B,2,0)),"")</f>
        <v>0</v>
      </c>
      <c r="K801" s="12">
        <f t="shared" si="26"/>
        <v>0</v>
      </c>
      <c r="L801" s="1" t="str">
        <f t="shared" si="27"/>
        <v/>
      </c>
    </row>
    <row r="802" spans="4:12" x14ac:dyDescent="0.25">
      <c r="D802" s="10" t="str">
        <f>IFERROR(VLOOKUP(B802,[1]ENOVIA!$C:$I,7,0),"")</f>
        <v/>
      </c>
      <c r="E802" s="13" t="str">
        <f>IFERROR(VLOOKUP(C802,[1]ENOVIA!$C:$I,7,0),"")</f>
        <v/>
      </c>
      <c r="F802" s="13" t="str">
        <f>IFERROR(IFERROR(VLOOKUP(B802,[2]PRIMARIA!$B:$X,23,0),VLOOKUP(C802,[2]PRIMARIA!$B:$X,23,0)),"")</f>
        <v/>
      </c>
      <c r="I802" s="14">
        <f>IFERROR(IFERROR(VLOOKUP(B802,[4]MM!$A:$B,2,0),VLOOKUP(C802,[4]MM!$A:$B,2,0)),"")</f>
        <v>0</v>
      </c>
      <c r="K802" s="12">
        <f t="shared" si="26"/>
        <v>0</v>
      </c>
      <c r="L802" s="1" t="str">
        <f t="shared" si="27"/>
        <v/>
      </c>
    </row>
    <row r="803" spans="4:12" x14ac:dyDescent="0.25">
      <c r="D803" s="10" t="str">
        <f>IFERROR(VLOOKUP(B803,[1]ENOVIA!$C:$I,7,0),"")</f>
        <v/>
      </c>
      <c r="E803" s="13" t="str">
        <f>IFERROR(VLOOKUP(C803,[1]ENOVIA!$C:$I,7,0),"")</f>
        <v/>
      </c>
      <c r="F803" s="13" t="str">
        <f>IFERROR(IFERROR(VLOOKUP(B803,[2]PRIMARIA!$B:$X,23,0),VLOOKUP(C803,[2]PRIMARIA!$B:$X,23,0)),"")</f>
        <v/>
      </c>
      <c r="I803" s="14">
        <f>IFERROR(IFERROR(VLOOKUP(B803,[4]MM!$A:$B,2,0),VLOOKUP(C803,[4]MM!$A:$B,2,0)),"")</f>
        <v>0</v>
      </c>
      <c r="K803" s="12">
        <f t="shared" si="26"/>
        <v>0</v>
      </c>
      <c r="L803" s="1" t="str">
        <f t="shared" si="27"/>
        <v/>
      </c>
    </row>
    <row r="804" spans="4:12" x14ac:dyDescent="0.25">
      <c r="D804" s="10" t="str">
        <f>IFERROR(VLOOKUP(B804,[1]ENOVIA!$C:$I,7,0),"")</f>
        <v/>
      </c>
      <c r="E804" s="13" t="str">
        <f>IFERROR(VLOOKUP(C804,[1]ENOVIA!$C:$I,7,0),"")</f>
        <v/>
      </c>
      <c r="F804" s="13" t="str">
        <f>IFERROR(IFERROR(VLOOKUP(B804,[2]PRIMARIA!$B:$X,23,0),VLOOKUP(C804,[2]PRIMARIA!$B:$X,23,0)),"")</f>
        <v/>
      </c>
      <c r="I804" s="14">
        <f>IFERROR(IFERROR(VLOOKUP(B804,[4]MM!$A:$B,2,0),VLOOKUP(C804,[4]MM!$A:$B,2,0)),"")</f>
        <v>0</v>
      </c>
      <c r="K804" s="12">
        <f t="shared" si="26"/>
        <v>0</v>
      </c>
      <c r="L804" s="1" t="str">
        <f t="shared" si="27"/>
        <v/>
      </c>
    </row>
    <row r="805" spans="4:12" x14ac:dyDescent="0.25">
      <c r="D805" s="10" t="str">
        <f>IFERROR(VLOOKUP(B805,[1]ENOVIA!$C:$I,7,0),"")</f>
        <v/>
      </c>
      <c r="E805" s="13" t="str">
        <f>IFERROR(VLOOKUP(C805,[1]ENOVIA!$C:$I,7,0),"")</f>
        <v/>
      </c>
      <c r="F805" s="13" t="str">
        <f>IFERROR(IFERROR(VLOOKUP(B805,[2]PRIMARIA!$B:$X,23,0),VLOOKUP(C805,[2]PRIMARIA!$B:$X,23,0)),"")</f>
        <v/>
      </c>
      <c r="I805" s="14">
        <f>IFERROR(IFERROR(VLOOKUP(B805,[4]MM!$A:$B,2,0),VLOOKUP(C805,[4]MM!$A:$B,2,0)),"")</f>
        <v>0</v>
      </c>
      <c r="K805" s="12">
        <f t="shared" si="26"/>
        <v>0</v>
      </c>
      <c r="L805" s="1" t="str">
        <f t="shared" si="27"/>
        <v/>
      </c>
    </row>
    <row r="806" spans="4:12" x14ac:dyDescent="0.25">
      <c r="D806" s="10" t="str">
        <f>IFERROR(VLOOKUP(B806,[1]ENOVIA!$C:$I,7,0),"")</f>
        <v/>
      </c>
      <c r="E806" s="13" t="str">
        <f>IFERROR(VLOOKUP(C806,[1]ENOVIA!$C:$I,7,0),"")</f>
        <v/>
      </c>
      <c r="F806" s="13" t="str">
        <f>IFERROR(IFERROR(VLOOKUP(B806,[2]PRIMARIA!$B:$X,23,0),VLOOKUP(C806,[2]PRIMARIA!$B:$X,23,0)),"")</f>
        <v/>
      </c>
      <c r="I806" s="14">
        <f>IFERROR(IFERROR(VLOOKUP(B806,[4]MM!$A:$B,2,0),VLOOKUP(C806,[4]MM!$A:$B,2,0)),"")</f>
        <v>0</v>
      </c>
      <c r="K806" s="12">
        <f t="shared" si="26"/>
        <v>0</v>
      </c>
      <c r="L806" s="1" t="str">
        <f t="shared" si="27"/>
        <v/>
      </c>
    </row>
    <row r="807" spans="4:12" x14ac:dyDescent="0.25">
      <c r="D807" s="10" t="str">
        <f>IFERROR(VLOOKUP(B807,[1]ENOVIA!$C:$I,7,0),"")</f>
        <v/>
      </c>
      <c r="E807" s="13" t="str">
        <f>IFERROR(VLOOKUP(C807,[1]ENOVIA!$C:$I,7,0),"")</f>
        <v/>
      </c>
      <c r="F807" s="13" t="str">
        <f>IFERROR(IFERROR(VLOOKUP(B807,[2]PRIMARIA!$B:$X,23,0),VLOOKUP(C807,[2]PRIMARIA!$B:$X,23,0)),"")</f>
        <v/>
      </c>
      <c r="I807" s="14">
        <f>IFERROR(IFERROR(VLOOKUP(B807,[4]MM!$A:$B,2,0),VLOOKUP(C807,[4]MM!$A:$B,2,0)),"")</f>
        <v>0</v>
      </c>
      <c r="K807" s="12">
        <f t="shared" si="26"/>
        <v>0</v>
      </c>
      <c r="L807" s="1" t="str">
        <f t="shared" si="27"/>
        <v/>
      </c>
    </row>
    <row r="808" spans="4:12" x14ac:dyDescent="0.25">
      <c r="D808" s="10" t="str">
        <f>IFERROR(VLOOKUP(B808,[1]ENOVIA!$C:$I,7,0),"")</f>
        <v/>
      </c>
      <c r="E808" s="13" t="str">
        <f>IFERROR(VLOOKUP(C808,[1]ENOVIA!$C:$I,7,0),"")</f>
        <v/>
      </c>
      <c r="F808" s="13" t="str">
        <f>IFERROR(IFERROR(VLOOKUP(B808,[2]PRIMARIA!$B:$X,23,0),VLOOKUP(C808,[2]PRIMARIA!$B:$X,23,0)),"")</f>
        <v/>
      </c>
      <c r="I808" s="14">
        <f>IFERROR(IFERROR(VLOOKUP(B808,[4]MM!$A:$B,2,0),VLOOKUP(C808,[4]MM!$A:$B,2,0)),"")</f>
        <v>0</v>
      </c>
      <c r="K808" s="12">
        <f t="shared" si="26"/>
        <v>0</v>
      </c>
      <c r="L808" s="1" t="str">
        <f t="shared" si="27"/>
        <v/>
      </c>
    </row>
    <row r="809" spans="4:12" x14ac:dyDescent="0.25">
      <c r="D809" s="10" t="str">
        <f>IFERROR(VLOOKUP(B809,[1]ENOVIA!$C:$I,7,0),"")</f>
        <v/>
      </c>
      <c r="E809" s="13" t="str">
        <f>IFERROR(VLOOKUP(C809,[1]ENOVIA!$C:$I,7,0),"")</f>
        <v/>
      </c>
      <c r="F809" s="13" t="str">
        <f>IFERROR(IFERROR(VLOOKUP(B809,[2]PRIMARIA!$B:$X,23,0),VLOOKUP(C809,[2]PRIMARIA!$B:$X,23,0)),"")</f>
        <v/>
      </c>
      <c r="I809" s="14">
        <f>IFERROR(IFERROR(VLOOKUP(B809,[4]MM!$A:$B,2,0),VLOOKUP(C809,[4]MM!$A:$B,2,0)),"")</f>
        <v>0</v>
      </c>
      <c r="K809" s="12">
        <f t="shared" si="26"/>
        <v>0</v>
      </c>
      <c r="L809" s="1" t="str">
        <f t="shared" si="27"/>
        <v/>
      </c>
    </row>
    <row r="810" spans="4:12" x14ac:dyDescent="0.25">
      <c r="D810" s="10" t="str">
        <f>IFERROR(VLOOKUP(B810,[1]ENOVIA!$C:$I,7,0),"")</f>
        <v/>
      </c>
      <c r="E810" s="13" t="str">
        <f>IFERROR(VLOOKUP(C810,[1]ENOVIA!$C:$I,7,0),"")</f>
        <v/>
      </c>
      <c r="F810" s="13" t="str">
        <f>IFERROR(IFERROR(VLOOKUP(B810,[2]PRIMARIA!$B:$X,23,0),VLOOKUP(C810,[2]PRIMARIA!$B:$X,23,0)),"")</f>
        <v/>
      </c>
      <c r="I810" s="14">
        <f>IFERROR(IFERROR(VLOOKUP(B810,[4]MM!$A:$B,2,0),VLOOKUP(C810,[4]MM!$A:$B,2,0)),"")</f>
        <v>0</v>
      </c>
      <c r="K810" s="12">
        <f t="shared" si="26"/>
        <v>0</v>
      </c>
      <c r="L810" s="1" t="str">
        <f t="shared" si="27"/>
        <v/>
      </c>
    </row>
    <row r="811" spans="4:12" x14ac:dyDescent="0.25">
      <c r="D811" s="10" t="str">
        <f>IFERROR(VLOOKUP(B811,[1]ENOVIA!$C:$I,7,0),"")</f>
        <v/>
      </c>
      <c r="E811" s="13" t="str">
        <f>IFERROR(VLOOKUP(C811,[1]ENOVIA!$C:$I,7,0),"")</f>
        <v/>
      </c>
      <c r="F811" s="13" t="str">
        <f>IFERROR(IFERROR(VLOOKUP(B811,[2]PRIMARIA!$B:$X,23,0),VLOOKUP(C811,[2]PRIMARIA!$B:$X,23,0)),"")</f>
        <v/>
      </c>
      <c r="I811" s="14">
        <f>IFERROR(IFERROR(VLOOKUP(B811,[4]MM!$A:$B,2,0),VLOOKUP(C811,[4]MM!$A:$B,2,0)),"")</f>
        <v>0</v>
      </c>
      <c r="K811" s="12">
        <f t="shared" si="26"/>
        <v>0</v>
      </c>
      <c r="L811" s="1" t="str">
        <f t="shared" si="27"/>
        <v/>
      </c>
    </row>
    <row r="812" spans="4:12" x14ac:dyDescent="0.25">
      <c r="D812" s="10" t="str">
        <f>IFERROR(VLOOKUP(B812,[1]ENOVIA!$C:$I,7,0),"")</f>
        <v/>
      </c>
      <c r="E812" s="13" t="str">
        <f>IFERROR(VLOOKUP(C812,[1]ENOVIA!$C:$I,7,0),"")</f>
        <v/>
      </c>
      <c r="F812" s="13" t="str">
        <f>IFERROR(IFERROR(VLOOKUP(B812,[2]PRIMARIA!$B:$X,23,0),VLOOKUP(C812,[2]PRIMARIA!$B:$X,23,0)),"")</f>
        <v/>
      </c>
      <c r="I812" s="14">
        <f>IFERROR(IFERROR(VLOOKUP(B812,[4]MM!$A:$B,2,0),VLOOKUP(C812,[4]MM!$A:$B,2,0)),"")</f>
        <v>0</v>
      </c>
      <c r="K812" s="12">
        <f t="shared" si="26"/>
        <v>0</v>
      </c>
      <c r="L812" s="1" t="str">
        <f t="shared" si="27"/>
        <v/>
      </c>
    </row>
    <row r="813" spans="4:12" x14ac:dyDescent="0.25">
      <c r="D813" s="10" t="str">
        <f>IFERROR(VLOOKUP(B813,[1]ENOVIA!$C:$I,7,0),"")</f>
        <v/>
      </c>
      <c r="E813" s="13" t="str">
        <f>IFERROR(VLOOKUP(C813,[1]ENOVIA!$C:$I,7,0),"")</f>
        <v/>
      </c>
      <c r="F813" s="13" t="str">
        <f>IFERROR(IFERROR(VLOOKUP(B813,[2]PRIMARIA!$B:$X,23,0),VLOOKUP(C813,[2]PRIMARIA!$B:$X,23,0)),"")</f>
        <v/>
      </c>
      <c r="I813" s="14">
        <f>IFERROR(IFERROR(VLOOKUP(B813,[4]MM!$A:$B,2,0),VLOOKUP(C813,[4]MM!$A:$B,2,0)),"")</f>
        <v>0</v>
      </c>
      <c r="K813" s="12">
        <f t="shared" si="26"/>
        <v>0</v>
      </c>
      <c r="L813" s="1" t="str">
        <f t="shared" si="27"/>
        <v/>
      </c>
    </row>
    <row r="814" spans="4:12" x14ac:dyDescent="0.25">
      <c r="D814" s="10" t="str">
        <f>IFERROR(VLOOKUP(B814,[1]ENOVIA!$C:$I,7,0),"")</f>
        <v/>
      </c>
      <c r="E814" s="13" t="str">
        <f>IFERROR(VLOOKUP(C814,[1]ENOVIA!$C:$I,7,0),"")</f>
        <v/>
      </c>
      <c r="F814" s="13" t="str">
        <f>IFERROR(IFERROR(VLOOKUP(B814,[2]PRIMARIA!$B:$X,23,0),VLOOKUP(C814,[2]PRIMARIA!$B:$X,23,0)),"")</f>
        <v/>
      </c>
      <c r="I814" s="14">
        <f>IFERROR(IFERROR(VLOOKUP(B814,[4]MM!$A:$B,2,0),VLOOKUP(C814,[4]MM!$A:$B,2,0)),"")</f>
        <v>0</v>
      </c>
      <c r="K814" s="12">
        <f t="shared" si="26"/>
        <v>0</v>
      </c>
      <c r="L814" s="1" t="str">
        <f t="shared" si="27"/>
        <v/>
      </c>
    </row>
    <row r="815" spans="4:12" x14ac:dyDescent="0.25">
      <c r="D815" s="10" t="str">
        <f>IFERROR(VLOOKUP(B815,[1]ENOVIA!$C:$I,7,0),"")</f>
        <v/>
      </c>
      <c r="E815" s="13" t="str">
        <f>IFERROR(VLOOKUP(C815,[1]ENOVIA!$C:$I,7,0),"")</f>
        <v/>
      </c>
      <c r="F815" s="13" t="str">
        <f>IFERROR(IFERROR(VLOOKUP(B815,[2]PRIMARIA!$B:$X,23,0),VLOOKUP(C815,[2]PRIMARIA!$B:$X,23,0)),"")</f>
        <v/>
      </c>
      <c r="I815" s="14">
        <f>IFERROR(IFERROR(VLOOKUP(B815,[4]MM!$A:$B,2,0),VLOOKUP(C815,[4]MM!$A:$B,2,0)),"")</f>
        <v>0</v>
      </c>
      <c r="K815" s="12">
        <f t="shared" si="26"/>
        <v>0</v>
      </c>
      <c r="L815" s="1" t="str">
        <f t="shared" si="27"/>
        <v/>
      </c>
    </row>
    <row r="816" spans="4:12" x14ac:dyDescent="0.25">
      <c r="D816" s="10" t="str">
        <f>IFERROR(VLOOKUP(B816,[1]ENOVIA!$C:$I,7,0),"")</f>
        <v/>
      </c>
      <c r="E816" s="13" t="str">
        <f>IFERROR(VLOOKUP(C816,[1]ENOVIA!$C:$I,7,0),"")</f>
        <v/>
      </c>
      <c r="F816" s="13" t="str">
        <f>IFERROR(IFERROR(VLOOKUP(B816,[2]PRIMARIA!$B:$X,23,0),VLOOKUP(C816,[2]PRIMARIA!$B:$X,23,0)),"")</f>
        <v/>
      </c>
      <c r="I816" s="14">
        <f>IFERROR(IFERROR(VLOOKUP(B816,[4]MM!$A:$B,2,0),VLOOKUP(C816,[4]MM!$A:$B,2,0)),"")</f>
        <v>0</v>
      </c>
      <c r="K816" s="12">
        <f t="shared" si="26"/>
        <v>0</v>
      </c>
      <c r="L816" s="1" t="str">
        <f t="shared" si="27"/>
        <v/>
      </c>
    </row>
    <row r="817" spans="4:12" x14ac:dyDescent="0.25">
      <c r="D817" s="10" t="str">
        <f>IFERROR(VLOOKUP(B817,[1]ENOVIA!$C:$I,7,0),"")</f>
        <v/>
      </c>
      <c r="E817" s="13" t="str">
        <f>IFERROR(VLOOKUP(C817,[1]ENOVIA!$C:$I,7,0),"")</f>
        <v/>
      </c>
      <c r="F817" s="13" t="str">
        <f>IFERROR(IFERROR(VLOOKUP(B817,[2]PRIMARIA!$B:$X,23,0),VLOOKUP(C817,[2]PRIMARIA!$B:$X,23,0)),"")</f>
        <v/>
      </c>
      <c r="I817" s="14">
        <f>IFERROR(IFERROR(VLOOKUP(B817,[4]MM!$A:$B,2,0),VLOOKUP(C817,[4]MM!$A:$B,2,0)),"")</f>
        <v>0</v>
      </c>
      <c r="K817" s="12">
        <f t="shared" si="26"/>
        <v>0</v>
      </c>
      <c r="L817" s="1" t="str">
        <f t="shared" si="27"/>
        <v/>
      </c>
    </row>
    <row r="818" spans="4:12" x14ac:dyDescent="0.25">
      <c r="D818" s="10" t="str">
        <f>IFERROR(VLOOKUP(B818,[1]ENOVIA!$C:$I,7,0),"")</f>
        <v/>
      </c>
      <c r="E818" s="13" t="str">
        <f>IFERROR(VLOOKUP(C818,[1]ENOVIA!$C:$I,7,0),"")</f>
        <v/>
      </c>
      <c r="F818" s="13" t="str">
        <f>IFERROR(IFERROR(VLOOKUP(B818,[2]PRIMARIA!$B:$X,23,0),VLOOKUP(C818,[2]PRIMARIA!$B:$X,23,0)),"")</f>
        <v/>
      </c>
      <c r="I818" s="14">
        <f>IFERROR(IFERROR(VLOOKUP(B818,[4]MM!$A:$B,2,0),VLOOKUP(C818,[4]MM!$A:$B,2,0)),"")</f>
        <v>0</v>
      </c>
      <c r="K818" s="12">
        <f t="shared" si="26"/>
        <v>0</v>
      </c>
      <c r="L818" s="1" t="str">
        <f t="shared" si="27"/>
        <v/>
      </c>
    </row>
    <row r="819" spans="4:12" x14ac:dyDescent="0.25">
      <c r="D819" s="10" t="str">
        <f>IFERROR(VLOOKUP(B819,[1]ENOVIA!$C:$I,7,0),"")</f>
        <v/>
      </c>
      <c r="E819" s="13" t="str">
        <f>IFERROR(VLOOKUP(C819,[1]ENOVIA!$C:$I,7,0),"")</f>
        <v/>
      </c>
      <c r="F819" s="13" t="str">
        <f>IFERROR(IFERROR(VLOOKUP(B819,[2]PRIMARIA!$B:$X,23,0),VLOOKUP(C819,[2]PRIMARIA!$B:$X,23,0)),"")</f>
        <v/>
      </c>
      <c r="I819" s="14">
        <f>IFERROR(IFERROR(VLOOKUP(B819,[4]MM!$A:$B,2,0),VLOOKUP(C819,[4]MM!$A:$B,2,0)),"")</f>
        <v>0</v>
      </c>
      <c r="K819" s="12">
        <f t="shared" si="26"/>
        <v>0</v>
      </c>
      <c r="L819" s="1" t="str">
        <f t="shared" si="27"/>
        <v/>
      </c>
    </row>
    <row r="820" spans="4:12" x14ac:dyDescent="0.25">
      <c r="D820" s="10" t="str">
        <f>IFERROR(VLOOKUP(B820,[1]ENOVIA!$C:$I,7,0),"")</f>
        <v/>
      </c>
      <c r="E820" s="13" t="str">
        <f>IFERROR(VLOOKUP(C820,[1]ENOVIA!$C:$I,7,0),"")</f>
        <v/>
      </c>
      <c r="F820" s="13" t="str">
        <f>IFERROR(IFERROR(VLOOKUP(B820,[2]PRIMARIA!$B:$X,23,0),VLOOKUP(C820,[2]PRIMARIA!$B:$X,23,0)),"")</f>
        <v/>
      </c>
      <c r="I820" s="14">
        <f>IFERROR(IFERROR(VLOOKUP(B820,[4]MM!$A:$B,2,0),VLOOKUP(C820,[4]MM!$A:$B,2,0)),"")</f>
        <v>0</v>
      </c>
      <c r="K820" s="12">
        <f t="shared" ref="K820:K883" si="28">B820</f>
        <v>0</v>
      </c>
      <c r="L820" s="1" t="str">
        <f t="shared" ref="L820:L883" si="29">LEFT(RIGHT(B820,3),1)</f>
        <v/>
      </c>
    </row>
    <row r="821" spans="4:12" x14ac:dyDescent="0.25">
      <c r="D821" s="10" t="str">
        <f>IFERROR(VLOOKUP(B821,[1]ENOVIA!$C:$I,7,0),"")</f>
        <v/>
      </c>
      <c r="E821" s="13" t="str">
        <f>IFERROR(VLOOKUP(C821,[1]ENOVIA!$C:$I,7,0),"")</f>
        <v/>
      </c>
      <c r="F821" s="13" t="str">
        <f>IFERROR(IFERROR(VLOOKUP(B821,[2]PRIMARIA!$B:$X,23,0),VLOOKUP(C821,[2]PRIMARIA!$B:$X,23,0)),"")</f>
        <v/>
      </c>
      <c r="I821" s="14">
        <f>IFERROR(IFERROR(VLOOKUP(B821,[4]MM!$A:$B,2,0),VLOOKUP(C821,[4]MM!$A:$B,2,0)),"")</f>
        <v>0</v>
      </c>
      <c r="K821" s="12">
        <f t="shared" si="28"/>
        <v>0</v>
      </c>
      <c r="L821" s="1" t="str">
        <f t="shared" si="29"/>
        <v/>
      </c>
    </row>
    <row r="822" spans="4:12" x14ac:dyDescent="0.25">
      <c r="D822" s="10" t="str">
        <f>IFERROR(VLOOKUP(B822,[1]ENOVIA!$C:$I,7,0),"")</f>
        <v/>
      </c>
      <c r="E822" s="13" t="str">
        <f>IFERROR(VLOOKUP(C822,[1]ENOVIA!$C:$I,7,0),"")</f>
        <v/>
      </c>
      <c r="F822" s="13" t="str">
        <f>IFERROR(IFERROR(VLOOKUP(B822,[2]PRIMARIA!$B:$X,23,0),VLOOKUP(C822,[2]PRIMARIA!$B:$X,23,0)),"")</f>
        <v/>
      </c>
      <c r="I822" s="14">
        <f>IFERROR(IFERROR(VLOOKUP(B822,[4]MM!$A:$B,2,0),VLOOKUP(C822,[4]MM!$A:$B,2,0)),"")</f>
        <v>0</v>
      </c>
      <c r="K822" s="12">
        <f t="shared" si="28"/>
        <v>0</v>
      </c>
      <c r="L822" s="1" t="str">
        <f t="shared" si="29"/>
        <v/>
      </c>
    </row>
    <row r="823" spans="4:12" x14ac:dyDescent="0.25">
      <c r="D823" s="10" t="str">
        <f>IFERROR(VLOOKUP(B823,[1]ENOVIA!$C:$I,7,0),"")</f>
        <v/>
      </c>
      <c r="E823" s="13" t="str">
        <f>IFERROR(VLOOKUP(C823,[1]ENOVIA!$C:$I,7,0),"")</f>
        <v/>
      </c>
      <c r="F823" s="13" t="str">
        <f>IFERROR(IFERROR(VLOOKUP(B823,[2]PRIMARIA!$B:$X,23,0),VLOOKUP(C823,[2]PRIMARIA!$B:$X,23,0)),"")</f>
        <v/>
      </c>
      <c r="I823" s="14">
        <f>IFERROR(IFERROR(VLOOKUP(B823,[4]MM!$A:$B,2,0),VLOOKUP(C823,[4]MM!$A:$B,2,0)),"")</f>
        <v>0</v>
      </c>
      <c r="K823" s="12">
        <f t="shared" si="28"/>
        <v>0</v>
      </c>
      <c r="L823" s="1" t="str">
        <f t="shared" si="29"/>
        <v/>
      </c>
    </row>
    <row r="824" spans="4:12" x14ac:dyDescent="0.25">
      <c r="D824" s="10" t="str">
        <f>IFERROR(VLOOKUP(B824,[1]ENOVIA!$C:$I,7,0),"")</f>
        <v/>
      </c>
      <c r="E824" s="13" t="str">
        <f>IFERROR(VLOOKUP(C824,[1]ENOVIA!$C:$I,7,0),"")</f>
        <v/>
      </c>
      <c r="F824" s="13" t="str">
        <f>IFERROR(IFERROR(VLOOKUP(B824,[2]PRIMARIA!$B:$X,23,0),VLOOKUP(C824,[2]PRIMARIA!$B:$X,23,0)),"")</f>
        <v/>
      </c>
      <c r="I824" s="14">
        <f>IFERROR(IFERROR(VLOOKUP(B824,[4]MM!$A:$B,2,0),VLOOKUP(C824,[4]MM!$A:$B,2,0)),"")</f>
        <v>0</v>
      </c>
      <c r="K824" s="12">
        <f t="shared" si="28"/>
        <v>0</v>
      </c>
      <c r="L824" s="1" t="str">
        <f t="shared" si="29"/>
        <v/>
      </c>
    </row>
    <row r="825" spans="4:12" x14ac:dyDescent="0.25">
      <c r="D825" s="10" t="str">
        <f>IFERROR(VLOOKUP(B825,[1]ENOVIA!$C:$I,7,0),"")</f>
        <v/>
      </c>
      <c r="E825" s="13" t="str">
        <f>IFERROR(VLOOKUP(C825,[1]ENOVIA!$C:$I,7,0),"")</f>
        <v/>
      </c>
      <c r="F825" s="13" t="str">
        <f>IFERROR(IFERROR(VLOOKUP(B825,[2]PRIMARIA!$B:$X,23,0),VLOOKUP(C825,[2]PRIMARIA!$B:$X,23,0)),"")</f>
        <v/>
      </c>
      <c r="I825" s="14">
        <f>IFERROR(IFERROR(VLOOKUP(B825,[4]MM!$A:$B,2,0),VLOOKUP(C825,[4]MM!$A:$B,2,0)),"")</f>
        <v>0</v>
      </c>
      <c r="K825" s="12">
        <f t="shared" si="28"/>
        <v>0</v>
      </c>
      <c r="L825" s="1" t="str">
        <f t="shared" si="29"/>
        <v/>
      </c>
    </row>
    <row r="826" spans="4:12" x14ac:dyDescent="0.25">
      <c r="D826" s="10" t="str">
        <f>IFERROR(VLOOKUP(B826,[1]ENOVIA!$C:$I,7,0),"")</f>
        <v/>
      </c>
      <c r="E826" s="13" t="str">
        <f>IFERROR(VLOOKUP(C826,[1]ENOVIA!$C:$I,7,0),"")</f>
        <v/>
      </c>
      <c r="F826" s="13" t="str">
        <f>IFERROR(IFERROR(VLOOKUP(B826,[2]PRIMARIA!$B:$X,23,0),VLOOKUP(C826,[2]PRIMARIA!$B:$X,23,0)),"")</f>
        <v/>
      </c>
      <c r="I826" s="14">
        <f>IFERROR(IFERROR(VLOOKUP(B826,[4]MM!$A:$B,2,0),VLOOKUP(C826,[4]MM!$A:$B,2,0)),"")</f>
        <v>0</v>
      </c>
      <c r="K826" s="12">
        <f t="shared" si="28"/>
        <v>0</v>
      </c>
      <c r="L826" s="1" t="str">
        <f t="shared" si="29"/>
        <v/>
      </c>
    </row>
    <row r="827" spans="4:12" x14ac:dyDescent="0.25">
      <c r="D827" s="10" t="str">
        <f>IFERROR(VLOOKUP(B827,[1]ENOVIA!$C:$I,7,0),"")</f>
        <v/>
      </c>
      <c r="E827" s="13" t="str">
        <f>IFERROR(VLOOKUP(C827,[1]ENOVIA!$C:$I,7,0),"")</f>
        <v/>
      </c>
      <c r="F827" s="13" t="str">
        <f>IFERROR(IFERROR(VLOOKUP(B827,[2]PRIMARIA!$B:$X,23,0),VLOOKUP(C827,[2]PRIMARIA!$B:$X,23,0)),"")</f>
        <v/>
      </c>
      <c r="I827" s="14">
        <f>IFERROR(IFERROR(VLOOKUP(B827,[4]MM!$A:$B,2,0),VLOOKUP(C827,[4]MM!$A:$B,2,0)),"")</f>
        <v>0</v>
      </c>
      <c r="K827" s="12">
        <f t="shared" si="28"/>
        <v>0</v>
      </c>
      <c r="L827" s="1" t="str">
        <f t="shared" si="29"/>
        <v/>
      </c>
    </row>
    <row r="828" spans="4:12" x14ac:dyDescent="0.25">
      <c r="D828" s="10" t="str">
        <f>IFERROR(VLOOKUP(B828,[1]ENOVIA!$C:$I,7,0),"")</f>
        <v/>
      </c>
      <c r="E828" s="13" t="str">
        <f>IFERROR(VLOOKUP(C828,[1]ENOVIA!$C:$I,7,0),"")</f>
        <v/>
      </c>
      <c r="F828" s="13" t="str">
        <f>IFERROR(IFERROR(VLOOKUP(B828,[2]PRIMARIA!$B:$X,23,0),VLOOKUP(C828,[2]PRIMARIA!$B:$X,23,0)),"")</f>
        <v/>
      </c>
      <c r="I828" s="14">
        <f>IFERROR(IFERROR(VLOOKUP(B828,[4]MM!$A:$B,2,0),VLOOKUP(C828,[4]MM!$A:$B,2,0)),"")</f>
        <v>0</v>
      </c>
      <c r="K828" s="12">
        <f t="shared" si="28"/>
        <v>0</v>
      </c>
      <c r="L828" s="1" t="str">
        <f t="shared" si="29"/>
        <v/>
      </c>
    </row>
    <row r="829" spans="4:12" x14ac:dyDescent="0.25">
      <c r="D829" s="10" t="str">
        <f>IFERROR(VLOOKUP(B829,[1]ENOVIA!$C:$I,7,0),"")</f>
        <v/>
      </c>
      <c r="E829" s="13" t="str">
        <f>IFERROR(VLOOKUP(C829,[1]ENOVIA!$C:$I,7,0),"")</f>
        <v/>
      </c>
      <c r="F829" s="13" t="str">
        <f>IFERROR(IFERROR(VLOOKUP(B829,[2]PRIMARIA!$B:$X,23,0),VLOOKUP(C829,[2]PRIMARIA!$B:$X,23,0)),"")</f>
        <v/>
      </c>
      <c r="I829" s="14">
        <f>IFERROR(IFERROR(VLOOKUP(B829,[4]MM!$A:$B,2,0),VLOOKUP(C829,[4]MM!$A:$B,2,0)),"")</f>
        <v>0</v>
      </c>
      <c r="K829" s="12">
        <f t="shared" si="28"/>
        <v>0</v>
      </c>
      <c r="L829" s="1" t="str">
        <f t="shared" si="29"/>
        <v/>
      </c>
    </row>
    <row r="830" spans="4:12" x14ac:dyDescent="0.25">
      <c r="D830" s="10" t="str">
        <f>IFERROR(VLOOKUP(B830,[1]ENOVIA!$C:$I,7,0),"")</f>
        <v/>
      </c>
      <c r="E830" s="13" t="str">
        <f>IFERROR(VLOOKUP(C830,[1]ENOVIA!$C:$I,7,0),"")</f>
        <v/>
      </c>
      <c r="F830" s="13" t="str">
        <f>IFERROR(IFERROR(VLOOKUP(B830,[2]PRIMARIA!$B:$X,23,0),VLOOKUP(C830,[2]PRIMARIA!$B:$X,23,0)),"")</f>
        <v/>
      </c>
      <c r="I830" s="14">
        <f>IFERROR(IFERROR(VLOOKUP(B830,[4]MM!$A:$B,2,0),VLOOKUP(C830,[4]MM!$A:$B,2,0)),"")</f>
        <v>0</v>
      </c>
      <c r="K830" s="12">
        <f t="shared" si="28"/>
        <v>0</v>
      </c>
      <c r="L830" s="1" t="str">
        <f t="shared" si="29"/>
        <v/>
      </c>
    </row>
    <row r="831" spans="4:12" x14ac:dyDescent="0.25">
      <c r="D831" s="10" t="str">
        <f>IFERROR(VLOOKUP(B831,[1]ENOVIA!$C:$I,7,0),"")</f>
        <v/>
      </c>
      <c r="E831" s="13" t="str">
        <f>IFERROR(VLOOKUP(C831,[1]ENOVIA!$C:$I,7,0),"")</f>
        <v/>
      </c>
      <c r="F831" s="13" t="str">
        <f>IFERROR(IFERROR(VLOOKUP(B831,[2]PRIMARIA!$B:$X,23,0),VLOOKUP(C831,[2]PRIMARIA!$B:$X,23,0)),"")</f>
        <v/>
      </c>
      <c r="I831" s="14">
        <f>IFERROR(IFERROR(VLOOKUP(B831,[4]MM!$A:$B,2,0),VLOOKUP(C831,[4]MM!$A:$B,2,0)),"")</f>
        <v>0</v>
      </c>
      <c r="K831" s="12">
        <f t="shared" si="28"/>
        <v>0</v>
      </c>
      <c r="L831" s="1" t="str">
        <f t="shared" si="29"/>
        <v/>
      </c>
    </row>
    <row r="832" spans="4:12" x14ac:dyDescent="0.25">
      <c r="D832" s="10" t="str">
        <f>IFERROR(VLOOKUP(B832,[1]ENOVIA!$C:$I,7,0),"")</f>
        <v/>
      </c>
      <c r="E832" s="13" t="str">
        <f>IFERROR(VLOOKUP(C832,[1]ENOVIA!$C:$I,7,0),"")</f>
        <v/>
      </c>
      <c r="F832" s="13" t="str">
        <f>IFERROR(IFERROR(VLOOKUP(B832,[2]PRIMARIA!$B:$X,23,0),VLOOKUP(C832,[2]PRIMARIA!$B:$X,23,0)),"")</f>
        <v/>
      </c>
      <c r="I832" s="14">
        <f>IFERROR(IFERROR(VLOOKUP(B832,[4]MM!$A:$B,2,0),VLOOKUP(C832,[4]MM!$A:$B,2,0)),"")</f>
        <v>0</v>
      </c>
      <c r="K832" s="12">
        <f t="shared" si="28"/>
        <v>0</v>
      </c>
      <c r="L832" s="1" t="str">
        <f t="shared" si="29"/>
        <v/>
      </c>
    </row>
    <row r="833" spans="4:12" x14ac:dyDescent="0.25">
      <c r="D833" s="10" t="str">
        <f>IFERROR(VLOOKUP(B833,[1]ENOVIA!$C:$I,7,0),"")</f>
        <v/>
      </c>
      <c r="E833" s="13" t="str">
        <f>IFERROR(VLOOKUP(C833,[1]ENOVIA!$C:$I,7,0),"")</f>
        <v/>
      </c>
      <c r="F833" s="13" t="str">
        <f>IFERROR(IFERROR(VLOOKUP(B833,[2]PRIMARIA!$B:$X,23,0),VLOOKUP(C833,[2]PRIMARIA!$B:$X,23,0)),"")</f>
        <v/>
      </c>
      <c r="I833" s="14">
        <f>IFERROR(IFERROR(VLOOKUP(B833,[4]MM!$A:$B,2,0),VLOOKUP(C833,[4]MM!$A:$B,2,0)),"")</f>
        <v>0</v>
      </c>
      <c r="K833" s="12">
        <f t="shared" si="28"/>
        <v>0</v>
      </c>
      <c r="L833" s="1" t="str">
        <f t="shared" si="29"/>
        <v/>
      </c>
    </row>
    <row r="834" spans="4:12" x14ac:dyDescent="0.25">
      <c r="D834" s="10" t="str">
        <f>IFERROR(VLOOKUP(B834,[1]ENOVIA!$C:$I,7,0),"")</f>
        <v/>
      </c>
      <c r="E834" s="13" t="str">
        <f>IFERROR(VLOOKUP(C834,[1]ENOVIA!$C:$I,7,0),"")</f>
        <v/>
      </c>
      <c r="F834" s="13" t="str">
        <f>IFERROR(IFERROR(VLOOKUP(B834,[2]PRIMARIA!$B:$X,23,0),VLOOKUP(C834,[2]PRIMARIA!$B:$X,23,0)),"")</f>
        <v/>
      </c>
      <c r="I834" s="14">
        <f>IFERROR(IFERROR(VLOOKUP(B834,[4]MM!$A:$B,2,0),VLOOKUP(C834,[4]MM!$A:$B,2,0)),"")</f>
        <v>0</v>
      </c>
      <c r="K834" s="12">
        <f t="shared" si="28"/>
        <v>0</v>
      </c>
      <c r="L834" s="1" t="str">
        <f t="shared" si="29"/>
        <v/>
      </c>
    </row>
    <row r="835" spans="4:12" x14ac:dyDescent="0.25">
      <c r="D835" s="10" t="str">
        <f>IFERROR(VLOOKUP(B835,[1]ENOVIA!$C:$I,7,0),"")</f>
        <v/>
      </c>
      <c r="E835" s="13" t="str">
        <f>IFERROR(VLOOKUP(C835,[1]ENOVIA!$C:$I,7,0),"")</f>
        <v/>
      </c>
      <c r="F835" s="13" t="str">
        <f>IFERROR(IFERROR(VLOOKUP(B835,[2]PRIMARIA!$B:$X,23,0),VLOOKUP(C835,[2]PRIMARIA!$B:$X,23,0)),"")</f>
        <v/>
      </c>
      <c r="I835" s="14">
        <f>IFERROR(IFERROR(VLOOKUP(B835,[4]MM!$A:$B,2,0),VLOOKUP(C835,[4]MM!$A:$B,2,0)),"")</f>
        <v>0</v>
      </c>
      <c r="K835" s="12">
        <f t="shared" si="28"/>
        <v>0</v>
      </c>
      <c r="L835" s="1" t="str">
        <f t="shared" si="29"/>
        <v/>
      </c>
    </row>
    <row r="836" spans="4:12" x14ac:dyDescent="0.25">
      <c r="D836" s="10" t="str">
        <f>IFERROR(VLOOKUP(B836,[1]ENOVIA!$C:$I,7,0),"")</f>
        <v/>
      </c>
      <c r="E836" s="13" t="str">
        <f>IFERROR(VLOOKUP(C836,[1]ENOVIA!$C:$I,7,0),"")</f>
        <v/>
      </c>
      <c r="F836" s="13" t="str">
        <f>IFERROR(IFERROR(VLOOKUP(B836,[2]PRIMARIA!$B:$X,23,0),VLOOKUP(C836,[2]PRIMARIA!$B:$X,23,0)),"")</f>
        <v/>
      </c>
      <c r="I836" s="14">
        <f>IFERROR(IFERROR(VLOOKUP(B836,[4]MM!$A:$B,2,0),VLOOKUP(C836,[4]MM!$A:$B,2,0)),"")</f>
        <v>0</v>
      </c>
      <c r="K836" s="12">
        <f t="shared" si="28"/>
        <v>0</v>
      </c>
      <c r="L836" s="1" t="str">
        <f t="shared" si="29"/>
        <v/>
      </c>
    </row>
    <row r="837" spans="4:12" x14ac:dyDescent="0.25">
      <c r="D837" s="10" t="str">
        <f>IFERROR(VLOOKUP(B837,[1]ENOVIA!$C:$I,7,0),"")</f>
        <v/>
      </c>
      <c r="E837" s="13" t="str">
        <f>IFERROR(VLOOKUP(C837,[1]ENOVIA!$C:$I,7,0),"")</f>
        <v/>
      </c>
      <c r="F837" s="13" t="str">
        <f>IFERROR(IFERROR(VLOOKUP(B837,[2]PRIMARIA!$B:$X,23,0),VLOOKUP(C837,[2]PRIMARIA!$B:$X,23,0)),"")</f>
        <v/>
      </c>
      <c r="I837" s="14">
        <f>IFERROR(IFERROR(VLOOKUP(B837,[4]MM!$A:$B,2,0),VLOOKUP(C837,[4]MM!$A:$B,2,0)),"")</f>
        <v>0</v>
      </c>
      <c r="K837" s="12">
        <f t="shared" si="28"/>
        <v>0</v>
      </c>
      <c r="L837" s="1" t="str">
        <f t="shared" si="29"/>
        <v/>
      </c>
    </row>
    <row r="838" spans="4:12" x14ac:dyDescent="0.25">
      <c r="D838" s="10" t="str">
        <f>IFERROR(VLOOKUP(B838,[1]ENOVIA!$C:$I,7,0),"")</f>
        <v/>
      </c>
      <c r="E838" s="13" t="str">
        <f>IFERROR(VLOOKUP(C838,[1]ENOVIA!$C:$I,7,0),"")</f>
        <v/>
      </c>
      <c r="F838" s="13" t="str">
        <f>IFERROR(IFERROR(VLOOKUP(B838,[2]PRIMARIA!$B:$X,23,0),VLOOKUP(C838,[2]PRIMARIA!$B:$X,23,0)),"")</f>
        <v/>
      </c>
      <c r="I838" s="14">
        <f>IFERROR(IFERROR(VLOOKUP(B838,[4]MM!$A:$B,2,0),VLOOKUP(C838,[4]MM!$A:$B,2,0)),"")</f>
        <v>0</v>
      </c>
      <c r="K838" s="12">
        <f t="shared" si="28"/>
        <v>0</v>
      </c>
      <c r="L838" s="1" t="str">
        <f t="shared" si="29"/>
        <v/>
      </c>
    </row>
    <row r="839" spans="4:12" x14ac:dyDescent="0.25">
      <c r="D839" s="10" t="str">
        <f>IFERROR(VLOOKUP(B839,[1]ENOVIA!$C:$I,7,0),"")</f>
        <v/>
      </c>
      <c r="E839" s="13" t="str">
        <f>IFERROR(VLOOKUP(C839,[1]ENOVIA!$C:$I,7,0),"")</f>
        <v/>
      </c>
      <c r="F839" s="13" t="str">
        <f>IFERROR(IFERROR(VLOOKUP(B839,[2]PRIMARIA!$B:$X,23,0),VLOOKUP(C839,[2]PRIMARIA!$B:$X,23,0)),"")</f>
        <v/>
      </c>
      <c r="I839" s="14">
        <f>IFERROR(IFERROR(VLOOKUP(B839,[4]MM!$A:$B,2,0),VLOOKUP(C839,[4]MM!$A:$B,2,0)),"")</f>
        <v>0</v>
      </c>
      <c r="K839" s="12">
        <f t="shared" si="28"/>
        <v>0</v>
      </c>
      <c r="L839" s="1" t="str">
        <f t="shared" si="29"/>
        <v/>
      </c>
    </row>
    <row r="840" spans="4:12" x14ac:dyDescent="0.25">
      <c r="D840" s="10" t="str">
        <f>IFERROR(VLOOKUP(B840,[1]ENOVIA!$C:$I,7,0),"")</f>
        <v/>
      </c>
      <c r="E840" s="13" t="str">
        <f>IFERROR(VLOOKUP(C840,[1]ENOVIA!$C:$I,7,0),"")</f>
        <v/>
      </c>
      <c r="F840" s="13" t="str">
        <f>IFERROR(IFERROR(VLOOKUP(B840,[2]PRIMARIA!$B:$X,23,0),VLOOKUP(C840,[2]PRIMARIA!$B:$X,23,0)),"")</f>
        <v/>
      </c>
      <c r="I840" s="14">
        <f>IFERROR(IFERROR(VLOOKUP(B840,[4]MM!$A:$B,2,0),VLOOKUP(C840,[4]MM!$A:$B,2,0)),"")</f>
        <v>0</v>
      </c>
      <c r="K840" s="12">
        <f t="shared" si="28"/>
        <v>0</v>
      </c>
      <c r="L840" s="1" t="str">
        <f t="shared" si="29"/>
        <v/>
      </c>
    </row>
    <row r="841" spans="4:12" x14ac:dyDescent="0.25">
      <c r="D841" s="10" t="str">
        <f>IFERROR(VLOOKUP(B841,[1]ENOVIA!$C:$I,7,0),"")</f>
        <v/>
      </c>
      <c r="E841" s="13" t="str">
        <f>IFERROR(VLOOKUP(C841,[1]ENOVIA!$C:$I,7,0),"")</f>
        <v/>
      </c>
      <c r="F841" s="13" t="str">
        <f>IFERROR(IFERROR(VLOOKUP(B841,[2]PRIMARIA!$B:$X,23,0),VLOOKUP(C841,[2]PRIMARIA!$B:$X,23,0)),"")</f>
        <v/>
      </c>
      <c r="I841" s="14">
        <f>IFERROR(IFERROR(VLOOKUP(B841,[4]MM!$A:$B,2,0),VLOOKUP(C841,[4]MM!$A:$B,2,0)),"")</f>
        <v>0</v>
      </c>
      <c r="K841" s="12">
        <f t="shared" si="28"/>
        <v>0</v>
      </c>
      <c r="L841" s="1" t="str">
        <f t="shared" si="29"/>
        <v/>
      </c>
    </row>
    <row r="842" spans="4:12" x14ac:dyDescent="0.25">
      <c r="D842" s="10" t="str">
        <f>IFERROR(VLOOKUP(B842,[1]ENOVIA!$C:$I,7,0),"")</f>
        <v/>
      </c>
      <c r="E842" s="13" t="str">
        <f>IFERROR(VLOOKUP(C842,[1]ENOVIA!$C:$I,7,0),"")</f>
        <v/>
      </c>
      <c r="F842" s="13" t="str">
        <f>IFERROR(IFERROR(VLOOKUP(B842,[2]PRIMARIA!$B:$X,23,0),VLOOKUP(C842,[2]PRIMARIA!$B:$X,23,0)),"")</f>
        <v/>
      </c>
      <c r="I842" s="14">
        <f>IFERROR(IFERROR(VLOOKUP(B842,[4]MM!$A:$B,2,0),VLOOKUP(C842,[4]MM!$A:$B,2,0)),"")</f>
        <v>0</v>
      </c>
      <c r="K842" s="12">
        <f t="shared" si="28"/>
        <v>0</v>
      </c>
      <c r="L842" s="1" t="str">
        <f t="shared" si="29"/>
        <v/>
      </c>
    </row>
    <row r="843" spans="4:12" x14ac:dyDescent="0.25">
      <c r="D843" s="10" t="str">
        <f>IFERROR(VLOOKUP(B843,[1]ENOVIA!$C:$I,7,0),"")</f>
        <v/>
      </c>
      <c r="E843" s="13" t="str">
        <f>IFERROR(VLOOKUP(C843,[1]ENOVIA!$C:$I,7,0),"")</f>
        <v/>
      </c>
      <c r="F843" s="13" t="str">
        <f>IFERROR(IFERROR(VLOOKUP(B843,[2]PRIMARIA!$B:$X,23,0),VLOOKUP(C843,[2]PRIMARIA!$B:$X,23,0)),"")</f>
        <v/>
      </c>
      <c r="I843" s="14">
        <f>IFERROR(IFERROR(VLOOKUP(B843,[4]MM!$A:$B,2,0),VLOOKUP(C843,[4]MM!$A:$B,2,0)),"")</f>
        <v>0</v>
      </c>
      <c r="K843" s="12">
        <f t="shared" si="28"/>
        <v>0</v>
      </c>
      <c r="L843" s="1" t="str">
        <f t="shared" si="29"/>
        <v/>
      </c>
    </row>
    <row r="844" spans="4:12" x14ac:dyDescent="0.25">
      <c r="D844" s="10" t="str">
        <f>IFERROR(VLOOKUP(B844,[1]ENOVIA!$C:$I,7,0),"")</f>
        <v/>
      </c>
      <c r="E844" s="13" t="str">
        <f>IFERROR(VLOOKUP(C844,[1]ENOVIA!$C:$I,7,0),"")</f>
        <v/>
      </c>
      <c r="F844" s="13" t="str">
        <f>IFERROR(IFERROR(VLOOKUP(B844,[2]PRIMARIA!$B:$X,23,0),VLOOKUP(C844,[2]PRIMARIA!$B:$X,23,0)),"")</f>
        <v/>
      </c>
      <c r="I844" s="14">
        <f>IFERROR(IFERROR(VLOOKUP(B844,[4]MM!$A:$B,2,0),VLOOKUP(C844,[4]MM!$A:$B,2,0)),"")</f>
        <v>0</v>
      </c>
      <c r="K844" s="12">
        <f t="shared" si="28"/>
        <v>0</v>
      </c>
      <c r="L844" s="1" t="str">
        <f t="shared" si="29"/>
        <v/>
      </c>
    </row>
    <row r="845" spans="4:12" x14ac:dyDescent="0.25">
      <c r="D845" s="10" t="str">
        <f>IFERROR(VLOOKUP(B845,[1]ENOVIA!$C:$I,7,0),"")</f>
        <v/>
      </c>
      <c r="E845" s="13" t="str">
        <f>IFERROR(VLOOKUP(C845,[1]ENOVIA!$C:$I,7,0),"")</f>
        <v/>
      </c>
      <c r="F845" s="13" t="str">
        <f>IFERROR(IFERROR(VLOOKUP(B845,[2]PRIMARIA!$B:$X,23,0),VLOOKUP(C845,[2]PRIMARIA!$B:$X,23,0)),"")</f>
        <v/>
      </c>
      <c r="I845" s="14">
        <f>IFERROR(IFERROR(VLOOKUP(B845,[4]MM!$A:$B,2,0),VLOOKUP(C845,[4]MM!$A:$B,2,0)),"")</f>
        <v>0</v>
      </c>
      <c r="K845" s="12">
        <f t="shared" si="28"/>
        <v>0</v>
      </c>
      <c r="L845" s="1" t="str">
        <f t="shared" si="29"/>
        <v/>
      </c>
    </row>
    <row r="846" spans="4:12" x14ac:dyDescent="0.25">
      <c r="D846" s="10" t="str">
        <f>IFERROR(VLOOKUP(B846,[1]ENOVIA!$C:$I,7,0),"")</f>
        <v/>
      </c>
      <c r="E846" s="13" t="str">
        <f>IFERROR(VLOOKUP(C846,[1]ENOVIA!$C:$I,7,0),"")</f>
        <v/>
      </c>
      <c r="F846" s="13" t="str">
        <f>IFERROR(IFERROR(VLOOKUP(B846,[2]PRIMARIA!$B:$X,23,0),VLOOKUP(C846,[2]PRIMARIA!$B:$X,23,0)),"")</f>
        <v/>
      </c>
      <c r="I846" s="14">
        <f>IFERROR(IFERROR(VLOOKUP(B846,[4]MM!$A:$B,2,0),VLOOKUP(C846,[4]MM!$A:$B,2,0)),"")</f>
        <v>0</v>
      </c>
      <c r="K846" s="12">
        <f t="shared" si="28"/>
        <v>0</v>
      </c>
      <c r="L846" s="1" t="str">
        <f t="shared" si="29"/>
        <v/>
      </c>
    </row>
    <row r="847" spans="4:12" x14ac:dyDescent="0.25">
      <c r="D847" s="10" t="str">
        <f>IFERROR(VLOOKUP(B847,[1]ENOVIA!$C:$I,7,0),"")</f>
        <v/>
      </c>
      <c r="E847" s="13" t="str">
        <f>IFERROR(VLOOKUP(C847,[1]ENOVIA!$C:$I,7,0),"")</f>
        <v/>
      </c>
      <c r="F847" s="13" t="str">
        <f>IFERROR(IFERROR(VLOOKUP(B847,[2]PRIMARIA!$B:$X,23,0),VLOOKUP(C847,[2]PRIMARIA!$B:$X,23,0)),"")</f>
        <v/>
      </c>
      <c r="I847" s="14">
        <f>IFERROR(IFERROR(VLOOKUP(B847,[4]MM!$A:$B,2,0),VLOOKUP(C847,[4]MM!$A:$B,2,0)),"")</f>
        <v>0</v>
      </c>
      <c r="K847" s="12">
        <f t="shared" si="28"/>
        <v>0</v>
      </c>
      <c r="L847" s="1" t="str">
        <f t="shared" si="29"/>
        <v/>
      </c>
    </row>
    <row r="848" spans="4:12" x14ac:dyDescent="0.25">
      <c r="D848" s="10" t="str">
        <f>IFERROR(VLOOKUP(B848,[1]ENOVIA!$C:$I,7,0),"")</f>
        <v/>
      </c>
      <c r="E848" s="13" t="str">
        <f>IFERROR(VLOOKUP(C848,[1]ENOVIA!$C:$I,7,0),"")</f>
        <v/>
      </c>
      <c r="F848" s="13" t="str">
        <f>IFERROR(IFERROR(VLOOKUP(B848,[2]PRIMARIA!$B:$X,23,0),VLOOKUP(C848,[2]PRIMARIA!$B:$X,23,0)),"")</f>
        <v/>
      </c>
      <c r="I848" s="14">
        <f>IFERROR(IFERROR(VLOOKUP(B848,[4]MM!$A:$B,2,0),VLOOKUP(C848,[4]MM!$A:$B,2,0)),"")</f>
        <v>0</v>
      </c>
      <c r="K848" s="12">
        <f t="shared" si="28"/>
        <v>0</v>
      </c>
      <c r="L848" s="1" t="str">
        <f t="shared" si="29"/>
        <v/>
      </c>
    </row>
    <row r="849" spans="4:12" x14ac:dyDescent="0.25">
      <c r="D849" s="10" t="str">
        <f>IFERROR(VLOOKUP(B849,[1]ENOVIA!$C:$I,7,0),"")</f>
        <v/>
      </c>
      <c r="E849" s="13" t="str">
        <f>IFERROR(VLOOKUP(C849,[1]ENOVIA!$C:$I,7,0),"")</f>
        <v/>
      </c>
      <c r="F849" s="13" t="str">
        <f>IFERROR(IFERROR(VLOOKUP(B849,[2]PRIMARIA!$B:$X,23,0),VLOOKUP(C849,[2]PRIMARIA!$B:$X,23,0)),"")</f>
        <v/>
      </c>
      <c r="I849" s="14">
        <f>IFERROR(IFERROR(VLOOKUP(B849,[4]MM!$A:$B,2,0),VLOOKUP(C849,[4]MM!$A:$B,2,0)),"")</f>
        <v>0</v>
      </c>
      <c r="K849" s="12">
        <f t="shared" si="28"/>
        <v>0</v>
      </c>
      <c r="L849" s="1" t="str">
        <f t="shared" si="29"/>
        <v/>
      </c>
    </row>
    <row r="850" spans="4:12" x14ac:dyDescent="0.25">
      <c r="D850" s="10" t="str">
        <f>IFERROR(VLOOKUP(B850,[1]ENOVIA!$C:$I,7,0),"")</f>
        <v/>
      </c>
      <c r="E850" s="13" t="str">
        <f>IFERROR(VLOOKUP(C850,[1]ENOVIA!$C:$I,7,0),"")</f>
        <v/>
      </c>
      <c r="F850" s="13" t="str">
        <f>IFERROR(IFERROR(VLOOKUP(B850,[2]PRIMARIA!$B:$X,23,0),VLOOKUP(C850,[2]PRIMARIA!$B:$X,23,0)),"")</f>
        <v/>
      </c>
      <c r="I850" s="14">
        <f>IFERROR(IFERROR(VLOOKUP(B850,[4]MM!$A:$B,2,0),VLOOKUP(C850,[4]MM!$A:$B,2,0)),"")</f>
        <v>0</v>
      </c>
      <c r="K850" s="12">
        <f t="shared" si="28"/>
        <v>0</v>
      </c>
      <c r="L850" s="1" t="str">
        <f t="shared" si="29"/>
        <v/>
      </c>
    </row>
    <row r="851" spans="4:12" x14ac:dyDescent="0.25">
      <c r="D851" s="10" t="str">
        <f>IFERROR(VLOOKUP(B851,[1]ENOVIA!$C:$I,7,0),"")</f>
        <v/>
      </c>
      <c r="E851" s="13" t="str">
        <f>IFERROR(VLOOKUP(C851,[1]ENOVIA!$C:$I,7,0),"")</f>
        <v/>
      </c>
      <c r="F851" s="13" t="str">
        <f>IFERROR(IFERROR(VLOOKUP(B851,[2]PRIMARIA!$B:$X,23,0),VLOOKUP(C851,[2]PRIMARIA!$B:$X,23,0)),"")</f>
        <v/>
      </c>
      <c r="I851" s="14">
        <f>IFERROR(IFERROR(VLOOKUP(B851,[4]MM!$A:$B,2,0),VLOOKUP(C851,[4]MM!$A:$B,2,0)),"")</f>
        <v>0</v>
      </c>
      <c r="K851" s="12">
        <f t="shared" si="28"/>
        <v>0</v>
      </c>
      <c r="L851" s="1" t="str">
        <f t="shared" si="29"/>
        <v/>
      </c>
    </row>
    <row r="852" spans="4:12" x14ac:dyDescent="0.25">
      <c r="D852" s="10" t="str">
        <f>IFERROR(VLOOKUP(B852,[1]ENOVIA!$C:$I,7,0),"")</f>
        <v/>
      </c>
      <c r="E852" s="13" t="str">
        <f>IFERROR(VLOOKUP(C852,[1]ENOVIA!$C:$I,7,0),"")</f>
        <v/>
      </c>
      <c r="F852" s="13" t="str">
        <f>IFERROR(IFERROR(VLOOKUP(B852,[2]PRIMARIA!$B:$X,23,0),VLOOKUP(C852,[2]PRIMARIA!$B:$X,23,0)),"")</f>
        <v/>
      </c>
      <c r="I852" s="14">
        <f>IFERROR(IFERROR(VLOOKUP(B852,[4]MM!$A:$B,2,0),VLOOKUP(C852,[4]MM!$A:$B,2,0)),"")</f>
        <v>0</v>
      </c>
      <c r="K852" s="12">
        <f t="shared" si="28"/>
        <v>0</v>
      </c>
      <c r="L852" s="1" t="str">
        <f t="shared" si="29"/>
        <v/>
      </c>
    </row>
    <row r="853" spans="4:12" x14ac:dyDescent="0.25">
      <c r="D853" s="10" t="str">
        <f>IFERROR(VLOOKUP(B853,[1]ENOVIA!$C:$I,7,0),"")</f>
        <v/>
      </c>
      <c r="E853" s="13" t="str">
        <f>IFERROR(VLOOKUP(C853,[1]ENOVIA!$C:$I,7,0),"")</f>
        <v/>
      </c>
      <c r="F853" s="13" t="str">
        <f>IFERROR(IFERROR(VLOOKUP(B853,[2]PRIMARIA!$B:$X,23,0),VLOOKUP(C853,[2]PRIMARIA!$B:$X,23,0)),"")</f>
        <v/>
      </c>
      <c r="I853" s="14">
        <f>IFERROR(IFERROR(VLOOKUP(B853,[4]MM!$A:$B,2,0),VLOOKUP(C853,[4]MM!$A:$B,2,0)),"")</f>
        <v>0</v>
      </c>
      <c r="K853" s="12">
        <f t="shared" si="28"/>
        <v>0</v>
      </c>
      <c r="L853" s="1" t="str">
        <f t="shared" si="29"/>
        <v/>
      </c>
    </row>
    <row r="854" spans="4:12" x14ac:dyDescent="0.25">
      <c r="D854" s="10" t="str">
        <f>IFERROR(VLOOKUP(B854,[1]ENOVIA!$C:$I,7,0),"")</f>
        <v/>
      </c>
      <c r="E854" s="13" t="str">
        <f>IFERROR(VLOOKUP(C854,[1]ENOVIA!$C:$I,7,0),"")</f>
        <v/>
      </c>
      <c r="F854" s="13" t="str">
        <f>IFERROR(IFERROR(VLOOKUP(B854,[2]PRIMARIA!$B:$X,23,0),VLOOKUP(C854,[2]PRIMARIA!$B:$X,23,0)),"")</f>
        <v/>
      </c>
      <c r="I854" s="14">
        <f>IFERROR(IFERROR(VLOOKUP(B854,[4]MM!$A:$B,2,0),VLOOKUP(C854,[4]MM!$A:$B,2,0)),"")</f>
        <v>0</v>
      </c>
      <c r="K854" s="12">
        <f t="shared" si="28"/>
        <v>0</v>
      </c>
      <c r="L854" s="1" t="str">
        <f t="shared" si="29"/>
        <v/>
      </c>
    </row>
    <row r="855" spans="4:12" x14ac:dyDescent="0.25">
      <c r="D855" s="10" t="str">
        <f>IFERROR(VLOOKUP(B855,[1]ENOVIA!$C:$I,7,0),"")</f>
        <v/>
      </c>
      <c r="E855" s="13" t="str">
        <f>IFERROR(VLOOKUP(C855,[1]ENOVIA!$C:$I,7,0),"")</f>
        <v/>
      </c>
      <c r="F855" s="13" t="str">
        <f>IFERROR(IFERROR(VLOOKUP(B855,[2]PRIMARIA!$B:$X,23,0),VLOOKUP(C855,[2]PRIMARIA!$B:$X,23,0)),"")</f>
        <v/>
      </c>
      <c r="I855" s="14">
        <f>IFERROR(IFERROR(VLOOKUP(B855,[4]MM!$A:$B,2,0),VLOOKUP(C855,[4]MM!$A:$B,2,0)),"")</f>
        <v>0</v>
      </c>
      <c r="K855" s="12">
        <f t="shared" si="28"/>
        <v>0</v>
      </c>
      <c r="L855" s="1" t="str">
        <f t="shared" si="29"/>
        <v/>
      </c>
    </row>
    <row r="856" spans="4:12" x14ac:dyDescent="0.25">
      <c r="D856" s="10" t="str">
        <f>IFERROR(VLOOKUP(B856,[1]ENOVIA!$C:$I,7,0),"")</f>
        <v/>
      </c>
      <c r="E856" s="13" t="str">
        <f>IFERROR(VLOOKUP(C856,[1]ENOVIA!$C:$I,7,0),"")</f>
        <v/>
      </c>
      <c r="F856" s="13" t="str">
        <f>IFERROR(IFERROR(VLOOKUP(B856,[2]PRIMARIA!$B:$X,23,0),VLOOKUP(C856,[2]PRIMARIA!$B:$X,23,0)),"")</f>
        <v/>
      </c>
      <c r="I856" s="14">
        <f>IFERROR(IFERROR(VLOOKUP(B856,[4]MM!$A:$B,2,0),VLOOKUP(C856,[4]MM!$A:$B,2,0)),"")</f>
        <v>0</v>
      </c>
      <c r="K856" s="12">
        <f t="shared" si="28"/>
        <v>0</v>
      </c>
      <c r="L856" s="1" t="str">
        <f t="shared" si="29"/>
        <v/>
      </c>
    </row>
    <row r="857" spans="4:12" x14ac:dyDescent="0.25">
      <c r="D857" s="10" t="str">
        <f>IFERROR(VLOOKUP(B857,[1]ENOVIA!$C:$I,7,0),"")</f>
        <v/>
      </c>
      <c r="E857" s="13" t="str">
        <f>IFERROR(VLOOKUP(C857,[1]ENOVIA!$C:$I,7,0),"")</f>
        <v/>
      </c>
      <c r="F857" s="13" t="str">
        <f>IFERROR(IFERROR(VLOOKUP(B857,[2]PRIMARIA!$B:$X,23,0),VLOOKUP(C857,[2]PRIMARIA!$B:$X,23,0)),"")</f>
        <v/>
      </c>
      <c r="I857" s="14">
        <f>IFERROR(IFERROR(VLOOKUP(B857,[4]MM!$A:$B,2,0),VLOOKUP(C857,[4]MM!$A:$B,2,0)),"")</f>
        <v>0</v>
      </c>
      <c r="K857" s="12">
        <f t="shared" si="28"/>
        <v>0</v>
      </c>
      <c r="L857" s="1" t="str">
        <f t="shared" si="29"/>
        <v/>
      </c>
    </row>
    <row r="858" spans="4:12" x14ac:dyDescent="0.25">
      <c r="D858" s="10" t="str">
        <f>IFERROR(VLOOKUP(B858,[1]ENOVIA!$C:$I,7,0),"")</f>
        <v/>
      </c>
      <c r="E858" s="13" t="str">
        <f>IFERROR(VLOOKUP(C858,[1]ENOVIA!$C:$I,7,0),"")</f>
        <v/>
      </c>
      <c r="F858" s="13" t="str">
        <f>IFERROR(IFERROR(VLOOKUP(B858,[2]PRIMARIA!$B:$X,23,0),VLOOKUP(C858,[2]PRIMARIA!$B:$X,23,0)),"")</f>
        <v/>
      </c>
      <c r="I858" s="14">
        <f>IFERROR(IFERROR(VLOOKUP(B858,[4]MM!$A:$B,2,0),VLOOKUP(C858,[4]MM!$A:$B,2,0)),"")</f>
        <v>0</v>
      </c>
      <c r="K858" s="12">
        <f t="shared" si="28"/>
        <v>0</v>
      </c>
      <c r="L858" s="1" t="str">
        <f t="shared" si="29"/>
        <v/>
      </c>
    </row>
    <row r="859" spans="4:12" x14ac:dyDescent="0.25">
      <c r="D859" s="10" t="str">
        <f>IFERROR(VLOOKUP(B859,[1]ENOVIA!$C:$I,7,0),"")</f>
        <v/>
      </c>
      <c r="E859" s="13" t="str">
        <f>IFERROR(VLOOKUP(C859,[1]ENOVIA!$C:$I,7,0),"")</f>
        <v/>
      </c>
      <c r="F859" s="13" t="str">
        <f>IFERROR(IFERROR(VLOOKUP(B859,[2]PRIMARIA!$B:$X,23,0),VLOOKUP(C859,[2]PRIMARIA!$B:$X,23,0)),"")</f>
        <v/>
      </c>
      <c r="I859" s="14">
        <f>IFERROR(IFERROR(VLOOKUP(B859,[4]MM!$A:$B,2,0),VLOOKUP(C859,[4]MM!$A:$B,2,0)),"")</f>
        <v>0</v>
      </c>
      <c r="K859" s="12">
        <f t="shared" si="28"/>
        <v>0</v>
      </c>
      <c r="L859" s="1" t="str">
        <f t="shared" si="29"/>
        <v/>
      </c>
    </row>
    <row r="860" spans="4:12" x14ac:dyDescent="0.25">
      <c r="D860" s="10" t="str">
        <f>IFERROR(VLOOKUP(B860,[1]ENOVIA!$C:$I,7,0),"")</f>
        <v/>
      </c>
      <c r="E860" s="13" t="str">
        <f>IFERROR(VLOOKUP(C860,[1]ENOVIA!$C:$I,7,0),"")</f>
        <v/>
      </c>
      <c r="F860" s="13" t="str">
        <f>IFERROR(IFERROR(VLOOKUP(B860,[2]PRIMARIA!$B:$X,23,0),VLOOKUP(C860,[2]PRIMARIA!$B:$X,23,0)),"")</f>
        <v/>
      </c>
      <c r="I860" s="14">
        <f>IFERROR(IFERROR(VLOOKUP(B860,[4]MM!$A:$B,2,0),VLOOKUP(C860,[4]MM!$A:$B,2,0)),"")</f>
        <v>0</v>
      </c>
      <c r="K860" s="12">
        <f t="shared" si="28"/>
        <v>0</v>
      </c>
      <c r="L860" s="1" t="str">
        <f t="shared" si="29"/>
        <v/>
      </c>
    </row>
    <row r="861" spans="4:12" x14ac:dyDescent="0.25">
      <c r="D861" s="10" t="str">
        <f>IFERROR(VLOOKUP(B861,[1]ENOVIA!$C:$I,7,0),"")</f>
        <v/>
      </c>
      <c r="E861" s="13" t="str">
        <f>IFERROR(VLOOKUP(C861,[1]ENOVIA!$C:$I,7,0),"")</f>
        <v/>
      </c>
      <c r="F861" s="13" t="str">
        <f>IFERROR(IFERROR(VLOOKUP(B861,[2]PRIMARIA!$B:$X,23,0),VLOOKUP(C861,[2]PRIMARIA!$B:$X,23,0)),"")</f>
        <v/>
      </c>
      <c r="I861" s="14">
        <f>IFERROR(IFERROR(VLOOKUP(B861,[4]MM!$A:$B,2,0),VLOOKUP(C861,[4]MM!$A:$B,2,0)),"")</f>
        <v>0</v>
      </c>
      <c r="K861" s="12">
        <f t="shared" si="28"/>
        <v>0</v>
      </c>
      <c r="L861" s="1" t="str">
        <f t="shared" si="29"/>
        <v/>
      </c>
    </row>
    <row r="862" spans="4:12" x14ac:dyDescent="0.25">
      <c r="D862" s="10" t="str">
        <f>IFERROR(VLOOKUP(B862,[1]ENOVIA!$C:$I,7,0),"")</f>
        <v/>
      </c>
      <c r="E862" s="13" t="str">
        <f>IFERROR(VLOOKUP(C862,[1]ENOVIA!$C:$I,7,0),"")</f>
        <v/>
      </c>
      <c r="F862" s="13" t="str">
        <f>IFERROR(IFERROR(VLOOKUP(B862,[2]PRIMARIA!$B:$X,23,0),VLOOKUP(C862,[2]PRIMARIA!$B:$X,23,0)),"")</f>
        <v/>
      </c>
      <c r="I862" s="14">
        <f>IFERROR(IFERROR(VLOOKUP(B862,[4]MM!$A:$B,2,0),VLOOKUP(C862,[4]MM!$A:$B,2,0)),"")</f>
        <v>0</v>
      </c>
      <c r="K862" s="12">
        <f t="shared" si="28"/>
        <v>0</v>
      </c>
      <c r="L862" s="1" t="str">
        <f t="shared" si="29"/>
        <v/>
      </c>
    </row>
    <row r="863" spans="4:12" x14ac:dyDescent="0.25">
      <c r="D863" s="10" t="str">
        <f>IFERROR(VLOOKUP(B863,[1]ENOVIA!$C:$I,7,0),"")</f>
        <v/>
      </c>
      <c r="E863" s="13" t="str">
        <f>IFERROR(VLOOKUP(C863,[1]ENOVIA!$C:$I,7,0),"")</f>
        <v/>
      </c>
      <c r="F863" s="13" t="str">
        <f>IFERROR(IFERROR(VLOOKUP(B863,[2]PRIMARIA!$B:$X,23,0),VLOOKUP(C863,[2]PRIMARIA!$B:$X,23,0)),"")</f>
        <v/>
      </c>
      <c r="I863" s="14">
        <f>IFERROR(IFERROR(VLOOKUP(B863,[4]MM!$A:$B,2,0),VLOOKUP(C863,[4]MM!$A:$B,2,0)),"")</f>
        <v>0</v>
      </c>
      <c r="K863" s="12">
        <f t="shared" si="28"/>
        <v>0</v>
      </c>
      <c r="L863" s="1" t="str">
        <f t="shared" si="29"/>
        <v/>
      </c>
    </row>
    <row r="864" spans="4:12" x14ac:dyDescent="0.25">
      <c r="D864" s="10" t="str">
        <f>IFERROR(VLOOKUP(B864,[1]ENOVIA!$C:$I,7,0),"")</f>
        <v/>
      </c>
      <c r="E864" s="13" t="str">
        <f>IFERROR(VLOOKUP(C864,[1]ENOVIA!$C:$I,7,0),"")</f>
        <v/>
      </c>
      <c r="F864" s="13" t="str">
        <f>IFERROR(IFERROR(VLOOKUP(B864,[2]PRIMARIA!$B:$X,23,0),VLOOKUP(C864,[2]PRIMARIA!$B:$X,23,0)),"")</f>
        <v/>
      </c>
      <c r="I864" s="14">
        <f>IFERROR(IFERROR(VLOOKUP(B864,[4]MM!$A:$B,2,0),VLOOKUP(C864,[4]MM!$A:$B,2,0)),"")</f>
        <v>0</v>
      </c>
      <c r="K864" s="12">
        <f t="shared" si="28"/>
        <v>0</v>
      </c>
      <c r="L864" s="1" t="str">
        <f t="shared" si="29"/>
        <v/>
      </c>
    </row>
    <row r="865" spans="4:12" x14ac:dyDescent="0.25">
      <c r="D865" s="10" t="str">
        <f>IFERROR(VLOOKUP(B865,[1]ENOVIA!$C:$I,7,0),"")</f>
        <v/>
      </c>
      <c r="E865" s="13" t="str">
        <f>IFERROR(VLOOKUP(C865,[1]ENOVIA!$C:$I,7,0),"")</f>
        <v/>
      </c>
      <c r="F865" s="13" t="str">
        <f>IFERROR(IFERROR(VLOOKUP(B865,[2]PRIMARIA!$B:$X,23,0),VLOOKUP(C865,[2]PRIMARIA!$B:$X,23,0)),"")</f>
        <v/>
      </c>
      <c r="I865" s="14">
        <f>IFERROR(IFERROR(VLOOKUP(B865,[4]MM!$A:$B,2,0),VLOOKUP(C865,[4]MM!$A:$B,2,0)),"")</f>
        <v>0</v>
      </c>
      <c r="K865" s="12">
        <f t="shared" si="28"/>
        <v>0</v>
      </c>
      <c r="L865" s="1" t="str">
        <f t="shared" si="29"/>
        <v/>
      </c>
    </row>
    <row r="866" spans="4:12" x14ac:dyDescent="0.25">
      <c r="D866" s="10" t="str">
        <f>IFERROR(VLOOKUP(B866,[1]ENOVIA!$C:$I,7,0),"")</f>
        <v/>
      </c>
      <c r="E866" s="13" t="str">
        <f>IFERROR(VLOOKUP(C866,[1]ENOVIA!$C:$I,7,0),"")</f>
        <v/>
      </c>
      <c r="F866" s="13" t="str">
        <f>IFERROR(IFERROR(VLOOKUP(B866,[2]PRIMARIA!$B:$X,23,0),VLOOKUP(C866,[2]PRIMARIA!$B:$X,23,0)),"")</f>
        <v/>
      </c>
      <c r="I866" s="14">
        <f>IFERROR(IFERROR(VLOOKUP(B866,[4]MM!$A:$B,2,0),VLOOKUP(C866,[4]MM!$A:$B,2,0)),"")</f>
        <v>0</v>
      </c>
      <c r="K866" s="12">
        <f t="shared" si="28"/>
        <v>0</v>
      </c>
      <c r="L866" s="1" t="str">
        <f t="shared" si="29"/>
        <v/>
      </c>
    </row>
    <row r="867" spans="4:12" x14ac:dyDescent="0.25">
      <c r="D867" s="10" t="str">
        <f>IFERROR(VLOOKUP(B867,[1]ENOVIA!$C:$I,7,0),"")</f>
        <v/>
      </c>
      <c r="E867" s="13" t="str">
        <f>IFERROR(VLOOKUP(C867,[1]ENOVIA!$C:$I,7,0),"")</f>
        <v/>
      </c>
      <c r="F867" s="13" t="str">
        <f>IFERROR(IFERROR(VLOOKUP(B867,[2]PRIMARIA!$B:$X,23,0),VLOOKUP(C867,[2]PRIMARIA!$B:$X,23,0)),"")</f>
        <v/>
      </c>
      <c r="I867" s="14">
        <f>IFERROR(IFERROR(VLOOKUP(B867,[4]MM!$A:$B,2,0),VLOOKUP(C867,[4]MM!$A:$B,2,0)),"")</f>
        <v>0</v>
      </c>
      <c r="K867" s="12">
        <f t="shared" si="28"/>
        <v>0</v>
      </c>
      <c r="L867" s="1" t="str">
        <f t="shared" si="29"/>
        <v/>
      </c>
    </row>
    <row r="868" spans="4:12" x14ac:dyDescent="0.25">
      <c r="D868" s="10" t="str">
        <f>IFERROR(VLOOKUP(B868,[1]ENOVIA!$C:$I,7,0),"")</f>
        <v/>
      </c>
      <c r="E868" s="13" t="str">
        <f>IFERROR(VLOOKUP(C868,[1]ENOVIA!$C:$I,7,0),"")</f>
        <v/>
      </c>
      <c r="F868" s="13" t="str">
        <f>IFERROR(IFERROR(VLOOKUP(B868,[2]PRIMARIA!$B:$X,23,0),VLOOKUP(C868,[2]PRIMARIA!$B:$X,23,0)),"")</f>
        <v/>
      </c>
      <c r="I868" s="14">
        <f>IFERROR(IFERROR(VLOOKUP(B868,[4]MM!$A:$B,2,0),VLOOKUP(C868,[4]MM!$A:$B,2,0)),"")</f>
        <v>0</v>
      </c>
      <c r="K868" s="12">
        <f t="shared" si="28"/>
        <v>0</v>
      </c>
      <c r="L868" s="1" t="str">
        <f t="shared" si="29"/>
        <v/>
      </c>
    </row>
    <row r="869" spans="4:12" x14ac:dyDescent="0.25">
      <c r="D869" s="10" t="str">
        <f>IFERROR(VLOOKUP(B869,[1]ENOVIA!$C:$I,7,0),"")</f>
        <v/>
      </c>
      <c r="E869" s="13" t="str">
        <f>IFERROR(VLOOKUP(C869,[1]ENOVIA!$C:$I,7,0),"")</f>
        <v/>
      </c>
      <c r="F869" s="13" t="str">
        <f>IFERROR(IFERROR(VLOOKUP(B869,[2]PRIMARIA!$B:$X,23,0),VLOOKUP(C869,[2]PRIMARIA!$B:$X,23,0)),"")</f>
        <v/>
      </c>
      <c r="I869" s="14">
        <f>IFERROR(IFERROR(VLOOKUP(B869,[4]MM!$A:$B,2,0),VLOOKUP(C869,[4]MM!$A:$B,2,0)),"")</f>
        <v>0</v>
      </c>
      <c r="K869" s="12">
        <f t="shared" si="28"/>
        <v>0</v>
      </c>
      <c r="L869" s="1" t="str">
        <f t="shared" si="29"/>
        <v/>
      </c>
    </row>
    <row r="870" spans="4:12" x14ac:dyDescent="0.25">
      <c r="D870" s="10" t="str">
        <f>IFERROR(VLOOKUP(B870,[1]ENOVIA!$C:$I,7,0),"")</f>
        <v/>
      </c>
      <c r="E870" s="13" t="str">
        <f>IFERROR(VLOOKUP(C870,[1]ENOVIA!$C:$I,7,0),"")</f>
        <v/>
      </c>
      <c r="F870" s="13" t="str">
        <f>IFERROR(IFERROR(VLOOKUP(B870,[2]PRIMARIA!$B:$X,23,0),VLOOKUP(C870,[2]PRIMARIA!$B:$X,23,0)),"")</f>
        <v/>
      </c>
      <c r="I870" s="14">
        <f>IFERROR(IFERROR(VLOOKUP(B870,[4]MM!$A:$B,2,0),VLOOKUP(C870,[4]MM!$A:$B,2,0)),"")</f>
        <v>0</v>
      </c>
      <c r="K870" s="12">
        <f t="shared" si="28"/>
        <v>0</v>
      </c>
      <c r="L870" s="1" t="str">
        <f t="shared" si="29"/>
        <v/>
      </c>
    </row>
    <row r="871" spans="4:12" x14ac:dyDescent="0.25">
      <c r="D871" s="10" t="str">
        <f>IFERROR(VLOOKUP(B871,[1]ENOVIA!$C:$I,7,0),"")</f>
        <v/>
      </c>
      <c r="E871" s="13" t="str">
        <f>IFERROR(VLOOKUP(C871,[1]ENOVIA!$C:$I,7,0),"")</f>
        <v/>
      </c>
      <c r="F871" s="13" t="str">
        <f>IFERROR(IFERROR(VLOOKUP(B871,[2]PRIMARIA!$B:$X,23,0),VLOOKUP(C871,[2]PRIMARIA!$B:$X,23,0)),"")</f>
        <v/>
      </c>
      <c r="I871" s="14">
        <f>IFERROR(IFERROR(VLOOKUP(B871,[4]MM!$A:$B,2,0),VLOOKUP(C871,[4]MM!$A:$B,2,0)),"")</f>
        <v>0</v>
      </c>
      <c r="K871" s="12">
        <f t="shared" si="28"/>
        <v>0</v>
      </c>
      <c r="L871" s="1" t="str">
        <f t="shared" si="29"/>
        <v/>
      </c>
    </row>
    <row r="872" spans="4:12" x14ac:dyDescent="0.25">
      <c r="D872" s="10" t="str">
        <f>IFERROR(VLOOKUP(B872,[1]ENOVIA!$C:$I,7,0),"")</f>
        <v/>
      </c>
      <c r="E872" s="13" t="str">
        <f>IFERROR(VLOOKUP(C872,[1]ENOVIA!$C:$I,7,0),"")</f>
        <v/>
      </c>
      <c r="F872" s="13" t="str">
        <f>IFERROR(IFERROR(VLOOKUP(B872,[2]PRIMARIA!$B:$X,23,0),VLOOKUP(C872,[2]PRIMARIA!$B:$X,23,0)),"")</f>
        <v/>
      </c>
      <c r="I872" s="14">
        <f>IFERROR(IFERROR(VLOOKUP(B872,[4]MM!$A:$B,2,0),VLOOKUP(C872,[4]MM!$A:$B,2,0)),"")</f>
        <v>0</v>
      </c>
      <c r="K872" s="12">
        <f t="shared" si="28"/>
        <v>0</v>
      </c>
      <c r="L872" s="1" t="str">
        <f t="shared" si="29"/>
        <v/>
      </c>
    </row>
    <row r="873" spans="4:12" x14ac:dyDescent="0.25">
      <c r="D873" s="10" t="str">
        <f>IFERROR(VLOOKUP(B873,[1]ENOVIA!$C:$I,7,0),"")</f>
        <v/>
      </c>
      <c r="E873" s="13" t="str">
        <f>IFERROR(VLOOKUP(C873,[1]ENOVIA!$C:$I,7,0),"")</f>
        <v/>
      </c>
      <c r="F873" s="13" t="str">
        <f>IFERROR(IFERROR(VLOOKUP(B873,[2]PRIMARIA!$B:$X,23,0),VLOOKUP(C873,[2]PRIMARIA!$B:$X,23,0)),"")</f>
        <v/>
      </c>
      <c r="I873" s="14">
        <f>IFERROR(IFERROR(VLOOKUP(B873,[4]MM!$A:$B,2,0),VLOOKUP(C873,[4]MM!$A:$B,2,0)),"")</f>
        <v>0</v>
      </c>
      <c r="K873" s="12">
        <f t="shared" si="28"/>
        <v>0</v>
      </c>
      <c r="L873" s="1" t="str">
        <f t="shared" si="29"/>
        <v/>
      </c>
    </row>
    <row r="874" spans="4:12" x14ac:dyDescent="0.25">
      <c r="D874" s="10" t="str">
        <f>IFERROR(VLOOKUP(B874,[1]ENOVIA!$C:$I,7,0),"")</f>
        <v/>
      </c>
      <c r="E874" s="13" t="str">
        <f>IFERROR(VLOOKUP(C874,[1]ENOVIA!$C:$I,7,0),"")</f>
        <v/>
      </c>
      <c r="F874" s="13" t="str">
        <f>IFERROR(IFERROR(VLOOKUP(B874,[2]PRIMARIA!$B:$X,23,0),VLOOKUP(C874,[2]PRIMARIA!$B:$X,23,0)),"")</f>
        <v/>
      </c>
      <c r="I874" s="14">
        <f>IFERROR(IFERROR(VLOOKUP(B874,[4]MM!$A:$B,2,0),VLOOKUP(C874,[4]MM!$A:$B,2,0)),"")</f>
        <v>0</v>
      </c>
      <c r="K874" s="12">
        <f t="shared" si="28"/>
        <v>0</v>
      </c>
      <c r="L874" s="1" t="str">
        <f t="shared" si="29"/>
        <v/>
      </c>
    </row>
    <row r="875" spans="4:12" x14ac:dyDescent="0.25">
      <c r="D875" s="10" t="str">
        <f>IFERROR(VLOOKUP(B875,[1]ENOVIA!$C:$I,7,0),"")</f>
        <v/>
      </c>
      <c r="E875" s="13" t="str">
        <f>IFERROR(VLOOKUP(C875,[1]ENOVIA!$C:$I,7,0),"")</f>
        <v/>
      </c>
      <c r="F875" s="13" t="str">
        <f>IFERROR(IFERROR(VLOOKUP(B875,[2]PRIMARIA!$B:$X,23,0),VLOOKUP(C875,[2]PRIMARIA!$B:$X,23,0)),"")</f>
        <v/>
      </c>
      <c r="I875" s="14">
        <f>IFERROR(IFERROR(VLOOKUP(B875,[4]MM!$A:$B,2,0),VLOOKUP(C875,[4]MM!$A:$B,2,0)),"")</f>
        <v>0</v>
      </c>
      <c r="K875" s="12">
        <f t="shared" si="28"/>
        <v>0</v>
      </c>
      <c r="L875" s="1" t="str">
        <f t="shared" si="29"/>
        <v/>
      </c>
    </row>
    <row r="876" spans="4:12" x14ac:dyDescent="0.25">
      <c r="D876" s="10" t="str">
        <f>IFERROR(VLOOKUP(B876,[1]ENOVIA!$C:$I,7,0),"")</f>
        <v/>
      </c>
      <c r="E876" s="13" t="str">
        <f>IFERROR(VLOOKUP(C876,[1]ENOVIA!$C:$I,7,0),"")</f>
        <v/>
      </c>
      <c r="F876" s="13" t="str">
        <f>IFERROR(IFERROR(VLOOKUP(B876,[2]PRIMARIA!$B:$X,23,0),VLOOKUP(C876,[2]PRIMARIA!$B:$X,23,0)),"")</f>
        <v/>
      </c>
      <c r="I876" s="14">
        <f>IFERROR(IFERROR(VLOOKUP(B876,[4]MM!$A:$B,2,0),VLOOKUP(C876,[4]MM!$A:$B,2,0)),"")</f>
        <v>0</v>
      </c>
      <c r="K876" s="12">
        <f t="shared" si="28"/>
        <v>0</v>
      </c>
      <c r="L876" s="1" t="str">
        <f t="shared" si="29"/>
        <v/>
      </c>
    </row>
    <row r="877" spans="4:12" x14ac:dyDescent="0.25">
      <c r="D877" s="10" t="str">
        <f>IFERROR(VLOOKUP(B877,[1]ENOVIA!$C:$I,7,0),"")</f>
        <v/>
      </c>
      <c r="E877" s="13" t="str">
        <f>IFERROR(VLOOKUP(C877,[1]ENOVIA!$C:$I,7,0),"")</f>
        <v/>
      </c>
      <c r="F877" s="13" t="str">
        <f>IFERROR(IFERROR(VLOOKUP(B877,[2]PRIMARIA!$B:$X,23,0),VLOOKUP(C877,[2]PRIMARIA!$B:$X,23,0)),"")</f>
        <v/>
      </c>
      <c r="I877" s="14">
        <f>IFERROR(IFERROR(VLOOKUP(B877,[4]MM!$A:$B,2,0),VLOOKUP(C877,[4]MM!$A:$B,2,0)),"")</f>
        <v>0</v>
      </c>
      <c r="K877" s="12">
        <f t="shared" si="28"/>
        <v>0</v>
      </c>
      <c r="L877" s="1" t="str">
        <f t="shared" si="29"/>
        <v/>
      </c>
    </row>
    <row r="878" spans="4:12" x14ac:dyDescent="0.25">
      <c r="D878" s="10" t="str">
        <f>IFERROR(VLOOKUP(B878,[1]ENOVIA!$C:$I,7,0),"")</f>
        <v/>
      </c>
      <c r="E878" s="13" t="str">
        <f>IFERROR(VLOOKUP(C878,[1]ENOVIA!$C:$I,7,0),"")</f>
        <v/>
      </c>
      <c r="F878" s="13" t="str">
        <f>IFERROR(IFERROR(VLOOKUP(B878,[2]PRIMARIA!$B:$X,23,0),VLOOKUP(C878,[2]PRIMARIA!$B:$X,23,0)),"")</f>
        <v/>
      </c>
      <c r="I878" s="14">
        <f>IFERROR(IFERROR(VLOOKUP(B878,[4]MM!$A:$B,2,0),VLOOKUP(C878,[4]MM!$A:$B,2,0)),"")</f>
        <v>0</v>
      </c>
      <c r="K878" s="12">
        <f t="shared" si="28"/>
        <v>0</v>
      </c>
      <c r="L878" s="1" t="str">
        <f t="shared" si="29"/>
        <v/>
      </c>
    </row>
    <row r="879" spans="4:12" x14ac:dyDescent="0.25">
      <c r="D879" s="10" t="str">
        <f>IFERROR(VLOOKUP(B879,[1]ENOVIA!$C:$I,7,0),"")</f>
        <v/>
      </c>
      <c r="E879" s="13" t="str">
        <f>IFERROR(VLOOKUP(C879,[1]ENOVIA!$C:$I,7,0),"")</f>
        <v/>
      </c>
      <c r="F879" s="13" t="str">
        <f>IFERROR(IFERROR(VLOOKUP(B879,[2]PRIMARIA!$B:$X,23,0),VLOOKUP(C879,[2]PRIMARIA!$B:$X,23,0)),"")</f>
        <v/>
      </c>
      <c r="I879" s="14">
        <f>IFERROR(IFERROR(VLOOKUP(B879,[4]MM!$A:$B,2,0),VLOOKUP(C879,[4]MM!$A:$B,2,0)),"")</f>
        <v>0</v>
      </c>
      <c r="K879" s="12">
        <f t="shared" si="28"/>
        <v>0</v>
      </c>
      <c r="L879" s="1" t="str">
        <f t="shared" si="29"/>
        <v/>
      </c>
    </row>
    <row r="880" spans="4:12" x14ac:dyDescent="0.25">
      <c r="D880" s="10" t="str">
        <f>IFERROR(VLOOKUP(B880,[1]ENOVIA!$C:$I,7,0),"")</f>
        <v/>
      </c>
      <c r="E880" s="13" t="str">
        <f>IFERROR(VLOOKUP(C880,[1]ENOVIA!$C:$I,7,0),"")</f>
        <v/>
      </c>
      <c r="F880" s="13" t="str">
        <f>IFERROR(IFERROR(VLOOKUP(B880,[2]PRIMARIA!$B:$X,23,0),VLOOKUP(C880,[2]PRIMARIA!$B:$X,23,0)),"")</f>
        <v/>
      </c>
      <c r="I880" s="14">
        <f>IFERROR(IFERROR(VLOOKUP(B880,[4]MM!$A:$B,2,0),VLOOKUP(C880,[4]MM!$A:$B,2,0)),"")</f>
        <v>0</v>
      </c>
      <c r="K880" s="12">
        <f t="shared" si="28"/>
        <v>0</v>
      </c>
      <c r="L880" s="1" t="str">
        <f t="shared" si="29"/>
        <v/>
      </c>
    </row>
    <row r="881" spans="4:12" x14ac:dyDescent="0.25">
      <c r="D881" s="10" t="str">
        <f>IFERROR(VLOOKUP(B881,[1]ENOVIA!$C:$I,7,0),"")</f>
        <v/>
      </c>
      <c r="E881" s="13" t="str">
        <f>IFERROR(VLOOKUP(C881,[1]ENOVIA!$C:$I,7,0),"")</f>
        <v/>
      </c>
      <c r="F881" s="13" t="str">
        <f>IFERROR(IFERROR(VLOOKUP(B881,[2]PRIMARIA!$B:$X,23,0),VLOOKUP(C881,[2]PRIMARIA!$B:$X,23,0)),"")</f>
        <v/>
      </c>
      <c r="I881" s="14">
        <f>IFERROR(IFERROR(VLOOKUP(B881,[4]MM!$A:$B,2,0),VLOOKUP(C881,[4]MM!$A:$B,2,0)),"")</f>
        <v>0</v>
      </c>
      <c r="K881" s="12">
        <f t="shared" si="28"/>
        <v>0</v>
      </c>
      <c r="L881" s="1" t="str">
        <f t="shared" si="29"/>
        <v/>
      </c>
    </row>
    <row r="882" spans="4:12" x14ac:dyDescent="0.25">
      <c r="D882" s="10" t="str">
        <f>IFERROR(VLOOKUP(B882,[1]ENOVIA!$C:$I,7,0),"")</f>
        <v/>
      </c>
      <c r="E882" s="13" t="str">
        <f>IFERROR(VLOOKUP(C882,[1]ENOVIA!$C:$I,7,0),"")</f>
        <v/>
      </c>
      <c r="F882" s="13" t="str">
        <f>IFERROR(IFERROR(VLOOKUP(B882,[2]PRIMARIA!$B:$X,23,0),VLOOKUP(C882,[2]PRIMARIA!$B:$X,23,0)),"")</f>
        <v/>
      </c>
      <c r="I882" s="14">
        <f>IFERROR(IFERROR(VLOOKUP(B882,[4]MM!$A:$B,2,0),VLOOKUP(C882,[4]MM!$A:$B,2,0)),"")</f>
        <v>0</v>
      </c>
      <c r="K882" s="12">
        <f t="shared" si="28"/>
        <v>0</v>
      </c>
      <c r="L882" s="1" t="str">
        <f t="shared" si="29"/>
        <v/>
      </c>
    </row>
    <row r="883" spans="4:12" x14ac:dyDescent="0.25">
      <c r="D883" s="10" t="str">
        <f>IFERROR(VLOOKUP(B883,[1]ENOVIA!$C:$I,7,0),"")</f>
        <v/>
      </c>
      <c r="E883" s="13" t="str">
        <f>IFERROR(VLOOKUP(C883,[1]ENOVIA!$C:$I,7,0),"")</f>
        <v/>
      </c>
      <c r="F883" s="13" t="str">
        <f>IFERROR(IFERROR(VLOOKUP(B883,[2]PRIMARIA!$B:$X,23,0),VLOOKUP(C883,[2]PRIMARIA!$B:$X,23,0)),"")</f>
        <v/>
      </c>
      <c r="I883" s="14">
        <f>IFERROR(IFERROR(VLOOKUP(B883,[4]MM!$A:$B,2,0),VLOOKUP(C883,[4]MM!$A:$B,2,0)),"")</f>
        <v>0</v>
      </c>
      <c r="K883" s="12">
        <f t="shared" si="28"/>
        <v>0</v>
      </c>
      <c r="L883" s="1" t="str">
        <f t="shared" si="29"/>
        <v/>
      </c>
    </row>
    <row r="884" spans="4:12" x14ac:dyDescent="0.25">
      <c r="D884" s="10" t="str">
        <f>IFERROR(VLOOKUP(B884,[1]ENOVIA!$C:$I,7,0),"")</f>
        <v/>
      </c>
      <c r="E884" s="13" t="str">
        <f>IFERROR(VLOOKUP(C884,[1]ENOVIA!$C:$I,7,0),"")</f>
        <v/>
      </c>
      <c r="F884" s="13" t="str">
        <f>IFERROR(IFERROR(VLOOKUP(B884,[2]PRIMARIA!$B:$X,23,0),VLOOKUP(C884,[2]PRIMARIA!$B:$X,23,0)),"")</f>
        <v/>
      </c>
      <c r="I884" s="14">
        <f>IFERROR(IFERROR(VLOOKUP(B884,[4]MM!$A:$B,2,0),VLOOKUP(C884,[4]MM!$A:$B,2,0)),"")</f>
        <v>0</v>
      </c>
      <c r="K884" s="12">
        <f t="shared" ref="K884:K947" si="30">B884</f>
        <v>0</v>
      </c>
      <c r="L884" s="1" t="str">
        <f t="shared" ref="L884:L947" si="31">LEFT(RIGHT(B884,3),1)</f>
        <v/>
      </c>
    </row>
    <row r="885" spans="4:12" x14ac:dyDescent="0.25">
      <c r="D885" s="10" t="str">
        <f>IFERROR(VLOOKUP(B885,[1]ENOVIA!$C:$I,7,0),"")</f>
        <v/>
      </c>
      <c r="E885" s="13" t="str">
        <f>IFERROR(VLOOKUP(C885,[1]ENOVIA!$C:$I,7,0),"")</f>
        <v/>
      </c>
      <c r="F885" s="13" t="str">
        <f>IFERROR(IFERROR(VLOOKUP(B885,[2]PRIMARIA!$B:$X,23,0),VLOOKUP(C885,[2]PRIMARIA!$B:$X,23,0)),"")</f>
        <v/>
      </c>
      <c r="I885" s="14">
        <f>IFERROR(IFERROR(VLOOKUP(B885,[4]MM!$A:$B,2,0),VLOOKUP(C885,[4]MM!$A:$B,2,0)),"")</f>
        <v>0</v>
      </c>
      <c r="K885" s="12">
        <f t="shared" si="30"/>
        <v>0</v>
      </c>
      <c r="L885" s="1" t="str">
        <f t="shared" si="31"/>
        <v/>
      </c>
    </row>
    <row r="886" spans="4:12" x14ac:dyDescent="0.25">
      <c r="D886" s="10" t="str">
        <f>IFERROR(VLOOKUP(B886,[1]ENOVIA!$C:$I,7,0),"")</f>
        <v/>
      </c>
      <c r="E886" s="13" t="str">
        <f>IFERROR(VLOOKUP(C886,[1]ENOVIA!$C:$I,7,0),"")</f>
        <v/>
      </c>
      <c r="F886" s="13" t="str">
        <f>IFERROR(IFERROR(VLOOKUP(B886,[2]PRIMARIA!$B:$X,23,0),VLOOKUP(C886,[2]PRIMARIA!$B:$X,23,0)),"")</f>
        <v/>
      </c>
      <c r="I886" s="14">
        <f>IFERROR(IFERROR(VLOOKUP(B886,[4]MM!$A:$B,2,0),VLOOKUP(C886,[4]MM!$A:$B,2,0)),"")</f>
        <v>0</v>
      </c>
      <c r="K886" s="12">
        <f t="shared" si="30"/>
        <v>0</v>
      </c>
      <c r="L886" s="1" t="str">
        <f t="shared" si="31"/>
        <v/>
      </c>
    </row>
    <row r="887" spans="4:12" x14ac:dyDescent="0.25">
      <c r="D887" s="10" t="str">
        <f>IFERROR(VLOOKUP(B887,[1]ENOVIA!$C:$I,7,0),"")</f>
        <v/>
      </c>
      <c r="E887" s="13" t="str">
        <f>IFERROR(VLOOKUP(C887,[1]ENOVIA!$C:$I,7,0),"")</f>
        <v/>
      </c>
      <c r="F887" s="13" t="str">
        <f>IFERROR(IFERROR(VLOOKUP(B887,[2]PRIMARIA!$B:$X,23,0),VLOOKUP(C887,[2]PRIMARIA!$B:$X,23,0)),"")</f>
        <v/>
      </c>
      <c r="I887" s="14">
        <f>IFERROR(IFERROR(VLOOKUP(B887,[4]MM!$A:$B,2,0),VLOOKUP(C887,[4]MM!$A:$B,2,0)),"")</f>
        <v>0</v>
      </c>
      <c r="K887" s="12">
        <f t="shared" si="30"/>
        <v>0</v>
      </c>
      <c r="L887" s="1" t="str">
        <f t="shared" si="31"/>
        <v/>
      </c>
    </row>
    <row r="888" spans="4:12" x14ac:dyDescent="0.25">
      <c r="D888" s="10" t="str">
        <f>IFERROR(VLOOKUP(B888,[1]ENOVIA!$C:$I,7,0),"")</f>
        <v/>
      </c>
      <c r="E888" s="13" t="str">
        <f>IFERROR(VLOOKUP(C888,[1]ENOVIA!$C:$I,7,0),"")</f>
        <v/>
      </c>
      <c r="F888" s="13" t="str">
        <f>IFERROR(IFERROR(VLOOKUP(B888,[2]PRIMARIA!$B:$X,23,0),VLOOKUP(C888,[2]PRIMARIA!$B:$X,23,0)),"")</f>
        <v/>
      </c>
      <c r="I888" s="14">
        <f>IFERROR(IFERROR(VLOOKUP(B888,[4]MM!$A:$B,2,0),VLOOKUP(C888,[4]MM!$A:$B,2,0)),"")</f>
        <v>0</v>
      </c>
      <c r="K888" s="12">
        <f t="shared" si="30"/>
        <v>0</v>
      </c>
      <c r="L888" s="1" t="str">
        <f t="shared" si="31"/>
        <v/>
      </c>
    </row>
    <row r="889" spans="4:12" x14ac:dyDescent="0.25">
      <c r="D889" s="10" t="str">
        <f>IFERROR(VLOOKUP(B889,[1]ENOVIA!$C:$I,7,0),"")</f>
        <v/>
      </c>
      <c r="E889" s="13" t="str">
        <f>IFERROR(VLOOKUP(C889,[1]ENOVIA!$C:$I,7,0),"")</f>
        <v/>
      </c>
      <c r="F889" s="13" t="str">
        <f>IFERROR(IFERROR(VLOOKUP(B889,[2]PRIMARIA!$B:$X,23,0),VLOOKUP(C889,[2]PRIMARIA!$B:$X,23,0)),"")</f>
        <v/>
      </c>
      <c r="I889" s="14">
        <f>IFERROR(IFERROR(VLOOKUP(B889,[4]MM!$A:$B,2,0),VLOOKUP(C889,[4]MM!$A:$B,2,0)),"")</f>
        <v>0</v>
      </c>
      <c r="K889" s="12">
        <f t="shared" si="30"/>
        <v>0</v>
      </c>
      <c r="L889" s="1" t="str">
        <f t="shared" si="31"/>
        <v/>
      </c>
    </row>
    <row r="890" spans="4:12" x14ac:dyDescent="0.25">
      <c r="D890" s="10" t="str">
        <f>IFERROR(VLOOKUP(B890,[1]ENOVIA!$C:$I,7,0),"")</f>
        <v/>
      </c>
      <c r="E890" s="13" t="str">
        <f>IFERROR(VLOOKUP(C890,[1]ENOVIA!$C:$I,7,0),"")</f>
        <v/>
      </c>
      <c r="F890" s="13" t="str">
        <f>IFERROR(IFERROR(VLOOKUP(B890,[2]PRIMARIA!$B:$X,23,0),VLOOKUP(C890,[2]PRIMARIA!$B:$X,23,0)),"")</f>
        <v/>
      </c>
      <c r="I890" s="14">
        <f>IFERROR(IFERROR(VLOOKUP(B890,[4]MM!$A:$B,2,0),VLOOKUP(C890,[4]MM!$A:$B,2,0)),"")</f>
        <v>0</v>
      </c>
      <c r="K890" s="12">
        <f t="shared" si="30"/>
        <v>0</v>
      </c>
      <c r="L890" s="1" t="str">
        <f t="shared" si="31"/>
        <v/>
      </c>
    </row>
    <row r="891" spans="4:12" x14ac:dyDescent="0.25">
      <c r="D891" s="10" t="str">
        <f>IFERROR(VLOOKUP(B891,[1]ENOVIA!$C:$I,7,0),"")</f>
        <v/>
      </c>
      <c r="E891" s="13" t="str">
        <f>IFERROR(VLOOKUP(C891,[1]ENOVIA!$C:$I,7,0),"")</f>
        <v/>
      </c>
      <c r="F891" s="13" t="str">
        <f>IFERROR(IFERROR(VLOOKUP(B891,[2]PRIMARIA!$B:$X,23,0),VLOOKUP(C891,[2]PRIMARIA!$B:$X,23,0)),"")</f>
        <v/>
      </c>
      <c r="I891" s="14">
        <f>IFERROR(IFERROR(VLOOKUP(B891,[4]MM!$A:$B,2,0),VLOOKUP(C891,[4]MM!$A:$B,2,0)),"")</f>
        <v>0</v>
      </c>
      <c r="K891" s="12">
        <f t="shared" si="30"/>
        <v>0</v>
      </c>
      <c r="L891" s="1" t="str">
        <f t="shared" si="31"/>
        <v/>
      </c>
    </row>
    <row r="892" spans="4:12" x14ac:dyDescent="0.25">
      <c r="D892" s="10" t="str">
        <f>IFERROR(VLOOKUP(B892,[1]ENOVIA!$C:$I,7,0),"")</f>
        <v/>
      </c>
      <c r="E892" s="13" t="str">
        <f>IFERROR(VLOOKUP(C892,[1]ENOVIA!$C:$I,7,0),"")</f>
        <v/>
      </c>
      <c r="F892" s="13" t="str">
        <f>IFERROR(IFERROR(VLOOKUP(B892,[2]PRIMARIA!$B:$X,23,0),VLOOKUP(C892,[2]PRIMARIA!$B:$X,23,0)),"")</f>
        <v/>
      </c>
      <c r="I892" s="14">
        <f>IFERROR(IFERROR(VLOOKUP(B892,[4]MM!$A:$B,2,0),VLOOKUP(C892,[4]MM!$A:$B,2,0)),"")</f>
        <v>0</v>
      </c>
      <c r="K892" s="12">
        <f t="shared" si="30"/>
        <v>0</v>
      </c>
      <c r="L892" s="1" t="str">
        <f t="shared" si="31"/>
        <v/>
      </c>
    </row>
    <row r="893" spans="4:12" x14ac:dyDescent="0.25">
      <c r="D893" s="10" t="str">
        <f>IFERROR(VLOOKUP(B893,[1]ENOVIA!$C:$I,7,0),"")</f>
        <v/>
      </c>
      <c r="E893" s="13" t="str">
        <f>IFERROR(VLOOKUP(C893,[1]ENOVIA!$C:$I,7,0),"")</f>
        <v/>
      </c>
      <c r="F893" s="13" t="str">
        <f>IFERROR(IFERROR(VLOOKUP(B893,[2]PRIMARIA!$B:$X,23,0),VLOOKUP(C893,[2]PRIMARIA!$B:$X,23,0)),"")</f>
        <v/>
      </c>
      <c r="I893" s="14">
        <f>IFERROR(IFERROR(VLOOKUP(B893,[4]MM!$A:$B,2,0),VLOOKUP(C893,[4]MM!$A:$B,2,0)),"")</f>
        <v>0</v>
      </c>
      <c r="K893" s="12">
        <f t="shared" si="30"/>
        <v>0</v>
      </c>
      <c r="L893" s="1" t="str">
        <f t="shared" si="31"/>
        <v/>
      </c>
    </row>
    <row r="894" spans="4:12" x14ac:dyDescent="0.25">
      <c r="D894" s="10" t="str">
        <f>IFERROR(VLOOKUP(B894,[1]ENOVIA!$C:$I,7,0),"")</f>
        <v/>
      </c>
      <c r="E894" s="13" t="str">
        <f>IFERROR(VLOOKUP(C894,[1]ENOVIA!$C:$I,7,0),"")</f>
        <v/>
      </c>
      <c r="F894" s="13" t="str">
        <f>IFERROR(IFERROR(VLOOKUP(B894,[2]PRIMARIA!$B:$X,23,0),VLOOKUP(C894,[2]PRIMARIA!$B:$X,23,0)),"")</f>
        <v/>
      </c>
      <c r="I894" s="14">
        <f>IFERROR(IFERROR(VLOOKUP(B894,[4]MM!$A:$B,2,0),VLOOKUP(C894,[4]MM!$A:$B,2,0)),"")</f>
        <v>0</v>
      </c>
      <c r="K894" s="12">
        <f t="shared" si="30"/>
        <v>0</v>
      </c>
      <c r="L894" s="1" t="str">
        <f t="shared" si="31"/>
        <v/>
      </c>
    </row>
    <row r="895" spans="4:12" x14ac:dyDescent="0.25">
      <c r="D895" s="10" t="str">
        <f>IFERROR(VLOOKUP(B895,[1]ENOVIA!$C:$I,7,0),"")</f>
        <v/>
      </c>
      <c r="E895" s="13" t="str">
        <f>IFERROR(VLOOKUP(C895,[1]ENOVIA!$C:$I,7,0),"")</f>
        <v/>
      </c>
      <c r="F895" s="13" t="str">
        <f>IFERROR(IFERROR(VLOOKUP(B895,[2]PRIMARIA!$B:$X,23,0),VLOOKUP(C895,[2]PRIMARIA!$B:$X,23,0)),"")</f>
        <v/>
      </c>
      <c r="I895" s="14">
        <f>IFERROR(IFERROR(VLOOKUP(B895,[4]MM!$A:$B,2,0),VLOOKUP(C895,[4]MM!$A:$B,2,0)),"")</f>
        <v>0</v>
      </c>
      <c r="K895" s="12">
        <f t="shared" si="30"/>
        <v>0</v>
      </c>
      <c r="L895" s="1" t="str">
        <f t="shared" si="31"/>
        <v/>
      </c>
    </row>
    <row r="896" spans="4:12" x14ac:dyDescent="0.25">
      <c r="D896" s="10" t="str">
        <f>IFERROR(VLOOKUP(B896,[1]ENOVIA!$C:$I,7,0),"")</f>
        <v/>
      </c>
      <c r="E896" s="13" t="str">
        <f>IFERROR(VLOOKUP(C896,[1]ENOVIA!$C:$I,7,0),"")</f>
        <v/>
      </c>
      <c r="F896" s="13" t="str">
        <f>IFERROR(IFERROR(VLOOKUP(B896,[2]PRIMARIA!$B:$X,23,0),VLOOKUP(C896,[2]PRIMARIA!$B:$X,23,0)),"")</f>
        <v/>
      </c>
      <c r="I896" s="14">
        <f>IFERROR(IFERROR(VLOOKUP(B896,[4]MM!$A:$B,2,0),VLOOKUP(C896,[4]MM!$A:$B,2,0)),"")</f>
        <v>0</v>
      </c>
      <c r="K896" s="12">
        <f t="shared" si="30"/>
        <v>0</v>
      </c>
      <c r="L896" s="1" t="str">
        <f t="shared" si="31"/>
        <v/>
      </c>
    </row>
    <row r="897" spans="4:12" x14ac:dyDescent="0.25">
      <c r="D897" s="10" t="str">
        <f>IFERROR(VLOOKUP(B897,[1]ENOVIA!$C:$I,7,0),"")</f>
        <v/>
      </c>
      <c r="E897" s="13" t="str">
        <f>IFERROR(VLOOKUP(C897,[1]ENOVIA!$C:$I,7,0),"")</f>
        <v/>
      </c>
      <c r="F897" s="13" t="str">
        <f>IFERROR(IFERROR(VLOOKUP(B897,[2]PRIMARIA!$B:$X,23,0),VLOOKUP(C897,[2]PRIMARIA!$B:$X,23,0)),"")</f>
        <v/>
      </c>
      <c r="I897" s="14">
        <f>IFERROR(IFERROR(VLOOKUP(B897,[4]MM!$A:$B,2,0),VLOOKUP(C897,[4]MM!$A:$B,2,0)),"")</f>
        <v>0</v>
      </c>
      <c r="K897" s="12">
        <f t="shared" si="30"/>
        <v>0</v>
      </c>
      <c r="L897" s="1" t="str">
        <f t="shared" si="31"/>
        <v/>
      </c>
    </row>
    <row r="898" spans="4:12" x14ac:dyDescent="0.25">
      <c r="D898" s="10" t="str">
        <f>IFERROR(VLOOKUP(B898,[1]ENOVIA!$C:$I,7,0),"")</f>
        <v/>
      </c>
      <c r="E898" s="13" t="str">
        <f>IFERROR(VLOOKUP(C898,[1]ENOVIA!$C:$I,7,0),"")</f>
        <v/>
      </c>
      <c r="F898" s="13" t="str">
        <f>IFERROR(IFERROR(VLOOKUP(B898,[2]PRIMARIA!$B:$X,23,0),VLOOKUP(C898,[2]PRIMARIA!$B:$X,23,0)),"")</f>
        <v/>
      </c>
      <c r="I898" s="14">
        <f>IFERROR(IFERROR(VLOOKUP(B898,[4]MM!$A:$B,2,0),VLOOKUP(C898,[4]MM!$A:$B,2,0)),"")</f>
        <v>0</v>
      </c>
      <c r="K898" s="12">
        <f t="shared" si="30"/>
        <v>0</v>
      </c>
      <c r="L898" s="1" t="str">
        <f t="shared" si="31"/>
        <v/>
      </c>
    </row>
    <row r="899" spans="4:12" x14ac:dyDescent="0.25">
      <c r="D899" s="10" t="str">
        <f>IFERROR(VLOOKUP(B899,[1]ENOVIA!$C:$I,7,0),"")</f>
        <v/>
      </c>
      <c r="E899" s="13" t="str">
        <f>IFERROR(VLOOKUP(C899,[1]ENOVIA!$C:$I,7,0),"")</f>
        <v/>
      </c>
      <c r="F899" s="13" t="str">
        <f>IFERROR(IFERROR(VLOOKUP(B899,[2]PRIMARIA!$B:$X,23,0),VLOOKUP(C899,[2]PRIMARIA!$B:$X,23,0)),"")</f>
        <v/>
      </c>
      <c r="I899" s="14">
        <f>IFERROR(IFERROR(VLOOKUP(B899,[4]MM!$A:$B,2,0),VLOOKUP(C899,[4]MM!$A:$B,2,0)),"")</f>
        <v>0</v>
      </c>
      <c r="K899" s="12">
        <f t="shared" si="30"/>
        <v>0</v>
      </c>
      <c r="L899" s="1" t="str">
        <f t="shared" si="31"/>
        <v/>
      </c>
    </row>
    <row r="900" spans="4:12" x14ac:dyDescent="0.25">
      <c r="D900" s="10" t="str">
        <f>IFERROR(VLOOKUP(B900,[1]ENOVIA!$C:$I,7,0),"")</f>
        <v/>
      </c>
      <c r="E900" s="13" t="str">
        <f>IFERROR(VLOOKUP(C900,[1]ENOVIA!$C:$I,7,0),"")</f>
        <v/>
      </c>
      <c r="F900" s="13" t="str">
        <f>IFERROR(IFERROR(VLOOKUP(B900,[2]PRIMARIA!$B:$X,23,0),VLOOKUP(C900,[2]PRIMARIA!$B:$X,23,0)),"")</f>
        <v/>
      </c>
      <c r="I900" s="14">
        <f>IFERROR(IFERROR(VLOOKUP(B900,[4]MM!$A:$B,2,0),VLOOKUP(C900,[4]MM!$A:$B,2,0)),"")</f>
        <v>0</v>
      </c>
      <c r="K900" s="12">
        <f t="shared" si="30"/>
        <v>0</v>
      </c>
      <c r="L900" s="1" t="str">
        <f t="shared" si="31"/>
        <v/>
      </c>
    </row>
    <row r="901" spans="4:12" x14ac:dyDescent="0.25">
      <c r="D901" s="10" t="str">
        <f>IFERROR(VLOOKUP(B901,[1]ENOVIA!$C:$I,7,0),"")</f>
        <v/>
      </c>
      <c r="E901" s="13" t="str">
        <f>IFERROR(VLOOKUP(C901,[1]ENOVIA!$C:$I,7,0),"")</f>
        <v/>
      </c>
      <c r="F901" s="13" t="str">
        <f>IFERROR(IFERROR(VLOOKUP(B901,[2]PRIMARIA!$B:$X,23,0),VLOOKUP(C901,[2]PRIMARIA!$B:$X,23,0)),"")</f>
        <v/>
      </c>
      <c r="I901" s="14">
        <f>IFERROR(IFERROR(VLOOKUP(B901,[4]MM!$A:$B,2,0),VLOOKUP(C901,[4]MM!$A:$B,2,0)),"")</f>
        <v>0</v>
      </c>
      <c r="K901" s="12">
        <f t="shared" si="30"/>
        <v>0</v>
      </c>
      <c r="L901" s="1" t="str">
        <f t="shared" si="31"/>
        <v/>
      </c>
    </row>
    <row r="902" spans="4:12" x14ac:dyDescent="0.25">
      <c r="D902" s="10" t="str">
        <f>IFERROR(VLOOKUP(B902,[1]ENOVIA!$C:$I,7,0),"")</f>
        <v/>
      </c>
      <c r="E902" s="13" t="str">
        <f>IFERROR(VLOOKUP(C902,[1]ENOVIA!$C:$I,7,0),"")</f>
        <v/>
      </c>
      <c r="F902" s="13" t="str">
        <f>IFERROR(IFERROR(VLOOKUP(B902,[2]PRIMARIA!$B:$X,23,0),VLOOKUP(C902,[2]PRIMARIA!$B:$X,23,0)),"")</f>
        <v/>
      </c>
      <c r="I902" s="14">
        <f>IFERROR(IFERROR(VLOOKUP(B902,[4]MM!$A:$B,2,0),VLOOKUP(C902,[4]MM!$A:$B,2,0)),"")</f>
        <v>0</v>
      </c>
      <c r="K902" s="12">
        <f t="shared" si="30"/>
        <v>0</v>
      </c>
      <c r="L902" s="1" t="str">
        <f t="shared" si="31"/>
        <v/>
      </c>
    </row>
    <row r="903" spans="4:12" x14ac:dyDescent="0.25">
      <c r="D903" s="10" t="str">
        <f>IFERROR(VLOOKUP(B903,[1]ENOVIA!$C:$I,7,0),"")</f>
        <v/>
      </c>
      <c r="E903" s="13" t="str">
        <f>IFERROR(VLOOKUP(C903,[1]ENOVIA!$C:$I,7,0),"")</f>
        <v/>
      </c>
      <c r="F903" s="13" t="str">
        <f>IFERROR(IFERROR(VLOOKUP(B903,[2]PRIMARIA!$B:$X,23,0),VLOOKUP(C903,[2]PRIMARIA!$B:$X,23,0)),"")</f>
        <v/>
      </c>
      <c r="I903" s="14">
        <f>IFERROR(IFERROR(VLOOKUP(B903,[4]MM!$A:$B,2,0),VLOOKUP(C903,[4]MM!$A:$B,2,0)),"")</f>
        <v>0</v>
      </c>
      <c r="K903" s="12">
        <f t="shared" si="30"/>
        <v>0</v>
      </c>
      <c r="L903" s="1" t="str">
        <f t="shared" si="31"/>
        <v/>
      </c>
    </row>
    <row r="904" spans="4:12" x14ac:dyDescent="0.25">
      <c r="D904" s="10" t="str">
        <f>IFERROR(VLOOKUP(B904,[1]ENOVIA!$C:$I,7,0),"")</f>
        <v/>
      </c>
      <c r="E904" s="13" t="str">
        <f>IFERROR(VLOOKUP(C904,[1]ENOVIA!$C:$I,7,0),"")</f>
        <v/>
      </c>
      <c r="F904" s="13" t="str">
        <f>IFERROR(IFERROR(VLOOKUP(B904,[2]PRIMARIA!$B:$X,23,0),VLOOKUP(C904,[2]PRIMARIA!$B:$X,23,0)),"")</f>
        <v/>
      </c>
      <c r="I904" s="14">
        <f>IFERROR(IFERROR(VLOOKUP(B904,[4]MM!$A:$B,2,0),VLOOKUP(C904,[4]MM!$A:$B,2,0)),"")</f>
        <v>0</v>
      </c>
      <c r="K904" s="12">
        <f t="shared" si="30"/>
        <v>0</v>
      </c>
      <c r="L904" s="1" t="str">
        <f t="shared" si="31"/>
        <v/>
      </c>
    </row>
    <row r="905" spans="4:12" x14ac:dyDescent="0.25">
      <c r="D905" s="10" t="str">
        <f>IFERROR(VLOOKUP(B905,[1]ENOVIA!$C:$I,7,0),"")</f>
        <v/>
      </c>
      <c r="E905" s="13" t="str">
        <f>IFERROR(VLOOKUP(C905,[1]ENOVIA!$C:$I,7,0),"")</f>
        <v/>
      </c>
      <c r="F905" s="13" t="str">
        <f>IFERROR(IFERROR(VLOOKUP(B905,[2]PRIMARIA!$B:$X,23,0),VLOOKUP(C905,[2]PRIMARIA!$B:$X,23,0)),"")</f>
        <v/>
      </c>
      <c r="I905" s="14">
        <f>IFERROR(IFERROR(VLOOKUP(B905,[4]MM!$A:$B,2,0),VLOOKUP(C905,[4]MM!$A:$B,2,0)),"")</f>
        <v>0</v>
      </c>
      <c r="K905" s="12">
        <f t="shared" si="30"/>
        <v>0</v>
      </c>
      <c r="L905" s="1" t="str">
        <f t="shared" si="31"/>
        <v/>
      </c>
    </row>
    <row r="906" spans="4:12" x14ac:dyDescent="0.25">
      <c r="D906" s="10" t="str">
        <f>IFERROR(VLOOKUP(B906,[1]ENOVIA!$C:$I,7,0),"")</f>
        <v/>
      </c>
      <c r="E906" s="13" t="str">
        <f>IFERROR(VLOOKUP(C906,[1]ENOVIA!$C:$I,7,0),"")</f>
        <v/>
      </c>
      <c r="F906" s="13" t="str">
        <f>IFERROR(IFERROR(VLOOKUP(B906,[2]PRIMARIA!$B:$X,23,0),VLOOKUP(C906,[2]PRIMARIA!$B:$X,23,0)),"")</f>
        <v/>
      </c>
      <c r="I906" s="14">
        <f>IFERROR(IFERROR(VLOOKUP(B906,[4]MM!$A:$B,2,0),VLOOKUP(C906,[4]MM!$A:$B,2,0)),"")</f>
        <v>0</v>
      </c>
      <c r="K906" s="12">
        <f t="shared" si="30"/>
        <v>0</v>
      </c>
      <c r="L906" s="1" t="str">
        <f t="shared" si="31"/>
        <v/>
      </c>
    </row>
    <row r="907" spans="4:12" x14ac:dyDescent="0.25">
      <c r="D907" s="10" t="str">
        <f>IFERROR(VLOOKUP(B907,[1]ENOVIA!$C:$I,7,0),"")</f>
        <v/>
      </c>
      <c r="E907" s="13" t="str">
        <f>IFERROR(VLOOKUP(C907,[1]ENOVIA!$C:$I,7,0),"")</f>
        <v/>
      </c>
      <c r="F907" s="13" t="str">
        <f>IFERROR(IFERROR(VLOOKUP(B907,[2]PRIMARIA!$B:$X,23,0),VLOOKUP(C907,[2]PRIMARIA!$B:$X,23,0)),"")</f>
        <v/>
      </c>
      <c r="I907" s="14">
        <f>IFERROR(IFERROR(VLOOKUP(B907,[4]MM!$A:$B,2,0),VLOOKUP(C907,[4]MM!$A:$B,2,0)),"")</f>
        <v>0</v>
      </c>
      <c r="K907" s="12">
        <f t="shared" si="30"/>
        <v>0</v>
      </c>
      <c r="L907" s="1" t="str">
        <f t="shared" si="31"/>
        <v/>
      </c>
    </row>
    <row r="908" spans="4:12" x14ac:dyDescent="0.25">
      <c r="D908" s="10" t="str">
        <f>IFERROR(VLOOKUP(B908,[1]ENOVIA!$C:$I,7,0),"")</f>
        <v/>
      </c>
      <c r="E908" s="13" t="str">
        <f>IFERROR(VLOOKUP(C908,[1]ENOVIA!$C:$I,7,0),"")</f>
        <v/>
      </c>
      <c r="F908" s="13" t="str">
        <f>IFERROR(IFERROR(VLOOKUP(B908,[2]PRIMARIA!$B:$X,23,0),VLOOKUP(C908,[2]PRIMARIA!$B:$X,23,0)),"")</f>
        <v/>
      </c>
      <c r="I908" s="14">
        <f>IFERROR(IFERROR(VLOOKUP(B908,[4]MM!$A:$B,2,0),VLOOKUP(C908,[4]MM!$A:$B,2,0)),"")</f>
        <v>0</v>
      </c>
      <c r="K908" s="12">
        <f t="shared" si="30"/>
        <v>0</v>
      </c>
      <c r="L908" s="1" t="str">
        <f t="shared" si="31"/>
        <v/>
      </c>
    </row>
    <row r="909" spans="4:12" x14ac:dyDescent="0.25">
      <c r="D909" s="10" t="str">
        <f>IFERROR(VLOOKUP(B909,[1]ENOVIA!$C:$I,7,0),"")</f>
        <v/>
      </c>
      <c r="E909" s="13" t="str">
        <f>IFERROR(VLOOKUP(C909,[1]ENOVIA!$C:$I,7,0),"")</f>
        <v/>
      </c>
      <c r="F909" s="13" t="str">
        <f>IFERROR(IFERROR(VLOOKUP(B909,[2]PRIMARIA!$B:$X,23,0),VLOOKUP(C909,[2]PRIMARIA!$B:$X,23,0)),"")</f>
        <v/>
      </c>
      <c r="I909" s="14">
        <f>IFERROR(IFERROR(VLOOKUP(B909,[4]MM!$A:$B,2,0),VLOOKUP(C909,[4]MM!$A:$B,2,0)),"")</f>
        <v>0</v>
      </c>
      <c r="K909" s="12">
        <f t="shared" si="30"/>
        <v>0</v>
      </c>
      <c r="L909" s="1" t="str">
        <f t="shared" si="31"/>
        <v/>
      </c>
    </row>
    <row r="910" spans="4:12" x14ac:dyDescent="0.25">
      <c r="D910" s="10" t="str">
        <f>IFERROR(VLOOKUP(B910,[1]ENOVIA!$C:$I,7,0),"")</f>
        <v/>
      </c>
      <c r="E910" s="13" t="str">
        <f>IFERROR(VLOOKUP(C910,[1]ENOVIA!$C:$I,7,0),"")</f>
        <v/>
      </c>
      <c r="F910" s="13" t="str">
        <f>IFERROR(IFERROR(VLOOKUP(B910,[2]PRIMARIA!$B:$X,23,0),VLOOKUP(C910,[2]PRIMARIA!$B:$X,23,0)),"")</f>
        <v/>
      </c>
      <c r="I910" s="14">
        <f>IFERROR(IFERROR(VLOOKUP(B910,[4]MM!$A:$B,2,0),VLOOKUP(C910,[4]MM!$A:$B,2,0)),"")</f>
        <v>0</v>
      </c>
      <c r="K910" s="12">
        <f t="shared" si="30"/>
        <v>0</v>
      </c>
      <c r="L910" s="1" t="str">
        <f t="shared" si="31"/>
        <v/>
      </c>
    </row>
    <row r="911" spans="4:12" x14ac:dyDescent="0.25">
      <c r="D911" s="10" t="str">
        <f>IFERROR(VLOOKUP(B911,[1]ENOVIA!$C:$I,7,0),"")</f>
        <v/>
      </c>
      <c r="E911" s="13" t="str">
        <f>IFERROR(VLOOKUP(C911,[1]ENOVIA!$C:$I,7,0),"")</f>
        <v/>
      </c>
      <c r="F911" s="13" t="str">
        <f>IFERROR(IFERROR(VLOOKUP(B911,[2]PRIMARIA!$B:$X,23,0),VLOOKUP(C911,[2]PRIMARIA!$B:$X,23,0)),"")</f>
        <v/>
      </c>
      <c r="I911" s="14">
        <f>IFERROR(IFERROR(VLOOKUP(B911,[4]MM!$A:$B,2,0),VLOOKUP(C911,[4]MM!$A:$B,2,0)),"")</f>
        <v>0</v>
      </c>
      <c r="K911" s="12">
        <f t="shared" si="30"/>
        <v>0</v>
      </c>
      <c r="L911" s="1" t="str">
        <f t="shared" si="31"/>
        <v/>
      </c>
    </row>
    <row r="912" spans="4:12" x14ac:dyDescent="0.25">
      <c r="D912" s="10" t="str">
        <f>IFERROR(VLOOKUP(B912,[1]ENOVIA!$C:$I,7,0),"")</f>
        <v/>
      </c>
      <c r="E912" s="13" t="str">
        <f>IFERROR(VLOOKUP(C912,[1]ENOVIA!$C:$I,7,0),"")</f>
        <v/>
      </c>
      <c r="F912" s="13" t="str">
        <f>IFERROR(IFERROR(VLOOKUP(B912,[2]PRIMARIA!$B:$X,23,0),VLOOKUP(C912,[2]PRIMARIA!$B:$X,23,0)),"")</f>
        <v/>
      </c>
      <c r="I912" s="14">
        <f>IFERROR(IFERROR(VLOOKUP(B912,[4]MM!$A:$B,2,0),VLOOKUP(C912,[4]MM!$A:$B,2,0)),"")</f>
        <v>0</v>
      </c>
      <c r="K912" s="12">
        <f t="shared" si="30"/>
        <v>0</v>
      </c>
      <c r="L912" s="1" t="str">
        <f t="shared" si="31"/>
        <v/>
      </c>
    </row>
    <row r="913" spans="4:12" x14ac:dyDescent="0.25">
      <c r="D913" s="10" t="str">
        <f>IFERROR(VLOOKUP(B913,[1]ENOVIA!$C:$I,7,0),"")</f>
        <v/>
      </c>
      <c r="E913" s="13" t="str">
        <f>IFERROR(VLOOKUP(C913,[1]ENOVIA!$C:$I,7,0),"")</f>
        <v/>
      </c>
      <c r="F913" s="13" t="str">
        <f>IFERROR(IFERROR(VLOOKUP(B913,[2]PRIMARIA!$B:$X,23,0),VLOOKUP(C913,[2]PRIMARIA!$B:$X,23,0)),"")</f>
        <v/>
      </c>
      <c r="I913" s="14">
        <f>IFERROR(IFERROR(VLOOKUP(B913,[4]MM!$A:$B,2,0),VLOOKUP(C913,[4]MM!$A:$B,2,0)),"")</f>
        <v>0</v>
      </c>
      <c r="K913" s="12">
        <f t="shared" si="30"/>
        <v>0</v>
      </c>
      <c r="L913" s="1" t="str">
        <f t="shared" si="31"/>
        <v/>
      </c>
    </row>
    <row r="914" spans="4:12" x14ac:dyDescent="0.25">
      <c r="D914" s="10" t="str">
        <f>IFERROR(VLOOKUP(B914,[1]ENOVIA!$C:$I,7,0),"")</f>
        <v/>
      </c>
      <c r="E914" s="13" t="str">
        <f>IFERROR(VLOOKUP(C914,[1]ENOVIA!$C:$I,7,0),"")</f>
        <v/>
      </c>
      <c r="F914" s="13" t="str">
        <f>IFERROR(IFERROR(VLOOKUP(B914,[2]PRIMARIA!$B:$X,23,0),VLOOKUP(C914,[2]PRIMARIA!$B:$X,23,0)),"")</f>
        <v/>
      </c>
      <c r="I914" s="14">
        <f>IFERROR(IFERROR(VLOOKUP(B914,[4]MM!$A:$B,2,0),VLOOKUP(C914,[4]MM!$A:$B,2,0)),"")</f>
        <v>0</v>
      </c>
      <c r="K914" s="12">
        <f t="shared" si="30"/>
        <v>0</v>
      </c>
      <c r="L914" s="1" t="str">
        <f t="shared" si="31"/>
        <v/>
      </c>
    </row>
    <row r="915" spans="4:12" x14ac:dyDescent="0.25">
      <c r="D915" s="10" t="str">
        <f>IFERROR(VLOOKUP(B915,[1]ENOVIA!$C:$I,7,0),"")</f>
        <v/>
      </c>
      <c r="E915" s="13" t="str">
        <f>IFERROR(VLOOKUP(C915,[1]ENOVIA!$C:$I,7,0),"")</f>
        <v/>
      </c>
      <c r="F915" s="13" t="str">
        <f>IFERROR(IFERROR(VLOOKUP(B915,[2]PRIMARIA!$B:$X,23,0),VLOOKUP(C915,[2]PRIMARIA!$B:$X,23,0)),"")</f>
        <v/>
      </c>
      <c r="I915" s="14">
        <f>IFERROR(IFERROR(VLOOKUP(B915,[4]MM!$A:$B,2,0),VLOOKUP(C915,[4]MM!$A:$B,2,0)),"")</f>
        <v>0</v>
      </c>
      <c r="K915" s="12">
        <f t="shared" si="30"/>
        <v>0</v>
      </c>
      <c r="L915" s="1" t="str">
        <f t="shared" si="31"/>
        <v/>
      </c>
    </row>
    <row r="916" spans="4:12" x14ac:dyDescent="0.25">
      <c r="D916" s="10" t="str">
        <f>IFERROR(VLOOKUP(B916,[1]ENOVIA!$C:$I,7,0),"")</f>
        <v/>
      </c>
      <c r="E916" s="13" t="str">
        <f>IFERROR(VLOOKUP(C916,[1]ENOVIA!$C:$I,7,0),"")</f>
        <v/>
      </c>
      <c r="F916" s="13" t="str">
        <f>IFERROR(IFERROR(VLOOKUP(B916,[2]PRIMARIA!$B:$X,23,0),VLOOKUP(C916,[2]PRIMARIA!$B:$X,23,0)),"")</f>
        <v/>
      </c>
      <c r="I916" s="14">
        <f>IFERROR(IFERROR(VLOOKUP(B916,[4]MM!$A:$B,2,0),VLOOKUP(C916,[4]MM!$A:$B,2,0)),"")</f>
        <v>0</v>
      </c>
      <c r="K916" s="12">
        <f t="shared" si="30"/>
        <v>0</v>
      </c>
      <c r="L916" s="1" t="str">
        <f t="shared" si="31"/>
        <v/>
      </c>
    </row>
    <row r="917" spans="4:12" x14ac:dyDescent="0.25">
      <c r="D917" s="10" t="str">
        <f>IFERROR(VLOOKUP(B917,[1]ENOVIA!$C:$I,7,0),"")</f>
        <v/>
      </c>
      <c r="E917" s="13" t="str">
        <f>IFERROR(VLOOKUP(C917,[1]ENOVIA!$C:$I,7,0),"")</f>
        <v/>
      </c>
      <c r="F917" s="13" t="str">
        <f>IFERROR(IFERROR(VLOOKUP(B917,[2]PRIMARIA!$B:$X,23,0),VLOOKUP(C917,[2]PRIMARIA!$B:$X,23,0)),"")</f>
        <v/>
      </c>
      <c r="I917" s="14">
        <f>IFERROR(IFERROR(VLOOKUP(B917,[4]MM!$A:$B,2,0),VLOOKUP(C917,[4]MM!$A:$B,2,0)),"")</f>
        <v>0</v>
      </c>
      <c r="K917" s="12">
        <f t="shared" si="30"/>
        <v>0</v>
      </c>
      <c r="L917" s="1" t="str">
        <f t="shared" si="31"/>
        <v/>
      </c>
    </row>
    <row r="918" spans="4:12" x14ac:dyDescent="0.25">
      <c r="D918" s="10" t="str">
        <f>IFERROR(VLOOKUP(B918,[1]ENOVIA!$C:$I,7,0),"")</f>
        <v/>
      </c>
      <c r="E918" s="13" t="str">
        <f>IFERROR(VLOOKUP(C918,[1]ENOVIA!$C:$I,7,0),"")</f>
        <v/>
      </c>
      <c r="F918" s="13" t="str">
        <f>IFERROR(IFERROR(VLOOKUP(B918,[2]PRIMARIA!$B:$X,23,0),VLOOKUP(C918,[2]PRIMARIA!$B:$X,23,0)),"")</f>
        <v/>
      </c>
      <c r="I918" s="14">
        <f>IFERROR(IFERROR(VLOOKUP(B918,[4]MM!$A:$B,2,0),VLOOKUP(C918,[4]MM!$A:$B,2,0)),"")</f>
        <v>0</v>
      </c>
      <c r="K918" s="12">
        <f t="shared" si="30"/>
        <v>0</v>
      </c>
      <c r="L918" s="1" t="str">
        <f t="shared" si="31"/>
        <v/>
      </c>
    </row>
    <row r="919" spans="4:12" x14ac:dyDescent="0.25">
      <c r="D919" s="10" t="str">
        <f>IFERROR(VLOOKUP(B919,[1]ENOVIA!$C:$I,7,0),"")</f>
        <v/>
      </c>
      <c r="E919" s="13" t="str">
        <f>IFERROR(VLOOKUP(C919,[1]ENOVIA!$C:$I,7,0),"")</f>
        <v/>
      </c>
      <c r="F919" s="13" t="str">
        <f>IFERROR(IFERROR(VLOOKUP(B919,[2]PRIMARIA!$B:$X,23,0),VLOOKUP(C919,[2]PRIMARIA!$B:$X,23,0)),"")</f>
        <v/>
      </c>
      <c r="I919" s="14">
        <f>IFERROR(IFERROR(VLOOKUP(B919,[4]MM!$A:$B,2,0),VLOOKUP(C919,[4]MM!$A:$B,2,0)),"")</f>
        <v>0</v>
      </c>
      <c r="K919" s="12">
        <f t="shared" si="30"/>
        <v>0</v>
      </c>
      <c r="L919" s="1" t="str">
        <f t="shared" si="31"/>
        <v/>
      </c>
    </row>
    <row r="920" spans="4:12" x14ac:dyDescent="0.25">
      <c r="D920" s="10" t="str">
        <f>IFERROR(VLOOKUP(B920,[1]ENOVIA!$C:$I,7,0),"")</f>
        <v/>
      </c>
      <c r="E920" s="13" t="str">
        <f>IFERROR(VLOOKUP(C920,[1]ENOVIA!$C:$I,7,0),"")</f>
        <v/>
      </c>
      <c r="F920" s="13" t="str">
        <f>IFERROR(IFERROR(VLOOKUP(B920,[2]PRIMARIA!$B:$X,23,0),VLOOKUP(C920,[2]PRIMARIA!$B:$X,23,0)),"")</f>
        <v/>
      </c>
      <c r="I920" s="14">
        <f>IFERROR(IFERROR(VLOOKUP(B920,[4]MM!$A:$B,2,0),VLOOKUP(C920,[4]MM!$A:$B,2,0)),"")</f>
        <v>0</v>
      </c>
      <c r="K920" s="12">
        <f t="shared" si="30"/>
        <v>0</v>
      </c>
      <c r="L920" s="1" t="str">
        <f t="shared" si="31"/>
        <v/>
      </c>
    </row>
    <row r="921" spans="4:12" x14ac:dyDescent="0.25">
      <c r="D921" s="10" t="str">
        <f>IFERROR(VLOOKUP(B921,[1]ENOVIA!$C:$I,7,0),"")</f>
        <v/>
      </c>
      <c r="E921" s="13" t="str">
        <f>IFERROR(VLOOKUP(C921,[1]ENOVIA!$C:$I,7,0),"")</f>
        <v/>
      </c>
      <c r="F921" s="13" t="str">
        <f>IFERROR(IFERROR(VLOOKUP(B921,[2]PRIMARIA!$B:$X,23,0),VLOOKUP(C921,[2]PRIMARIA!$B:$X,23,0)),"")</f>
        <v/>
      </c>
      <c r="I921" s="14">
        <f>IFERROR(IFERROR(VLOOKUP(B921,[4]MM!$A:$B,2,0),VLOOKUP(C921,[4]MM!$A:$B,2,0)),"")</f>
        <v>0</v>
      </c>
      <c r="K921" s="12">
        <f t="shared" si="30"/>
        <v>0</v>
      </c>
      <c r="L921" s="1" t="str">
        <f t="shared" si="31"/>
        <v/>
      </c>
    </row>
    <row r="922" spans="4:12" x14ac:dyDescent="0.25">
      <c r="D922" s="10" t="str">
        <f>IFERROR(VLOOKUP(B922,[1]ENOVIA!$C:$I,7,0),"")</f>
        <v/>
      </c>
      <c r="E922" s="13" t="str">
        <f>IFERROR(VLOOKUP(C922,[1]ENOVIA!$C:$I,7,0),"")</f>
        <v/>
      </c>
      <c r="F922" s="13" t="str">
        <f>IFERROR(IFERROR(VLOOKUP(B922,[2]PRIMARIA!$B:$X,23,0),VLOOKUP(C922,[2]PRIMARIA!$B:$X,23,0)),"")</f>
        <v/>
      </c>
      <c r="I922" s="14">
        <f>IFERROR(IFERROR(VLOOKUP(B922,[4]MM!$A:$B,2,0),VLOOKUP(C922,[4]MM!$A:$B,2,0)),"")</f>
        <v>0</v>
      </c>
      <c r="K922" s="12">
        <f t="shared" si="30"/>
        <v>0</v>
      </c>
      <c r="L922" s="1" t="str">
        <f t="shared" si="31"/>
        <v/>
      </c>
    </row>
    <row r="923" spans="4:12" x14ac:dyDescent="0.25">
      <c r="D923" s="10" t="str">
        <f>IFERROR(VLOOKUP(B923,[1]ENOVIA!$C:$I,7,0),"")</f>
        <v/>
      </c>
      <c r="E923" s="13" t="str">
        <f>IFERROR(VLOOKUP(C923,[1]ENOVIA!$C:$I,7,0),"")</f>
        <v/>
      </c>
      <c r="F923" s="13" t="str">
        <f>IFERROR(IFERROR(VLOOKUP(B923,[2]PRIMARIA!$B:$X,23,0),VLOOKUP(C923,[2]PRIMARIA!$B:$X,23,0)),"")</f>
        <v/>
      </c>
      <c r="I923" s="14">
        <f>IFERROR(IFERROR(VLOOKUP(B923,[4]MM!$A:$B,2,0),VLOOKUP(C923,[4]MM!$A:$B,2,0)),"")</f>
        <v>0</v>
      </c>
      <c r="K923" s="12">
        <f t="shared" si="30"/>
        <v>0</v>
      </c>
      <c r="L923" s="1" t="str">
        <f t="shared" si="31"/>
        <v/>
      </c>
    </row>
    <row r="924" spans="4:12" x14ac:dyDescent="0.25">
      <c r="D924" s="10" t="str">
        <f>IFERROR(VLOOKUP(B924,[1]ENOVIA!$C:$I,7,0),"")</f>
        <v/>
      </c>
      <c r="E924" s="13" t="str">
        <f>IFERROR(VLOOKUP(C924,[1]ENOVIA!$C:$I,7,0),"")</f>
        <v/>
      </c>
      <c r="F924" s="13" t="str">
        <f>IFERROR(IFERROR(VLOOKUP(B924,[2]PRIMARIA!$B:$X,23,0),VLOOKUP(C924,[2]PRIMARIA!$B:$X,23,0)),"")</f>
        <v/>
      </c>
      <c r="I924" s="14">
        <f>IFERROR(IFERROR(VLOOKUP(B924,[4]MM!$A:$B,2,0),VLOOKUP(C924,[4]MM!$A:$B,2,0)),"")</f>
        <v>0</v>
      </c>
      <c r="K924" s="12">
        <f t="shared" si="30"/>
        <v>0</v>
      </c>
      <c r="L924" s="1" t="str">
        <f t="shared" si="31"/>
        <v/>
      </c>
    </row>
    <row r="925" spans="4:12" x14ac:dyDescent="0.25">
      <c r="D925" s="10" t="str">
        <f>IFERROR(VLOOKUP(B925,[1]ENOVIA!$C:$I,7,0),"")</f>
        <v/>
      </c>
      <c r="E925" s="13" t="str">
        <f>IFERROR(VLOOKUP(C925,[1]ENOVIA!$C:$I,7,0),"")</f>
        <v/>
      </c>
      <c r="F925" s="13" t="str">
        <f>IFERROR(IFERROR(VLOOKUP(B925,[2]PRIMARIA!$B:$X,23,0),VLOOKUP(C925,[2]PRIMARIA!$B:$X,23,0)),"")</f>
        <v/>
      </c>
      <c r="I925" s="14">
        <f>IFERROR(IFERROR(VLOOKUP(B925,[4]MM!$A:$B,2,0),VLOOKUP(C925,[4]MM!$A:$B,2,0)),"")</f>
        <v>0</v>
      </c>
      <c r="K925" s="12">
        <f t="shared" si="30"/>
        <v>0</v>
      </c>
      <c r="L925" s="1" t="str">
        <f t="shared" si="31"/>
        <v/>
      </c>
    </row>
    <row r="926" spans="4:12" x14ac:dyDescent="0.25">
      <c r="D926" s="10" t="str">
        <f>IFERROR(VLOOKUP(B926,[1]ENOVIA!$C:$I,7,0),"")</f>
        <v/>
      </c>
      <c r="E926" s="13" t="str">
        <f>IFERROR(VLOOKUP(C926,[1]ENOVIA!$C:$I,7,0),"")</f>
        <v/>
      </c>
      <c r="F926" s="13" t="str">
        <f>IFERROR(IFERROR(VLOOKUP(B926,[2]PRIMARIA!$B:$X,23,0),VLOOKUP(C926,[2]PRIMARIA!$B:$X,23,0)),"")</f>
        <v/>
      </c>
      <c r="I926" s="14">
        <f>IFERROR(IFERROR(VLOOKUP(B926,[4]MM!$A:$B,2,0),VLOOKUP(C926,[4]MM!$A:$B,2,0)),"")</f>
        <v>0</v>
      </c>
      <c r="K926" s="12">
        <f t="shared" si="30"/>
        <v>0</v>
      </c>
      <c r="L926" s="1" t="str">
        <f t="shared" si="31"/>
        <v/>
      </c>
    </row>
    <row r="927" spans="4:12" x14ac:dyDescent="0.25">
      <c r="D927" s="10" t="str">
        <f>IFERROR(VLOOKUP(B927,[1]ENOVIA!$C:$I,7,0),"")</f>
        <v/>
      </c>
      <c r="E927" s="13" t="str">
        <f>IFERROR(VLOOKUP(C927,[1]ENOVIA!$C:$I,7,0),"")</f>
        <v/>
      </c>
      <c r="F927" s="13" t="str">
        <f>IFERROR(IFERROR(VLOOKUP(B927,[2]PRIMARIA!$B:$X,23,0),VLOOKUP(C927,[2]PRIMARIA!$B:$X,23,0)),"")</f>
        <v/>
      </c>
      <c r="I927" s="14">
        <f>IFERROR(IFERROR(VLOOKUP(B927,[4]MM!$A:$B,2,0),VLOOKUP(C927,[4]MM!$A:$B,2,0)),"")</f>
        <v>0</v>
      </c>
      <c r="K927" s="12">
        <f t="shared" si="30"/>
        <v>0</v>
      </c>
      <c r="L927" s="1" t="str">
        <f t="shared" si="31"/>
        <v/>
      </c>
    </row>
    <row r="928" spans="4:12" x14ac:dyDescent="0.25">
      <c r="D928" s="10" t="str">
        <f>IFERROR(VLOOKUP(B928,[1]ENOVIA!$C:$I,7,0),"")</f>
        <v/>
      </c>
      <c r="E928" s="13" t="str">
        <f>IFERROR(VLOOKUP(C928,[1]ENOVIA!$C:$I,7,0),"")</f>
        <v/>
      </c>
      <c r="F928" s="13" t="str">
        <f>IFERROR(IFERROR(VLOOKUP(B928,[2]PRIMARIA!$B:$X,23,0),VLOOKUP(C928,[2]PRIMARIA!$B:$X,23,0)),"")</f>
        <v/>
      </c>
      <c r="I928" s="14">
        <f>IFERROR(IFERROR(VLOOKUP(B928,[4]MM!$A:$B,2,0),VLOOKUP(C928,[4]MM!$A:$B,2,0)),"")</f>
        <v>0</v>
      </c>
      <c r="K928" s="12">
        <f t="shared" si="30"/>
        <v>0</v>
      </c>
      <c r="L928" s="1" t="str">
        <f t="shared" si="31"/>
        <v/>
      </c>
    </row>
    <row r="929" spans="4:12" x14ac:dyDescent="0.25">
      <c r="D929" s="10" t="str">
        <f>IFERROR(VLOOKUP(B929,[1]ENOVIA!$C:$I,7,0),"")</f>
        <v/>
      </c>
      <c r="E929" s="13" t="str">
        <f>IFERROR(VLOOKUP(C929,[1]ENOVIA!$C:$I,7,0),"")</f>
        <v/>
      </c>
      <c r="F929" s="13" t="str">
        <f>IFERROR(IFERROR(VLOOKUP(B929,[2]PRIMARIA!$B:$X,23,0),VLOOKUP(C929,[2]PRIMARIA!$B:$X,23,0)),"")</f>
        <v/>
      </c>
      <c r="I929" s="14">
        <f>IFERROR(IFERROR(VLOOKUP(B929,[4]MM!$A:$B,2,0),VLOOKUP(C929,[4]MM!$A:$B,2,0)),"")</f>
        <v>0</v>
      </c>
      <c r="K929" s="12">
        <f t="shared" si="30"/>
        <v>0</v>
      </c>
      <c r="L929" s="1" t="str">
        <f t="shared" si="31"/>
        <v/>
      </c>
    </row>
    <row r="930" spans="4:12" x14ac:dyDescent="0.25">
      <c r="D930" s="10" t="str">
        <f>IFERROR(VLOOKUP(B930,[1]ENOVIA!$C:$I,7,0),"")</f>
        <v/>
      </c>
      <c r="E930" s="13" t="str">
        <f>IFERROR(VLOOKUP(C930,[1]ENOVIA!$C:$I,7,0),"")</f>
        <v/>
      </c>
      <c r="F930" s="13" t="str">
        <f>IFERROR(IFERROR(VLOOKUP(B930,[2]PRIMARIA!$B:$X,23,0),VLOOKUP(C930,[2]PRIMARIA!$B:$X,23,0)),"")</f>
        <v/>
      </c>
      <c r="I930" s="14">
        <f>IFERROR(IFERROR(VLOOKUP(B930,[4]MM!$A:$B,2,0),VLOOKUP(C930,[4]MM!$A:$B,2,0)),"")</f>
        <v>0</v>
      </c>
      <c r="K930" s="12">
        <f t="shared" si="30"/>
        <v>0</v>
      </c>
      <c r="L930" s="1" t="str">
        <f t="shared" si="31"/>
        <v/>
      </c>
    </row>
    <row r="931" spans="4:12" x14ac:dyDescent="0.25">
      <c r="D931" s="10" t="str">
        <f>IFERROR(VLOOKUP(B931,[1]ENOVIA!$C:$I,7,0),"")</f>
        <v/>
      </c>
      <c r="E931" s="13" t="str">
        <f>IFERROR(VLOOKUP(C931,[1]ENOVIA!$C:$I,7,0),"")</f>
        <v/>
      </c>
      <c r="F931" s="13" t="str">
        <f>IFERROR(IFERROR(VLOOKUP(B931,[2]PRIMARIA!$B:$X,23,0),VLOOKUP(C931,[2]PRIMARIA!$B:$X,23,0)),"")</f>
        <v/>
      </c>
      <c r="I931" s="14">
        <f>IFERROR(IFERROR(VLOOKUP(B931,[4]MM!$A:$B,2,0),VLOOKUP(C931,[4]MM!$A:$B,2,0)),"")</f>
        <v>0</v>
      </c>
      <c r="K931" s="12">
        <f t="shared" si="30"/>
        <v>0</v>
      </c>
      <c r="L931" s="1" t="str">
        <f t="shared" si="31"/>
        <v/>
      </c>
    </row>
    <row r="932" spans="4:12" x14ac:dyDescent="0.25">
      <c r="D932" s="10" t="str">
        <f>IFERROR(VLOOKUP(B932,[1]ENOVIA!$C:$I,7,0),"")</f>
        <v/>
      </c>
      <c r="E932" s="13" t="str">
        <f>IFERROR(VLOOKUP(C932,[1]ENOVIA!$C:$I,7,0),"")</f>
        <v/>
      </c>
      <c r="F932" s="13" t="str">
        <f>IFERROR(IFERROR(VLOOKUP(B932,[2]PRIMARIA!$B:$X,23,0),VLOOKUP(C932,[2]PRIMARIA!$B:$X,23,0)),"")</f>
        <v/>
      </c>
      <c r="I932" s="14">
        <f>IFERROR(IFERROR(VLOOKUP(B932,[4]MM!$A:$B,2,0),VLOOKUP(C932,[4]MM!$A:$B,2,0)),"")</f>
        <v>0</v>
      </c>
      <c r="K932" s="12">
        <f t="shared" si="30"/>
        <v>0</v>
      </c>
      <c r="L932" s="1" t="str">
        <f t="shared" si="31"/>
        <v/>
      </c>
    </row>
    <row r="933" spans="4:12" x14ac:dyDescent="0.25">
      <c r="D933" s="10" t="str">
        <f>IFERROR(VLOOKUP(B933,[1]ENOVIA!$C:$I,7,0),"")</f>
        <v/>
      </c>
      <c r="E933" s="13" t="str">
        <f>IFERROR(VLOOKUP(C933,[1]ENOVIA!$C:$I,7,0),"")</f>
        <v/>
      </c>
      <c r="F933" s="13" t="str">
        <f>IFERROR(IFERROR(VLOOKUP(B933,[2]PRIMARIA!$B:$X,23,0),VLOOKUP(C933,[2]PRIMARIA!$B:$X,23,0)),"")</f>
        <v/>
      </c>
      <c r="I933" s="14">
        <f>IFERROR(IFERROR(VLOOKUP(B933,[4]MM!$A:$B,2,0),VLOOKUP(C933,[4]MM!$A:$B,2,0)),"")</f>
        <v>0</v>
      </c>
      <c r="K933" s="12">
        <f t="shared" si="30"/>
        <v>0</v>
      </c>
      <c r="L933" s="1" t="str">
        <f t="shared" si="31"/>
        <v/>
      </c>
    </row>
    <row r="934" spans="4:12" x14ac:dyDescent="0.25">
      <c r="D934" s="10" t="str">
        <f>IFERROR(VLOOKUP(B934,[1]ENOVIA!$C:$I,7,0),"")</f>
        <v/>
      </c>
      <c r="E934" s="13" t="str">
        <f>IFERROR(VLOOKUP(C934,[1]ENOVIA!$C:$I,7,0),"")</f>
        <v/>
      </c>
      <c r="F934" s="13" t="str">
        <f>IFERROR(IFERROR(VLOOKUP(B934,[2]PRIMARIA!$B:$X,23,0),VLOOKUP(C934,[2]PRIMARIA!$B:$X,23,0)),"")</f>
        <v/>
      </c>
      <c r="I934" s="14">
        <f>IFERROR(IFERROR(VLOOKUP(B934,[4]MM!$A:$B,2,0),VLOOKUP(C934,[4]MM!$A:$B,2,0)),"")</f>
        <v>0</v>
      </c>
      <c r="K934" s="12">
        <f t="shared" si="30"/>
        <v>0</v>
      </c>
      <c r="L934" s="1" t="str">
        <f t="shared" si="31"/>
        <v/>
      </c>
    </row>
    <row r="935" spans="4:12" x14ac:dyDescent="0.25">
      <c r="D935" s="10" t="str">
        <f>IFERROR(VLOOKUP(B935,[1]ENOVIA!$C:$I,7,0),"")</f>
        <v/>
      </c>
      <c r="E935" s="13" t="str">
        <f>IFERROR(VLOOKUP(C935,[1]ENOVIA!$C:$I,7,0),"")</f>
        <v/>
      </c>
      <c r="F935" s="13" t="str">
        <f>IFERROR(IFERROR(VLOOKUP(B935,[2]PRIMARIA!$B:$X,23,0),VLOOKUP(C935,[2]PRIMARIA!$B:$X,23,0)),"")</f>
        <v/>
      </c>
      <c r="I935" s="14">
        <f>IFERROR(IFERROR(VLOOKUP(B935,[4]MM!$A:$B,2,0),VLOOKUP(C935,[4]MM!$A:$B,2,0)),"")</f>
        <v>0</v>
      </c>
      <c r="K935" s="12">
        <f t="shared" si="30"/>
        <v>0</v>
      </c>
      <c r="L935" s="1" t="str">
        <f t="shared" si="31"/>
        <v/>
      </c>
    </row>
    <row r="936" spans="4:12" x14ac:dyDescent="0.25">
      <c r="D936" s="10" t="str">
        <f>IFERROR(VLOOKUP(B936,[1]ENOVIA!$C:$I,7,0),"")</f>
        <v/>
      </c>
      <c r="E936" s="13" t="str">
        <f>IFERROR(VLOOKUP(C936,[1]ENOVIA!$C:$I,7,0),"")</f>
        <v/>
      </c>
      <c r="F936" s="13" t="str">
        <f>IFERROR(IFERROR(VLOOKUP(B936,[2]PRIMARIA!$B:$X,23,0),VLOOKUP(C936,[2]PRIMARIA!$B:$X,23,0)),"")</f>
        <v/>
      </c>
      <c r="I936" s="14">
        <f>IFERROR(IFERROR(VLOOKUP(B936,[4]MM!$A:$B,2,0),VLOOKUP(C936,[4]MM!$A:$B,2,0)),"")</f>
        <v>0</v>
      </c>
      <c r="K936" s="12">
        <f t="shared" si="30"/>
        <v>0</v>
      </c>
      <c r="L936" s="1" t="str">
        <f t="shared" si="31"/>
        <v/>
      </c>
    </row>
    <row r="937" spans="4:12" x14ac:dyDescent="0.25">
      <c r="D937" s="10" t="str">
        <f>IFERROR(VLOOKUP(B937,[1]ENOVIA!$C:$I,7,0),"")</f>
        <v/>
      </c>
      <c r="E937" s="13" t="str">
        <f>IFERROR(VLOOKUP(C937,[1]ENOVIA!$C:$I,7,0),"")</f>
        <v/>
      </c>
      <c r="F937" s="13" t="str">
        <f>IFERROR(IFERROR(VLOOKUP(B937,[2]PRIMARIA!$B:$X,23,0),VLOOKUP(C937,[2]PRIMARIA!$B:$X,23,0)),"")</f>
        <v/>
      </c>
      <c r="I937" s="14">
        <f>IFERROR(IFERROR(VLOOKUP(B937,[4]MM!$A:$B,2,0),VLOOKUP(C937,[4]MM!$A:$B,2,0)),"")</f>
        <v>0</v>
      </c>
      <c r="K937" s="12">
        <f t="shared" si="30"/>
        <v>0</v>
      </c>
      <c r="L937" s="1" t="str">
        <f t="shared" si="31"/>
        <v/>
      </c>
    </row>
    <row r="938" spans="4:12" x14ac:dyDescent="0.25">
      <c r="D938" s="10" t="str">
        <f>IFERROR(VLOOKUP(B938,[1]ENOVIA!$C:$I,7,0),"")</f>
        <v/>
      </c>
      <c r="E938" s="13" t="str">
        <f>IFERROR(VLOOKUP(C938,[1]ENOVIA!$C:$I,7,0),"")</f>
        <v/>
      </c>
      <c r="F938" s="13" t="str">
        <f>IFERROR(IFERROR(VLOOKUP(B938,[2]PRIMARIA!$B:$X,23,0),VLOOKUP(C938,[2]PRIMARIA!$B:$X,23,0)),"")</f>
        <v/>
      </c>
      <c r="I938" s="14">
        <f>IFERROR(IFERROR(VLOOKUP(B938,[4]MM!$A:$B,2,0),VLOOKUP(C938,[4]MM!$A:$B,2,0)),"")</f>
        <v>0</v>
      </c>
      <c r="K938" s="12">
        <f t="shared" si="30"/>
        <v>0</v>
      </c>
      <c r="L938" s="1" t="str">
        <f t="shared" si="31"/>
        <v/>
      </c>
    </row>
    <row r="939" spans="4:12" x14ac:dyDescent="0.25">
      <c r="D939" s="10" t="str">
        <f>IFERROR(VLOOKUP(B939,[1]ENOVIA!$C:$I,7,0),"")</f>
        <v/>
      </c>
      <c r="E939" s="13" t="str">
        <f>IFERROR(VLOOKUP(C939,[1]ENOVIA!$C:$I,7,0),"")</f>
        <v/>
      </c>
      <c r="F939" s="13" t="str">
        <f>IFERROR(IFERROR(VLOOKUP(B939,[2]PRIMARIA!$B:$X,23,0),VLOOKUP(C939,[2]PRIMARIA!$B:$X,23,0)),"")</f>
        <v/>
      </c>
      <c r="I939" s="14">
        <f>IFERROR(IFERROR(VLOOKUP(B939,[4]MM!$A:$B,2,0),VLOOKUP(C939,[4]MM!$A:$B,2,0)),"")</f>
        <v>0</v>
      </c>
      <c r="K939" s="12">
        <f t="shared" si="30"/>
        <v>0</v>
      </c>
      <c r="L939" s="1" t="str">
        <f t="shared" si="31"/>
        <v/>
      </c>
    </row>
    <row r="940" spans="4:12" x14ac:dyDescent="0.25">
      <c r="D940" s="10" t="str">
        <f>IFERROR(VLOOKUP(B940,[1]ENOVIA!$C:$I,7,0),"")</f>
        <v/>
      </c>
      <c r="E940" s="13" t="str">
        <f>IFERROR(VLOOKUP(C940,[1]ENOVIA!$C:$I,7,0),"")</f>
        <v/>
      </c>
      <c r="F940" s="13" t="str">
        <f>IFERROR(IFERROR(VLOOKUP(B940,[2]PRIMARIA!$B:$X,23,0),VLOOKUP(C940,[2]PRIMARIA!$B:$X,23,0)),"")</f>
        <v/>
      </c>
      <c r="I940" s="14">
        <f>IFERROR(IFERROR(VLOOKUP(B940,[4]MM!$A:$B,2,0),VLOOKUP(C940,[4]MM!$A:$B,2,0)),"")</f>
        <v>0</v>
      </c>
      <c r="K940" s="12">
        <f t="shared" si="30"/>
        <v>0</v>
      </c>
      <c r="L940" s="1" t="str">
        <f t="shared" si="31"/>
        <v/>
      </c>
    </row>
    <row r="941" spans="4:12" x14ac:dyDescent="0.25">
      <c r="D941" s="10" t="str">
        <f>IFERROR(VLOOKUP(B941,[1]ENOVIA!$C:$I,7,0),"")</f>
        <v/>
      </c>
      <c r="E941" s="13" t="str">
        <f>IFERROR(VLOOKUP(C941,[1]ENOVIA!$C:$I,7,0),"")</f>
        <v/>
      </c>
      <c r="F941" s="13" t="str">
        <f>IFERROR(IFERROR(VLOOKUP(B941,[2]PRIMARIA!$B:$X,23,0),VLOOKUP(C941,[2]PRIMARIA!$B:$X,23,0)),"")</f>
        <v/>
      </c>
      <c r="I941" s="14">
        <f>IFERROR(IFERROR(VLOOKUP(B941,[4]MM!$A:$B,2,0),VLOOKUP(C941,[4]MM!$A:$B,2,0)),"")</f>
        <v>0</v>
      </c>
      <c r="K941" s="12">
        <f t="shared" si="30"/>
        <v>0</v>
      </c>
      <c r="L941" s="1" t="str">
        <f t="shared" si="31"/>
        <v/>
      </c>
    </row>
    <row r="942" spans="4:12" x14ac:dyDescent="0.25">
      <c r="D942" s="10" t="str">
        <f>IFERROR(VLOOKUP(B942,[1]ENOVIA!$C:$I,7,0),"")</f>
        <v/>
      </c>
      <c r="E942" s="13" t="str">
        <f>IFERROR(VLOOKUP(C942,[1]ENOVIA!$C:$I,7,0),"")</f>
        <v/>
      </c>
      <c r="F942" s="13" t="str">
        <f>IFERROR(IFERROR(VLOOKUP(B942,[2]PRIMARIA!$B:$X,23,0),VLOOKUP(C942,[2]PRIMARIA!$B:$X,23,0)),"")</f>
        <v/>
      </c>
      <c r="I942" s="14">
        <f>IFERROR(IFERROR(VLOOKUP(B942,[4]MM!$A:$B,2,0),VLOOKUP(C942,[4]MM!$A:$B,2,0)),"")</f>
        <v>0</v>
      </c>
      <c r="K942" s="12">
        <f t="shared" si="30"/>
        <v>0</v>
      </c>
      <c r="L942" s="1" t="str">
        <f t="shared" si="31"/>
        <v/>
      </c>
    </row>
    <row r="943" spans="4:12" x14ac:dyDescent="0.25">
      <c r="D943" s="10" t="str">
        <f>IFERROR(VLOOKUP(B943,[1]ENOVIA!$C:$I,7,0),"")</f>
        <v/>
      </c>
      <c r="E943" s="13" t="str">
        <f>IFERROR(VLOOKUP(C943,[1]ENOVIA!$C:$I,7,0),"")</f>
        <v/>
      </c>
      <c r="F943" s="13" t="str">
        <f>IFERROR(IFERROR(VLOOKUP(B943,[2]PRIMARIA!$B:$X,23,0),VLOOKUP(C943,[2]PRIMARIA!$B:$X,23,0)),"")</f>
        <v/>
      </c>
      <c r="I943" s="14">
        <f>IFERROR(IFERROR(VLOOKUP(B943,[4]MM!$A:$B,2,0),VLOOKUP(C943,[4]MM!$A:$B,2,0)),"")</f>
        <v>0</v>
      </c>
      <c r="K943" s="12">
        <f t="shared" si="30"/>
        <v>0</v>
      </c>
      <c r="L943" s="1" t="str">
        <f t="shared" si="31"/>
        <v/>
      </c>
    </row>
    <row r="944" spans="4:12" x14ac:dyDescent="0.25">
      <c r="D944" s="10" t="str">
        <f>IFERROR(VLOOKUP(B944,[1]ENOVIA!$C:$I,7,0),"")</f>
        <v/>
      </c>
      <c r="E944" s="13" t="str">
        <f>IFERROR(VLOOKUP(C944,[1]ENOVIA!$C:$I,7,0),"")</f>
        <v/>
      </c>
      <c r="F944" s="13" t="str">
        <f>IFERROR(IFERROR(VLOOKUP(B944,[2]PRIMARIA!$B:$X,23,0),VLOOKUP(C944,[2]PRIMARIA!$B:$X,23,0)),"")</f>
        <v/>
      </c>
      <c r="I944" s="14">
        <f>IFERROR(IFERROR(VLOOKUP(B944,[4]MM!$A:$B,2,0),VLOOKUP(C944,[4]MM!$A:$B,2,0)),"")</f>
        <v>0</v>
      </c>
      <c r="K944" s="12">
        <f t="shared" si="30"/>
        <v>0</v>
      </c>
      <c r="L944" s="1" t="str">
        <f t="shared" si="31"/>
        <v/>
      </c>
    </row>
    <row r="945" spans="4:12" x14ac:dyDescent="0.25">
      <c r="D945" s="10" t="str">
        <f>IFERROR(VLOOKUP(B945,[1]ENOVIA!$C:$I,7,0),"")</f>
        <v/>
      </c>
      <c r="E945" s="13" t="str">
        <f>IFERROR(VLOOKUP(C945,[1]ENOVIA!$C:$I,7,0),"")</f>
        <v/>
      </c>
      <c r="F945" s="13" t="str">
        <f>IFERROR(IFERROR(VLOOKUP(B945,[2]PRIMARIA!$B:$X,23,0),VLOOKUP(C945,[2]PRIMARIA!$B:$X,23,0)),"")</f>
        <v/>
      </c>
      <c r="I945" s="14">
        <f>IFERROR(IFERROR(VLOOKUP(B945,[4]MM!$A:$B,2,0),VLOOKUP(C945,[4]MM!$A:$B,2,0)),"")</f>
        <v>0</v>
      </c>
      <c r="K945" s="12">
        <f t="shared" si="30"/>
        <v>0</v>
      </c>
      <c r="L945" s="1" t="str">
        <f t="shared" si="31"/>
        <v/>
      </c>
    </row>
    <row r="946" spans="4:12" x14ac:dyDescent="0.25">
      <c r="D946" s="10" t="str">
        <f>IFERROR(VLOOKUP(B946,[1]ENOVIA!$C:$I,7,0),"")</f>
        <v/>
      </c>
      <c r="E946" s="13" t="str">
        <f>IFERROR(VLOOKUP(C946,[1]ENOVIA!$C:$I,7,0),"")</f>
        <v/>
      </c>
      <c r="F946" s="13" t="str">
        <f>IFERROR(IFERROR(VLOOKUP(B946,[2]PRIMARIA!$B:$X,23,0),VLOOKUP(C946,[2]PRIMARIA!$B:$X,23,0)),"")</f>
        <v/>
      </c>
      <c r="I946" s="14">
        <f>IFERROR(IFERROR(VLOOKUP(B946,[4]MM!$A:$B,2,0),VLOOKUP(C946,[4]MM!$A:$B,2,0)),"")</f>
        <v>0</v>
      </c>
      <c r="K946" s="12">
        <f t="shared" si="30"/>
        <v>0</v>
      </c>
      <c r="L946" s="1" t="str">
        <f t="shared" si="31"/>
        <v/>
      </c>
    </row>
    <row r="947" spans="4:12" x14ac:dyDescent="0.25">
      <c r="D947" s="10" t="str">
        <f>IFERROR(VLOOKUP(B947,[1]ENOVIA!$C:$I,7,0),"")</f>
        <v/>
      </c>
      <c r="E947" s="13" t="str">
        <f>IFERROR(VLOOKUP(C947,[1]ENOVIA!$C:$I,7,0),"")</f>
        <v/>
      </c>
      <c r="F947" s="13" t="str">
        <f>IFERROR(IFERROR(VLOOKUP(B947,[2]PRIMARIA!$B:$X,23,0),VLOOKUP(C947,[2]PRIMARIA!$B:$X,23,0)),"")</f>
        <v/>
      </c>
      <c r="I947" s="14">
        <f>IFERROR(IFERROR(VLOOKUP(B947,[4]MM!$A:$B,2,0),VLOOKUP(C947,[4]MM!$A:$B,2,0)),"")</f>
        <v>0</v>
      </c>
      <c r="K947" s="12">
        <f t="shared" si="30"/>
        <v>0</v>
      </c>
      <c r="L947" s="1" t="str">
        <f t="shared" si="31"/>
        <v/>
      </c>
    </row>
    <row r="948" spans="4:12" x14ac:dyDescent="0.25">
      <c r="D948" s="10" t="str">
        <f>IFERROR(VLOOKUP(B948,[1]ENOVIA!$C:$I,7,0),"")</f>
        <v/>
      </c>
      <c r="E948" s="13" t="str">
        <f>IFERROR(VLOOKUP(C948,[1]ENOVIA!$C:$I,7,0),"")</f>
        <v/>
      </c>
      <c r="F948" s="13" t="str">
        <f>IFERROR(IFERROR(VLOOKUP(B948,[2]PRIMARIA!$B:$X,23,0),VLOOKUP(C948,[2]PRIMARIA!$B:$X,23,0)),"")</f>
        <v/>
      </c>
      <c r="I948" s="14">
        <f>IFERROR(IFERROR(VLOOKUP(B948,[4]MM!$A:$B,2,0),VLOOKUP(C948,[4]MM!$A:$B,2,0)),"")</f>
        <v>0</v>
      </c>
      <c r="K948" s="12">
        <f t="shared" ref="K948:K1011" si="32">B948</f>
        <v>0</v>
      </c>
      <c r="L948" s="1" t="str">
        <f t="shared" ref="L948:L1011" si="33">LEFT(RIGHT(B948,3),1)</f>
        <v/>
      </c>
    </row>
    <row r="949" spans="4:12" x14ac:dyDescent="0.25">
      <c r="D949" s="10" t="str">
        <f>IFERROR(VLOOKUP(B949,[1]ENOVIA!$C:$I,7,0),"")</f>
        <v/>
      </c>
      <c r="E949" s="13" t="str">
        <f>IFERROR(VLOOKUP(C949,[1]ENOVIA!$C:$I,7,0),"")</f>
        <v/>
      </c>
      <c r="F949" s="13" t="str">
        <f>IFERROR(IFERROR(VLOOKUP(B949,[2]PRIMARIA!$B:$X,23,0),VLOOKUP(C949,[2]PRIMARIA!$B:$X,23,0)),"")</f>
        <v/>
      </c>
      <c r="I949" s="14">
        <f>IFERROR(IFERROR(VLOOKUP(B949,[4]MM!$A:$B,2,0),VLOOKUP(C949,[4]MM!$A:$B,2,0)),"")</f>
        <v>0</v>
      </c>
      <c r="K949" s="12">
        <f t="shared" si="32"/>
        <v>0</v>
      </c>
      <c r="L949" s="1" t="str">
        <f t="shared" si="33"/>
        <v/>
      </c>
    </row>
    <row r="950" spans="4:12" x14ac:dyDescent="0.25">
      <c r="D950" s="10" t="str">
        <f>IFERROR(VLOOKUP(B950,[1]ENOVIA!$C:$I,7,0),"")</f>
        <v/>
      </c>
      <c r="E950" s="13" t="str">
        <f>IFERROR(VLOOKUP(C950,[1]ENOVIA!$C:$I,7,0),"")</f>
        <v/>
      </c>
      <c r="F950" s="13" t="str">
        <f>IFERROR(IFERROR(VLOOKUP(B950,[2]PRIMARIA!$B:$X,23,0),VLOOKUP(C950,[2]PRIMARIA!$B:$X,23,0)),"")</f>
        <v/>
      </c>
      <c r="I950" s="14">
        <f>IFERROR(IFERROR(VLOOKUP(B950,[4]MM!$A:$B,2,0),VLOOKUP(C950,[4]MM!$A:$B,2,0)),"")</f>
        <v>0</v>
      </c>
      <c r="K950" s="12">
        <f t="shared" si="32"/>
        <v>0</v>
      </c>
      <c r="L950" s="1" t="str">
        <f t="shared" si="33"/>
        <v/>
      </c>
    </row>
    <row r="951" spans="4:12" x14ac:dyDescent="0.25">
      <c r="D951" s="10" t="str">
        <f>IFERROR(VLOOKUP(B951,[1]ENOVIA!$C:$I,7,0),"")</f>
        <v/>
      </c>
      <c r="E951" s="13" t="str">
        <f>IFERROR(VLOOKUP(C951,[1]ENOVIA!$C:$I,7,0),"")</f>
        <v/>
      </c>
      <c r="F951" s="13" t="str">
        <f>IFERROR(IFERROR(VLOOKUP(B951,[2]PRIMARIA!$B:$X,23,0),VLOOKUP(C951,[2]PRIMARIA!$B:$X,23,0)),"")</f>
        <v/>
      </c>
      <c r="I951" s="14">
        <f>IFERROR(IFERROR(VLOOKUP(B951,[4]MM!$A:$B,2,0),VLOOKUP(C951,[4]MM!$A:$B,2,0)),"")</f>
        <v>0</v>
      </c>
      <c r="K951" s="12">
        <f t="shared" si="32"/>
        <v>0</v>
      </c>
      <c r="L951" s="1" t="str">
        <f t="shared" si="33"/>
        <v/>
      </c>
    </row>
    <row r="952" spans="4:12" x14ac:dyDescent="0.25">
      <c r="D952" s="10" t="str">
        <f>IFERROR(VLOOKUP(B952,[1]ENOVIA!$C:$I,7,0),"")</f>
        <v/>
      </c>
      <c r="E952" s="13" t="str">
        <f>IFERROR(VLOOKUP(C952,[1]ENOVIA!$C:$I,7,0),"")</f>
        <v/>
      </c>
      <c r="F952" s="13" t="str">
        <f>IFERROR(IFERROR(VLOOKUP(B952,[2]PRIMARIA!$B:$X,23,0),VLOOKUP(C952,[2]PRIMARIA!$B:$X,23,0)),"")</f>
        <v/>
      </c>
      <c r="I952" s="14">
        <f>IFERROR(IFERROR(VLOOKUP(B952,[4]MM!$A:$B,2,0),VLOOKUP(C952,[4]MM!$A:$B,2,0)),"")</f>
        <v>0</v>
      </c>
      <c r="K952" s="12">
        <f t="shared" si="32"/>
        <v>0</v>
      </c>
      <c r="L952" s="1" t="str">
        <f t="shared" si="33"/>
        <v/>
      </c>
    </row>
    <row r="953" spans="4:12" x14ac:dyDescent="0.25">
      <c r="D953" s="10" t="str">
        <f>IFERROR(VLOOKUP(B953,[1]ENOVIA!$C:$I,7,0),"")</f>
        <v/>
      </c>
      <c r="E953" s="13" t="str">
        <f>IFERROR(VLOOKUP(C953,[1]ENOVIA!$C:$I,7,0),"")</f>
        <v/>
      </c>
      <c r="F953" s="13" t="str">
        <f>IFERROR(IFERROR(VLOOKUP(B953,[2]PRIMARIA!$B:$X,23,0),VLOOKUP(C953,[2]PRIMARIA!$B:$X,23,0)),"")</f>
        <v/>
      </c>
      <c r="I953" s="14">
        <f>IFERROR(IFERROR(VLOOKUP(B953,[4]MM!$A:$B,2,0),VLOOKUP(C953,[4]MM!$A:$B,2,0)),"")</f>
        <v>0</v>
      </c>
      <c r="K953" s="12">
        <f t="shared" si="32"/>
        <v>0</v>
      </c>
      <c r="L953" s="1" t="str">
        <f t="shared" si="33"/>
        <v/>
      </c>
    </row>
    <row r="954" spans="4:12" x14ac:dyDescent="0.25">
      <c r="D954" s="10" t="str">
        <f>IFERROR(VLOOKUP(B954,[1]ENOVIA!$C:$I,7,0),"")</f>
        <v/>
      </c>
      <c r="E954" s="13" t="str">
        <f>IFERROR(VLOOKUP(C954,[1]ENOVIA!$C:$I,7,0),"")</f>
        <v/>
      </c>
      <c r="F954" s="13" t="str">
        <f>IFERROR(IFERROR(VLOOKUP(B954,[2]PRIMARIA!$B:$X,23,0),VLOOKUP(C954,[2]PRIMARIA!$B:$X,23,0)),"")</f>
        <v/>
      </c>
      <c r="I954" s="14">
        <f>IFERROR(IFERROR(VLOOKUP(B954,[4]MM!$A:$B,2,0),VLOOKUP(C954,[4]MM!$A:$B,2,0)),"")</f>
        <v>0</v>
      </c>
      <c r="K954" s="12">
        <f t="shared" si="32"/>
        <v>0</v>
      </c>
      <c r="L954" s="1" t="str">
        <f t="shared" si="33"/>
        <v/>
      </c>
    </row>
    <row r="955" spans="4:12" x14ac:dyDescent="0.25">
      <c r="D955" s="10" t="str">
        <f>IFERROR(VLOOKUP(B955,[1]ENOVIA!$C:$I,7,0),"")</f>
        <v/>
      </c>
      <c r="E955" s="13" t="str">
        <f>IFERROR(VLOOKUP(C955,[1]ENOVIA!$C:$I,7,0),"")</f>
        <v/>
      </c>
      <c r="F955" s="13" t="str">
        <f>IFERROR(IFERROR(VLOOKUP(B955,[2]PRIMARIA!$B:$X,23,0),VLOOKUP(C955,[2]PRIMARIA!$B:$X,23,0)),"")</f>
        <v/>
      </c>
      <c r="I955" s="14">
        <f>IFERROR(IFERROR(VLOOKUP(B955,[4]MM!$A:$B,2,0),VLOOKUP(C955,[4]MM!$A:$B,2,0)),"")</f>
        <v>0</v>
      </c>
      <c r="K955" s="12">
        <f t="shared" si="32"/>
        <v>0</v>
      </c>
      <c r="L955" s="1" t="str">
        <f t="shared" si="33"/>
        <v/>
      </c>
    </row>
    <row r="956" spans="4:12" x14ac:dyDescent="0.25">
      <c r="D956" s="10" t="str">
        <f>IFERROR(VLOOKUP(B956,[1]ENOVIA!$C:$I,7,0),"")</f>
        <v/>
      </c>
      <c r="E956" s="13" t="str">
        <f>IFERROR(VLOOKUP(C956,[1]ENOVIA!$C:$I,7,0),"")</f>
        <v/>
      </c>
      <c r="F956" s="13" t="str">
        <f>IFERROR(IFERROR(VLOOKUP(B956,[2]PRIMARIA!$B:$X,23,0),VLOOKUP(C956,[2]PRIMARIA!$B:$X,23,0)),"")</f>
        <v/>
      </c>
      <c r="I956" s="14">
        <f>IFERROR(IFERROR(VLOOKUP(B956,[4]MM!$A:$B,2,0),VLOOKUP(C956,[4]MM!$A:$B,2,0)),"")</f>
        <v>0</v>
      </c>
      <c r="K956" s="12">
        <f t="shared" si="32"/>
        <v>0</v>
      </c>
      <c r="L956" s="1" t="str">
        <f t="shared" si="33"/>
        <v/>
      </c>
    </row>
    <row r="957" spans="4:12" x14ac:dyDescent="0.25">
      <c r="D957" s="10" t="str">
        <f>IFERROR(VLOOKUP(B957,[1]ENOVIA!$C:$I,7,0),"")</f>
        <v/>
      </c>
      <c r="E957" s="13" t="str">
        <f>IFERROR(VLOOKUP(C957,[1]ENOVIA!$C:$I,7,0),"")</f>
        <v/>
      </c>
      <c r="F957" s="13" t="str">
        <f>IFERROR(IFERROR(VLOOKUP(B957,[2]PRIMARIA!$B:$X,23,0),VLOOKUP(C957,[2]PRIMARIA!$B:$X,23,0)),"")</f>
        <v/>
      </c>
      <c r="I957" s="14">
        <f>IFERROR(IFERROR(VLOOKUP(B957,[4]MM!$A:$B,2,0),VLOOKUP(C957,[4]MM!$A:$B,2,0)),"")</f>
        <v>0</v>
      </c>
      <c r="K957" s="12">
        <f t="shared" si="32"/>
        <v>0</v>
      </c>
      <c r="L957" s="1" t="str">
        <f t="shared" si="33"/>
        <v/>
      </c>
    </row>
    <row r="958" spans="4:12" x14ac:dyDescent="0.25">
      <c r="D958" s="10" t="str">
        <f>IFERROR(VLOOKUP(B958,[1]ENOVIA!$C:$I,7,0),"")</f>
        <v/>
      </c>
      <c r="E958" s="13" t="str">
        <f>IFERROR(VLOOKUP(C958,[1]ENOVIA!$C:$I,7,0),"")</f>
        <v/>
      </c>
      <c r="F958" s="13" t="str">
        <f>IFERROR(IFERROR(VLOOKUP(B958,[2]PRIMARIA!$B:$X,23,0),VLOOKUP(C958,[2]PRIMARIA!$B:$X,23,0)),"")</f>
        <v/>
      </c>
      <c r="I958" s="14">
        <f>IFERROR(IFERROR(VLOOKUP(B958,[4]MM!$A:$B,2,0),VLOOKUP(C958,[4]MM!$A:$B,2,0)),"")</f>
        <v>0</v>
      </c>
      <c r="K958" s="12">
        <f t="shared" si="32"/>
        <v>0</v>
      </c>
      <c r="L958" s="1" t="str">
        <f t="shared" si="33"/>
        <v/>
      </c>
    </row>
    <row r="959" spans="4:12" x14ac:dyDescent="0.25">
      <c r="D959" s="10" t="str">
        <f>IFERROR(VLOOKUP(B959,[1]ENOVIA!$C:$I,7,0),"")</f>
        <v/>
      </c>
      <c r="E959" s="13" t="str">
        <f>IFERROR(VLOOKUP(C959,[1]ENOVIA!$C:$I,7,0),"")</f>
        <v/>
      </c>
      <c r="F959" s="13" t="str">
        <f>IFERROR(IFERROR(VLOOKUP(B959,[2]PRIMARIA!$B:$X,23,0),VLOOKUP(C959,[2]PRIMARIA!$B:$X,23,0)),"")</f>
        <v/>
      </c>
      <c r="I959" s="14">
        <f>IFERROR(IFERROR(VLOOKUP(B959,[4]MM!$A:$B,2,0),VLOOKUP(C959,[4]MM!$A:$B,2,0)),"")</f>
        <v>0</v>
      </c>
      <c r="K959" s="12">
        <f t="shared" si="32"/>
        <v>0</v>
      </c>
      <c r="L959" s="1" t="str">
        <f t="shared" si="33"/>
        <v/>
      </c>
    </row>
    <row r="960" spans="4:12" x14ac:dyDescent="0.25">
      <c r="D960" s="10" t="str">
        <f>IFERROR(VLOOKUP(B960,[1]ENOVIA!$C:$I,7,0),"")</f>
        <v/>
      </c>
      <c r="E960" s="13" t="str">
        <f>IFERROR(VLOOKUP(C960,[1]ENOVIA!$C:$I,7,0),"")</f>
        <v/>
      </c>
      <c r="F960" s="13" t="str">
        <f>IFERROR(IFERROR(VLOOKUP(B960,[2]PRIMARIA!$B:$X,23,0),VLOOKUP(C960,[2]PRIMARIA!$B:$X,23,0)),"")</f>
        <v/>
      </c>
      <c r="I960" s="14">
        <f>IFERROR(IFERROR(VLOOKUP(B960,[4]MM!$A:$B,2,0),VLOOKUP(C960,[4]MM!$A:$B,2,0)),"")</f>
        <v>0</v>
      </c>
      <c r="K960" s="12">
        <f t="shared" si="32"/>
        <v>0</v>
      </c>
      <c r="L960" s="1" t="str">
        <f t="shared" si="33"/>
        <v/>
      </c>
    </row>
    <row r="961" spans="4:12" x14ac:dyDescent="0.25">
      <c r="D961" s="10" t="str">
        <f>IFERROR(VLOOKUP(B961,[1]ENOVIA!$C:$I,7,0),"")</f>
        <v/>
      </c>
      <c r="E961" s="13" t="str">
        <f>IFERROR(VLOOKUP(C961,[1]ENOVIA!$C:$I,7,0),"")</f>
        <v/>
      </c>
      <c r="F961" s="13" t="str">
        <f>IFERROR(IFERROR(VLOOKUP(B961,[2]PRIMARIA!$B:$X,23,0),VLOOKUP(C961,[2]PRIMARIA!$B:$X,23,0)),"")</f>
        <v/>
      </c>
      <c r="I961" s="14">
        <f>IFERROR(IFERROR(VLOOKUP(B961,[4]MM!$A:$B,2,0),VLOOKUP(C961,[4]MM!$A:$B,2,0)),"")</f>
        <v>0</v>
      </c>
      <c r="K961" s="12">
        <f t="shared" si="32"/>
        <v>0</v>
      </c>
      <c r="L961" s="1" t="str">
        <f t="shared" si="33"/>
        <v/>
      </c>
    </row>
    <row r="962" spans="4:12" x14ac:dyDescent="0.25">
      <c r="D962" s="10" t="str">
        <f>IFERROR(VLOOKUP(B962,[1]ENOVIA!$C:$I,7,0),"")</f>
        <v/>
      </c>
      <c r="E962" s="13" t="str">
        <f>IFERROR(VLOOKUP(C962,[1]ENOVIA!$C:$I,7,0),"")</f>
        <v/>
      </c>
      <c r="F962" s="13" t="str">
        <f>IFERROR(IFERROR(VLOOKUP(B962,[2]PRIMARIA!$B:$X,23,0),VLOOKUP(C962,[2]PRIMARIA!$B:$X,23,0)),"")</f>
        <v/>
      </c>
      <c r="I962" s="14">
        <f>IFERROR(IFERROR(VLOOKUP(B962,[4]MM!$A:$B,2,0),VLOOKUP(C962,[4]MM!$A:$B,2,0)),"")</f>
        <v>0</v>
      </c>
      <c r="K962" s="12">
        <f t="shared" si="32"/>
        <v>0</v>
      </c>
      <c r="L962" s="1" t="str">
        <f t="shared" si="33"/>
        <v/>
      </c>
    </row>
    <row r="963" spans="4:12" x14ac:dyDescent="0.25">
      <c r="D963" s="10" t="str">
        <f>IFERROR(VLOOKUP(B963,[1]ENOVIA!$C:$I,7,0),"")</f>
        <v/>
      </c>
      <c r="E963" s="13" t="str">
        <f>IFERROR(VLOOKUP(C963,[1]ENOVIA!$C:$I,7,0),"")</f>
        <v/>
      </c>
      <c r="F963" s="13" t="str">
        <f>IFERROR(IFERROR(VLOOKUP(B963,[2]PRIMARIA!$B:$X,23,0),VLOOKUP(C963,[2]PRIMARIA!$B:$X,23,0)),"")</f>
        <v/>
      </c>
      <c r="I963" s="14">
        <f>IFERROR(IFERROR(VLOOKUP(B963,[4]MM!$A:$B,2,0),VLOOKUP(C963,[4]MM!$A:$B,2,0)),"")</f>
        <v>0</v>
      </c>
      <c r="K963" s="12">
        <f t="shared" si="32"/>
        <v>0</v>
      </c>
      <c r="L963" s="1" t="str">
        <f t="shared" si="33"/>
        <v/>
      </c>
    </row>
    <row r="964" spans="4:12" x14ac:dyDescent="0.25">
      <c r="D964" s="10" t="str">
        <f>IFERROR(VLOOKUP(B964,[1]ENOVIA!$C:$I,7,0),"")</f>
        <v/>
      </c>
      <c r="E964" s="13" t="str">
        <f>IFERROR(VLOOKUP(C964,[1]ENOVIA!$C:$I,7,0),"")</f>
        <v/>
      </c>
      <c r="F964" s="13" t="str">
        <f>IFERROR(IFERROR(VLOOKUP(B964,[2]PRIMARIA!$B:$X,23,0),VLOOKUP(C964,[2]PRIMARIA!$B:$X,23,0)),"")</f>
        <v/>
      </c>
      <c r="I964" s="14">
        <f>IFERROR(IFERROR(VLOOKUP(B964,[4]MM!$A:$B,2,0),VLOOKUP(C964,[4]MM!$A:$B,2,0)),"")</f>
        <v>0</v>
      </c>
      <c r="K964" s="12">
        <f t="shared" si="32"/>
        <v>0</v>
      </c>
      <c r="L964" s="1" t="str">
        <f t="shared" si="33"/>
        <v/>
      </c>
    </row>
    <row r="965" spans="4:12" x14ac:dyDescent="0.25">
      <c r="D965" s="10" t="str">
        <f>IFERROR(VLOOKUP(B965,[1]ENOVIA!$C:$I,7,0),"")</f>
        <v/>
      </c>
      <c r="E965" s="13" t="str">
        <f>IFERROR(VLOOKUP(C965,[1]ENOVIA!$C:$I,7,0),"")</f>
        <v/>
      </c>
      <c r="F965" s="13" t="str">
        <f>IFERROR(IFERROR(VLOOKUP(B965,[2]PRIMARIA!$B:$X,23,0),VLOOKUP(C965,[2]PRIMARIA!$B:$X,23,0)),"")</f>
        <v/>
      </c>
      <c r="I965" s="14">
        <f>IFERROR(IFERROR(VLOOKUP(B965,[4]MM!$A:$B,2,0),VLOOKUP(C965,[4]MM!$A:$B,2,0)),"")</f>
        <v>0</v>
      </c>
      <c r="K965" s="12">
        <f t="shared" si="32"/>
        <v>0</v>
      </c>
      <c r="L965" s="1" t="str">
        <f t="shared" si="33"/>
        <v/>
      </c>
    </row>
    <row r="966" spans="4:12" x14ac:dyDescent="0.25">
      <c r="D966" s="10" t="str">
        <f>IFERROR(VLOOKUP(B966,[1]ENOVIA!$C:$I,7,0),"")</f>
        <v/>
      </c>
      <c r="E966" s="13" t="str">
        <f>IFERROR(VLOOKUP(C966,[1]ENOVIA!$C:$I,7,0),"")</f>
        <v/>
      </c>
      <c r="F966" s="13" t="str">
        <f>IFERROR(IFERROR(VLOOKUP(B966,[2]PRIMARIA!$B:$X,23,0),VLOOKUP(C966,[2]PRIMARIA!$B:$X,23,0)),"")</f>
        <v/>
      </c>
      <c r="I966" s="14">
        <f>IFERROR(IFERROR(VLOOKUP(B966,[4]MM!$A:$B,2,0),VLOOKUP(C966,[4]MM!$A:$B,2,0)),"")</f>
        <v>0</v>
      </c>
      <c r="K966" s="12">
        <f t="shared" si="32"/>
        <v>0</v>
      </c>
      <c r="L966" s="1" t="str">
        <f t="shared" si="33"/>
        <v/>
      </c>
    </row>
    <row r="967" spans="4:12" x14ac:dyDescent="0.25">
      <c r="D967" s="10" t="str">
        <f>IFERROR(VLOOKUP(B967,[1]ENOVIA!$C:$I,7,0),"")</f>
        <v/>
      </c>
      <c r="E967" s="13" t="str">
        <f>IFERROR(VLOOKUP(C967,[1]ENOVIA!$C:$I,7,0),"")</f>
        <v/>
      </c>
      <c r="F967" s="13" t="str">
        <f>IFERROR(IFERROR(VLOOKUP(B967,[2]PRIMARIA!$B:$X,23,0),VLOOKUP(C967,[2]PRIMARIA!$B:$X,23,0)),"")</f>
        <v/>
      </c>
      <c r="I967" s="14">
        <f>IFERROR(IFERROR(VLOOKUP(B967,[4]MM!$A:$B,2,0),VLOOKUP(C967,[4]MM!$A:$B,2,0)),"")</f>
        <v>0</v>
      </c>
      <c r="K967" s="12">
        <f t="shared" si="32"/>
        <v>0</v>
      </c>
      <c r="L967" s="1" t="str">
        <f t="shared" si="33"/>
        <v/>
      </c>
    </row>
    <row r="968" spans="4:12" x14ac:dyDescent="0.25">
      <c r="D968" s="10" t="str">
        <f>IFERROR(VLOOKUP(B968,[1]ENOVIA!$C:$I,7,0),"")</f>
        <v/>
      </c>
      <c r="E968" s="13" t="str">
        <f>IFERROR(VLOOKUP(C968,[1]ENOVIA!$C:$I,7,0),"")</f>
        <v/>
      </c>
      <c r="F968" s="13" t="str">
        <f>IFERROR(IFERROR(VLOOKUP(B968,[2]PRIMARIA!$B:$X,23,0),VLOOKUP(C968,[2]PRIMARIA!$B:$X,23,0)),"")</f>
        <v/>
      </c>
      <c r="I968" s="14">
        <f>IFERROR(IFERROR(VLOOKUP(B968,[4]MM!$A:$B,2,0),VLOOKUP(C968,[4]MM!$A:$B,2,0)),"")</f>
        <v>0</v>
      </c>
      <c r="K968" s="12">
        <f t="shared" si="32"/>
        <v>0</v>
      </c>
      <c r="L968" s="1" t="str">
        <f t="shared" si="33"/>
        <v/>
      </c>
    </row>
    <row r="969" spans="4:12" x14ac:dyDescent="0.25">
      <c r="D969" s="10" t="str">
        <f>IFERROR(VLOOKUP(B969,[1]ENOVIA!$C:$I,7,0),"")</f>
        <v/>
      </c>
      <c r="E969" s="13" t="str">
        <f>IFERROR(VLOOKUP(C969,[1]ENOVIA!$C:$I,7,0),"")</f>
        <v/>
      </c>
      <c r="F969" s="13" t="str">
        <f>IFERROR(IFERROR(VLOOKUP(B969,[2]PRIMARIA!$B:$X,23,0),VLOOKUP(C969,[2]PRIMARIA!$B:$X,23,0)),"")</f>
        <v/>
      </c>
      <c r="I969" s="14">
        <f>IFERROR(IFERROR(VLOOKUP(B969,[4]MM!$A:$B,2,0),VLOOKUP(C969,[4]MM!$A:$B,2,0)),"")</f>
        <v>0</v>
      </c>
      <c r="K969" s="12">
        <f t="shared" si="32"/>
        <v>0</v>
      </c>
      <c r="L969" s="1" t="str">
        <f t="shared" si="33"/>
        <v/>
      </c>
    </row>
    <row r="970" spans="4:12" x14ac:dyDescent="0.25">
      <c r="D970" s="10" t="str">
        <f>IFERROR(VLOOKUP(B970,[1]ENOVIA!$C:$I,7,0),"")</f>
        <v/>
      </c>
      <c r="E970" s="13" t="str">
        <f>IFERROR(VLOOKUP(C970,[1]ENOVIA!$C:$I,7,0),"")</f>
        <v/>
      </c>
      <c r="F970" s="13" t="str">
        <f>IFERROR(IFERROR(VLOOKUP(B970,[2]PRIMARIA!$B:$X,23,0),VLOOKUP(C970,[2]PRIMARIA!$B:$X,23,0)),"")</f>
        <v/>
      </c>
      <c r="I970" s="14">
        <f>IFERROR(IFERROR(VLOOKUP(B970,[4]MM!$A:$B,2,0),VLOOKUP(C970,[4]MM!$A:$B,2,0)),"")</f>
        <v>0</v>
      </c>
      <c r="K970" s="12">
        <f t="shared" si="32"/>
        <v>0</v>
      </c>
      <c r="L970" s="1" t="str">
        <f t="shared" si="33"/>
        <v/>
      </c>
    </row>
    <row r="971" spans="4:12" x14ac:dyDescent="0.25">
      <c r="D971" s="10" t="str">
        <f>IFERROR(VLOOKUP(B971,[1]ENOVIA!$C:$I,7,0),"")</f>
        <v/>
      </c>
      <c r="E971" s="13" t="str">
        <f>IFERROR(VLOOKUP(C971,[1]ENOVIA!$C:$I,7,0),"")</f>
        <v/>
      </c>
      <c r="F971" s="13" t="str">
        <f>IFERROR(IFERROR(VLOOKUP(B971,[2]PRIMARIA!$B:$X,23,0),VLOOKUP(C971,[2]PRIMARIA!$B:$X,23,0)),"")</f>
        <v/>
      </c>
      <c r="I971" s="14">
        <f>IFERROR(IFERROR(VLOOKUP(B971,[4]MM!$A:$B,2,0),VLOOKUP(C971,[4]MM!$A:$B,2,0)),"")</f>
        <v>0</v>
      </c>
      <c r="K971" s="12">
        <f t="shared" si="32"/>
        <v>0</v>
      </c>
      <c r="L971" s="1" t="str">
        <f t="shared" si="33"/>
        <v/>
      </c>
    </row>
    <row r="972" spans="4:12" x14ac:dyDescent="0.25">
      <c r="D972" s="10" t="str">
        <f>IFERROR(VLOOKUP(B972,[1]ENOVIA!$C:$I,7,0),"")</f>
        <v/>
      </c>
      <c r="E972" s="13" t="str">
        <f>IFERROR(VLOOKUP(C972,[1]ENOVIA!$C:$I,7,0),"")</f>
        <v/>
      </c>
      <c r="F972" s="13" t="str">
        <f>IFERROR(IFERROR(VLOOKUP(B972,[2]PRIMARIA!$B:$X,23,0),VLOOKUP(C972,[2]PRIMARIA!$B:$X,23,0)),"")</f>
        <v/>
      </c>
      <c r="I972" s="14">
        <f>IFERROR(IFERROR(VLOOKUP(B972,[4]MM!$A:$B,2,0),VLOOKUP(C972,[4]MM!$A:$B,2,0)),"")</f>
        <v>0</v>
      </c>
      <c r="K972" s="12">
        <f t="shared" si="32"/>
        <v>0</v>
      </c>
      <c r="L972" s="1" t="str">
        <f t="shared" si="33"/>
        <v/>
      </c>
    </row>
    <row r="973" spans="4:12" x14ac:dyDescent="0.25">
      <c r="D973" s="10" t="str">
        <f>IFERROR(VLOOKUP(B973,[1]ENOVIA!$C:$I,7,0),"")</f>
        <v/>
      </c>
      <c r="E973" s="13" t="str">
        <f>IFERROR(VLOOKUP(C973,[1]ENOVIA!$C:$I,7,0),"")</f>
        <v/>
      </c>
      <c r="F973" s="13" t="str">
        <f>IFERROR(IFERROR(VLOOKUP(B973,[2]PRIMARIA!$B:$X,23,0),VLOOKUP(C973,[2]PRIMARIA!$B:$X,23,0)),"")</f>
        <v/>
      </c>
      <c r="I973" s="14">
        <f>IFERROR(IFERROR(VLOOKUP(B973,[4]MM!$A:$B,2,0),VLOOKUP(C973,[4]MM!$A:$B,2,0)),"")</f>
        <v>0</v>
      </c>
      <c r="K973" s="12">
        <f t="shared" si="32"/>
        <v>0</v>
      </c>
      <c r="L973" s="1" t="str">
        <f t="shared" si="33"/>
        <v/>
      </c>
    </row>
    <row r="974" spans="4:12" x14ac:dyDescent="0.25">
      <c r="D974" s="10" t="str">
        <f>IFERROR(VLOOKUP(B974,[1]ENOVIA!$C:$I,7,0),"")</f>
        <v/>
      </c>
      <c r="E974" s="13" t="str">
        <f>IFERROR(VLOOKUP(C974,[1]ENOVIA!$C:$I,7,0),"")</f>
        <v/>
      </c>
      <c r="F974" s="13" t="str">
        <f>IFERROR(IFERROR(VLOOKUP(B974,[2]PRIMARIA!$B:$X,23,0),VLOOKUP(C974,[2]PRIMARIA!$B:$X,23,0)),"")</f>
        <v/>
      </c>
      <c r="I974" s="14">
        <f>IFERROR(IFERROR(VLOOKUP(B974,[4]MM!$A:$B,2,0),VLOOKUP(C974,[4]MM!$A:$B,2,0)),"")</f>
        <v>0</v>
      </c>
      <c r="K974" s="12">
        <f t="shared" si="32"/>
        <v>0</v>
      </c>
      <c r="L974" s="1" t="str">
        <f t="shared" si="33"/>
        <v/>
      </c>
    </row>
    <row r="975" spans="4:12" x14ac:dyDescent="0.25">
      <c r="D975" s="10" t="str">
        <f>IFERROR(VLOOKUP(B975,[1]ENOVIA!$C:$I,7,0),"")</f>
        <v/>
      </c>
      <c r="E975" s="13" t="str">
        <f>IFERROR(VLOOKUP(C975,[1]ENOVIA!$C:$I,7,0),"")</f>
        <v/>
      </c>
      <c r="F975" s="13" t="str">
        <f>IFERROR(IFERROR(VLOOKUP(B975,[2]PRIMARIA!$B:$X,23,0),VLOOKUP(C975,[2]PRIMARIA!$B:$X,23,0)),"")</f>
        <v/>
      </c>
      <c r="I975" s="14">
        <f>IFERROR(IFERROR(VLOOKUP(B975,[4]MM!$A:$B,2,0),VLOOKUP(C975,[4]MM!$A:$B,2,0)),"")</f>
        <v>0</v>
      </c>
      <c r="K975" s="12">
        <f t="shared" si="32"/>
        <v>0</v>
      </c>
      <c r="L975" s="1" t="str">
        <f t="shared" si="33"/>
        <v/>
      </c>
    </row>
    <row r="976" spans="4:12" x14ac:dyDescent="0.25">
      <c r="D976" s="10" t="str">
        <f>IFERROR(VLOOKUP(B976,[1]ENOVIA!$C:$I,7,0),"")</f>
        <v/>
      </c>
      <c r="E976" s="13" t="str">
        <f>IFERROR(VLOOKUP(C976,[1]ENOVIA!$C:$I,7,0),"")</f>
        <v/>
      </c>
      <c r="F976" s="13" t="str">
        <f>IFERROR(IFERROR(VLOOKUP(B976,[2]PRIMARIA!$B:$X,23,0),VLOOKUP(C976,[2]PRIMARIA!$B:$X,23,0)),"")</f>
        <v/>
      </c>
      <c r="I976" s="14">
        <f>IFERROR(IFERROR(VLOOKUP(B976,[4]MM!$A:$B,2,0),VLOOKUP(C976,[4]MM!$A:$B,2,0)),"")</f>
        <v>0</v>
      </c>
      <c r="K976" s="12">
        <f t="shared" si="32"/>
        <v>0</v>
      </c>
      <c r="L976" s="1" t="str">
        <f t="shared" si="33"/>
        <v/>
      </c>
    </row>
    <row r="977" spans="4:12" x14ac:dyDescent="0.25">
      <c r="D977" s="10" t="str">
        <f>IFERROR(VLOOKUP(B977,[1]ENOVIA!$C:$I,7,0),"")</f>
        <v/>
      </c>
      <c r="E977" s="13" t="str">
        <f>IFERROR(VLOOKUP(C977,[1]ENOVIA!$C:$I,7,0),"")</f>
        <v/>
      </c>
      <c r="F977" s="13" t="str">
        <f>IFERROR(IFERROR(VLOOKUP(B977,[2]PRIMARIA!$B:$X,23,0),VLOOKUP(C977,[2]PRIMARIA!$B:$X,23,0)),"")</f>
        <v/>
      </c>
      <c r="I977" s="14">
        <f>IFERROR(IFERROR(VLOOKUP(B977,[4]MM!$A:$B,2,0),VLOOKUP(C977,[4]MM!$A:$B,2,0)),"")</f>
        <v>0</v>
      </c>
      <c r="K977" s="12">
        <f t="shared" si="32"/>
        <v>0</v>
      </c>
      <c r="L977" s="1" t="str">
        <f t="shared" si="33"/>
        <v/>
      </c>
    </row>
    <row r="978" spans="4:12" x14ac:dyDescent="0.25">
      <c r="D978" s="10" t="str">
        <f>IFERROR(VLOOKUP(B978,[1]ENOVIA!$C:$I,7,0),"")</f>
        <v/>
      </c>
      <c r="E978" s="13" t="str">
        <f>IFERROR(VLOOKUP(C978,[1]ENOVIA!$C:$I,7,0),"")</f>
        <v/>
      </c>
      <c r="F978" s="13" t="str">
        <f>IFERROR(IFERROR(VLOOKUP(B978,[2]PRIMARIA!$B:$X,23,0),VLOOKUP(C978,[2]PRIMARIA!$B:$X,23,0)),"")</f>
        <v/>
      </c>
      <c r="I978" s="14">
        <f>IFERROR(IFERROR(VLOOKUP(B978,[4]MM!$A:$B,2,0),VLOOKUP(C978,[4]MM!$A:$B,2,0)),"")</f>
        <v>0</v>
      </c>
      <c r="K978" s="12">
        <f t="shared" si="32"/>
        <v>0</v>
      </c>
      <c r="L978" s="1" t="str">
        <f t="shared" si="33"/>
        <v/>
      </c>
    </row>
    <row r="979" spans="4:12" x14ac:dyDescent="0.25">
      <c r="D979" s="10" t="str">
        <f>IFERROR(VLOOKUP(B979,[1]ENOVIA!$C:$I,7,0),"")</f>
        <v/>
      </c>
      <c r="E979" s="13" t="str">
        <f>IFERROR(VLOOKUP(C979,[1]ENOVIA!$C:$I,7,0),"")</f>
        <v/>
      </c>
      <c r="F979" s="13" t="str">
        <f>IFERROR(IFERROR(VLOOKUP(B979,[2]PRIMARIA!$B:$X,23,0),VLOOKUP(C979,[2]PRIMARIA!$B:$X,23,0)),"")</f>
        <v/>
      </c>
      <c r="I979" s="14">
        <f>IFERROR(IFERROR(VLOOKUP(B979,[4]MM!$A:$B,2,0),VLOOKUP(C979,[4]MM!$A:$B,2,0)),"")</f>
        <v>0</v>
      </c>
      <c r="K979" s="12">
        <f t="shared" si="32"/>
        <v>0</v>
      </c>
      <c r="L979" s="1" t="str">
        <f t="shared" si="33"/>
        <v/>
      </c>
    </row>
    <row r="980" spans="4:12" x14ac:dyDescent="0.25">
      <c r="D980" s="10" t="str">
        <f>IFERROR(VLOOKUP(B980,[1]ENOVIA!$C:$I,7,0),"")</f>
        <v/>
      </c>
      <c r="E980" s="13" t="str">
        <f>IFERROR(VLOOKUP(C980,[1]ENOVIA!$C:$I,7,0),"")</f>
        <v/>
      </c>
      <c r="F980" s="13" t="str">
        <f>IFERROR(IFERROR(VLOOKUP(B980,[2]PRIMARIA!$B:$X,23,0),VLOOKUP(C980,[2]PRIMARIA!$B:$X,23,0)),"")</f>
        <v/>
      </c>
      <c r="I980" s="14">
        <f>IFERROR(IFERROR(VLOOKUP(B980,[4]MM!$A:$B,2,0),VLOOKUP(C980,[4]MM!$A:$B,2,0)),"")</f>
        <v>0</v>
      </c>
      <c r="K980" s="12">
        <f t="shared" si="32"/>
        <v>0</v>
      </c>
      <c r="L980" s="1" t="str">
        <f t="shared" si="33"/>
        <v/>
      </c>
    </row>
    <row r="981" spans="4:12" x14ac:dyDescent="0.25">
      <c r="D981" s="10" t="str">
        <f>IFERROR(VLOOKUP(B981,[1]ENOVIA!$C:$I,7,0),"")</f>
        <v/>
      </c>
      <c r="E981" s="13" t="str">
        <f>IFERROR(VLOOKUP(C981,[1]ENOVIA!$C:$I,7,0),"")</f>
        <v/>
      </c>
      <c r="F981" s="13" t="str">
        <f>IFERROR(IFERROR(VLOOKUP(B981,[2]PRIMARIA!$B:$X,23,0),VLOOKUP(C981,[2]PRIMARIA!$B:$X,23,0)),"")</f>
        <v/>
      </c>
      <c r="I981" s="14">
        <f>IFERROR(IFERROR(VLOOKUP(B981,[4]MM!$A:$B,2,0),VLOOKUP(C981,[4]MM!$A:$B,2,0)),"")</f>
        <v>0</v>
      </c>
      <c r="K981" s="12">
        <f t="shared" si="32"/>
        <v>0</v>
      </c>
      <c r="L981" s="1" t="str">
        <f t="shared" si="33"/>
        <v/>
      </c>
    </row>
    <row r="982" spans="4:12" x14ac:dyDescent="0.25">
      <c r="D982" s="10" t="str">
        <f>IFERROR(VLOOKUP(B982,[1]ENOVIA!$C:$I,7,0),"")</f>
        <v/>
      </c>
      <c r="E982" s="13" t="str">
        <f>IFERROR(VLOOKUP(C982,[1]ENOVIA!$C:$I,7,0),"")</f>
        <v/>
      </c>
      <c r="F982" s="13" t="str">
        <f>IFERROR(IFERROR(VLOOKUP(B982,[2]PRIMARIA!$B:$X,23,0),VLOOKUP(C982,[2]PRIMARIA!$B:$X,23,0)),"")</f>
        <v/>
      </c>
      <c r="I982" s="14">
        <f>IFERROR(IFERROR(VLOOKUP(B982,[4]MM!$A:$B,2,0),VLOOKUP(C982,[4]MM!$A:$B,2,0)),"")</f>
        <v>0</v>
      </c>
      <c r="K982" s="12">
        <f t="shared" si="32"/>
        <v>0</v>
      </c>
      <c r="L982" s="1" t="str">
        <f t="shared" si="33"/>
        <v/>
      </c>
    </row>
    <row r="983" spans="4:12" x14ac:dyDescent="0.25">
      <c r="D983" s="10" t="str">
        <f>IFERROR(VLOOKUP(B983,[1]ENOVIA!$C:$I,7,0),"")</f>
        <v/>
      </c>
      <c r="E983" s="13" t="str">
        <f>IFERROR(VLOOKUP(C983,[1]ENOVIA!$C:$I,7,0),"")</f>
        <v/>
      </c>
      <c r="F983" s="13" t="str">
        <f>IFERROR(IFERROR(VLOOKUP(B983,[2]PRIMARIA!$B:$X,23,0),VLOOKUP(C983,[2]PRIMARIA!$B:$X,23,0)),"")</f>
        <v/>
      </c>
      <c r="I983" s="14">
        <f>IFERROR(IFERROR(VLOOKUP(B983,[4]MM!$A:$B,2,0),VLOOKUP(C983,[4]MM!$A:$B,2,0)),"")</f>
        <v>0</v>
      </c>
      <c r="K983" s="12">
        <f t="shared" si="32"/>
        <v>0</v>
      </c>
      <c r="L983" s="1" t="str">
        <f t="shared" si="33"/>
        <v/>
      </c>
    </row>
    <row r="984" spans="4:12" x14ac:dyDescent="0.25">
      <c r="D984" s="10" t="str">
        <f>IFERROR(VLOOKUP(B984,[1]ENOVIA!$C:$I,7,0),"")</f>
        <v/>
      </c>
      <c r="E984" s="13" t="str">
        <f>IFERROR(VLOOKUP(C984,[1]ENOVIA!$C:$I,7,0),"")</f>
        <v/>
      </c>
      <c r="F984" s="13" t="str">
        <f>IFERROR(IFERROR(VLOOKUP(B984,[2]PRIMARIA!$B:$X,23,0),VLOOKUP(C984,[2]PRIMARIA!$B:$X,23,0)),"")</f>
        <v/>
      </c>
      <c r="I984" s="14">
        <f>IFERROR(IFERROR(VLOOKUP(B984,[4]MM!$A:$B,2,0),VLOOKUP(C984,[4]MM!$A:$B,2,0)),"")</f>
        <v>0</v>
      </c>
      <c r="K984" s="12">
        <f t="shared" si="32"/>
        <v>0</v>
      </c>
      <c r="L984" s="1" t="str">
        <f t="shared" si="33"/>
        <v/>
      </c>
    </row>
    <row r="985" spans="4:12" x14ac:dyDescent="0.25">
      <c r="D985" s="10" t="str">
        <f>IFERROR(VLOOKUP(B985,[1]ENOVIA!$C:$I,7,0),"")</f>
        <v/>
      </c>
      <c r="E985" s="13" t="str">
        <f>IFERROR(VLOOKUP(C985,[1]ENOVIA!$C:$I,7,0),"")</f>
        <v/>
      </c>
      <c r="F985" s="13" t="str">
        <f>IFERROR(IFERROR(VLOOKUP(B985,[2]PRIMARIA!$B:$X,23,0),VLOOKUP(C985,[2]PRIMARIA!$B:$X,23,0)),"")</f>
        <v/>
      </c>
      <c r="I985" s="14">
        <f>IFERROR(IFERROR(VLOOKUP(B985,[4]MM!$A:$B,2,0),VLOOKUP(C985,[4]MM!$A:$B,2,0)),"")</f>
        <v>0</v>
      </c>
      <c r="K985" s="12">
        <f t="shared" si="32"/>
        <v>0</v>
      </c>
      <c r="L985" s="1" t="str">
        <f t="shared" si="33"/>
        <v/>
      </c>
    </row>
    <row r="986" spans="4:12" x14ac:dyDescent="0.25">
      <c r="D986" s="10" t="str">
        <f>IFERROR(VLOOKUP(B986,[1]ENOVIA!$C:$I,7,0),"")</f>
        <v/>
      </c>
      <c r="E986" s="13" t="str">
        <f>IFERROR(VLOOKUP(C986,[1]ENOVIA!$C:$I,7,0),"")</f>
        <v/>
      </c>
      <c r="F986" s="13" t="str">
        <f>IFERROR(IFERROR(VLOOKUP(B986,[2]PRIMARIA!$B:$X,23,0),VLOOKUP(C986,[2]PRIMARIA!$B:$X,23,0)),"")</f>
        <v/>
      </c>
      <c r="I986" s="14">
        <f>IFERROR(IFERROR(VLOOKUP(B986,[4]MM!$A:$B,2,0),VLOOKUP(C986,[4]MM!$A:$B,2,0)),"")</f>
        <v>0</v>
      </c>
      <c r="K986" s="12">
        <f t="shared" si="32"/>
        <v>0</v>
      </c>
      <c r="L986" s="1" t="str">
        <f t="shared" si="33"/>
        <v/>
      </c>
    </row>
    <row r="987" spans="4:12" x14ac:dyDescent="0.25">
      <c r="D987" s="10" t="str">
        <f>IFERROR(VLOOKUP(B987,[1]ENOVIA!$C:$I,7,0),"")</f>
        <v/>
      </c>
      <c r="E987" s="13" t="str">
        <f>IFERROR(VLOOKUP(C987,[1]ENOVIA!$C:$I,7,0),"")</f>
        <v/>
      </c>
      <c r="F987" s="13" t="str">
        <f>IFERROR(IFERROR(VLOOKUP(B987,[2]PRIMARIA!$B:$X,23,0),VLOOKUP(C987,[2]PRIMARIA!$B:$X,23,0)),"")</f>
        <v/>
      </c>
      <c r="I987" s="14">
        <f>IFERROR(IFERROR(VLOOKUP(B987,[4]MM!$A:$B,2,0),VLOOKUP(C987,[4]MM!$A:$B,2,0)),"")</f>
        <v>0</v>
      </c>
      <c r="K987" s="12">
        <f t="shared" si="32"/>
        <v>0</v>
      </c>
      <c r="L987" s="1" t="str">
        <f t="shared" si="33"/>
        <v/>
      </c>
    </row>
    <row r="988" spans="4:12" x14ac:dyDescent="0.25">
      <c r="D988" s="10" t="str">
        <f>IFERROR(VLOOKUP(B988,[1]ENOVIA!$C:$I,7,0),"")</f>
        <v/>
      </c>
      <c r="E988" s="13" t="str">
        <f>IFERROR(VLOOKUP(C988,[1]ENOVIA!$C:$I,7,0),"")</f>
        <v/>
      </c>
      <c r="F988" s="13" t="str">
        <f>IFERROR(IFERROR(VLOOKUP(B988,[2]PRIMARIA!$B:$X,23,0),VLOOKUP(C988,[2]PRIMARIA!$B:$X,23,0)),"")</f>
        <v/>
      </c>
      <c r="I988" s="14">
        <f>IFERROR(IFERROR(VLOOKUP(B988,[4]MM!$A:$B,2,0),VLOOKUP(C988,[4]MM!$A:$B,2,0)),"")</f>
        <v>0</v>
      </c>
      <c r="K988" s="12">
        <f t="shared" si="32"/>
        <v>0</v>
      </c>
      <c r="L988" s="1" t="str">
        <f t="shared" si="33"/>
        <v/>
      </c>
    </row>
    <row r="989" spans="4:12" x14ac:dyDescent="0.25">
      <c r="D989" s="10" t="str">
        <f>IFERROR(VLOOKUP(B989,[1]ENOVIA!$C:$I,7,0),"")</f>
        <v/>
      </c>
      <c r="E989" s="13" t="str">
        <f>IFERROR(VLOOKUP(C989,[1]ENOVIA!$C:$I,7,0),"")</f>
        <v/>
      </c>
      <c r="F989" s="13" t="str">
        <f>IFERROR(IFERROR(VLOOKUP(B989,[2]PRIMARIA!$B:$X,23,0),VLOOKUP(C989,[2]PRIMARIA!$B:$X,23,0)),"")</f>
        <v/>
      </c>
      <c r="I989" s="14">
        <f>IFERROR(IFERROR(VLOOKUP(B989,[4]MM!$A:$B,2,0),VLOOKUP(C989,[4]MM!$A:$B,2,0)),"")</f>
        <v>0</v>
      </c>
      <c r="K989" s="12">
        <f t="shared" si="32"/>
        <v>0</v>
      </c>
      <c r="L989" s="1" t="str">
        <f t="shared" si="33"/>
        <v/>
      </c>
    </row>
    <row r="990" spans="4:12" x14ac:dyDescent="0.25">
      <c r="D990" s="10" t="str">
        <f>IFERROR(VLOOKUP(B990,[1]ENOVIA!$C:$I,7,0),"")</f>
        <v/>
      </c>
      <c r="E990" s="13" t="str">
        <f>IFERROR(VLOOKUP(C990,[1]ENOVIA!$C:$I,7,0),"")</f>
        <v/>
      </c>
      <c r="F990" s="13" t="str">
        <f>IFERROR(IFERROR(VLOOKUP(B990,[2]PRIMARIA!$B:$X,23,0),VLOOKUP(C990,[2]PRIMARIA!$B:$X,23,0)),"")</f>
        <v/>
      </c>
      <c r="I990" s="14">
        <f>IFERROR(IFERROR(VLOOKUP(B990,[4]MM!$A:$B,2,0),VLOOKUP(C990,[4]MM!$A:$B,2,0)),"")</f>
        <v>0</v>
      </c>
      <c r="K990" s="12">
        <f t="shared" si="32"/>
        <v>0</v>
      </c>
      <c r="L990" s="1" t="str">
        <f t="shared" si="33"/>
        <v/>
      </c>
    </row>
    <row r="991" spans="4:12" x14ac:dyDescent="0.25">
      <c r="D991" s="10" t="str">
        <f>IFERROR(VLOOKUP(B991,[1]ENOVIA!$C:$I,7,0),"")</f>
        <v/>
      </c>
      <c r="E991" s="13" t="str">
        <f>IFERROR(VLOOKUP(C991,[1]ENOVIA!$C:$I,7,0),"")</f>
        <v/>
      </c>
      <c r="F991" s="13" t="str">
        <f>IFERROR(IFERROR(VLOOKUP(B991,[2]PRIMARIA!$B:$X,23,0),VLOOKUP(C991,[2]PRIMARIA!$B:$X,23,0)),"")</f>
        <v/>
      </c>
      <c r="I991" s="14">
        <f>IFERROR(IFERROR(VLOOKUP(B991,[4]MM!$A:$B,2,0),VLOOKUP(C991,[4]MM!$A:$B,2,0)),"")</f>
        <v>0</v>
      </c>
      <c r="K991" s="12">
        <f t="shared" si="32"/>
        <v>0</v>
      </c>
      <c r="L991" s="1" t="str">
        <f t="shared" si="33"/>
        <v/>
      </c>
    </row>
    <row r="992" spans="4:12" x14ac:dyDescent="0.25">
      <c r="D992" s="10" t="str">
        <f>IFERROR(VLOOKUP(B992,[1]ENOVIA!$C:$I,7,0),"")</f>
        <v/>
      </c>
      <c r="E992" s="13" t="str">
        <f>IFERROR(VLOOKUP(C992,[1]ENOVIA!$C:$I,7,0),"")</f>
        <v/>
      </c>
      <c r="F992" s="13" t="str">
        <f>IFERROR(IFERROR(VLOOKUP(B992,[2]PRIMARIA!$B:$X,23,0),VLOOKUP(C992,[2]PRIMARIA!$B:$X,23,0)),"")</f>
        <v/>
      </c>
      <c r="I992" s="14">
        <f>IFERROR(IFERROR(VLOOKUP(B992,[4]MM!$A:$B,2,0),VLOOKUP(C992,[4]MM!$A:$B,2,0)),"")</f>
        <v>0</v>
      </c>
      <c r="K992" s="12">
        <f t="shared" si="32"/>
        <v>0</v>
      </c>
      <c r="L992" s="1" t="str">
        <f t="shared" si="33"/>
        <v/>
      </c>
    </row>
    <row r="993" spans="4:12" x14ac:dyDescent="0.25">
      <c r="D993" s="10" t="str">
        <f>IFERROR(VLOOKUP(B993,[1]ENOVIA!$C:$I,7,0),"")</f>
        <v/>
      </c>
      <c r="E993" s="13" t="str">
        <f>IFERROR(VLOOKUP(C993,[1]ENOVIA!$C:$I,7,0),"")</f>
        <v/>
      </c>
      <c r="F993" s="13" t="str">
        <f>IFERROR(IFERROR(VLOOKUP(B993,[2]PRIMARIA!$B:$X,23,0),VLOOKUP(C993,[2]PRIMARIA!$B:$X,23,0)),"")</f>
        <v/>
      </c>
      <c r="I993" s="14">
        <f>IFERROR(IFERROR(VLOOKUP(B993,[4]MM!$A:$B,2,0),VLOOKUP(C993,[4]MM!$A:$B,2,0)),"")</f>
        <v>0</v>
      </c>
      <c r="K993" s="12">
        <f t="shared" si="32"/>
        <v>0</v>
      </c>
      <c r="L993" s="1" t="str">
        <f t="shared" si="33"/>
        <v/>
      </c>
    </row>
    <row r="994" spans="4:12" x14ac:dyDescent="0.25">
      <c r="D994" s="10" t="str">
        <f>IFERROR(VLOOKUP(B994,[1]ENOVIA!$C:$I,7,0),"")</f>
        <v/>
      </c>
      <c r="E994" s="13" t="str">
        <f>IFERROR(VLOOKUP(C994,[1]ENOVIA!$C:$I,7,0),"")</f>
        <v/>
      </c>
      <c r="F994" s="13" t="str">
        <f>IFERROR(IFERROR(VLOOKUP(B994,[2]PRIMARIA!$B:$X,23,0),VLOOKUP(C994,[2]PRIMARIA!$B:$X,23,0)),"")</f>
        <v/>
      </c>
      <c r="I994" s="14">
        <f>IFERROR(IFERROR(VLOOKUP(B994,[4]MM!$A:$B,2,0),VLOOKUP(C994,[4]MM!$A:$B,2,0)),"")</f>
        <v>0</v>
      </c>
      <c r="K994" s="12">
        <f t="shared" si="32"/>
        <v>0</v>
      </c>
      <c r="L994" s="1" t="str">
        <f t="shared" si="33"/>
        <v/>
      </c>
    </row>
    <row r="995" spans="4:12" x14ac:dyDescent="0.25">
      <c r="D995" s="10" t="str">
        <f>IFERROR(VLOOKUP(B995,[1]ENOVIA!$C:$I,7,0),"")</f>
        <v/>
      </c>
      <c r="E995" s="13" t="str">
        <f>IFERROR(VLOOKUP(C995,[1]ENOVIA!$C:$I,7,0),"")</f>
        <v/>
      </c>
      <c r="F995" s="13" t="str">
        <f>IFERROR(IFERROR(VLOOKUP(B995,[2]PRIMARIA!$B:$X,23,0),VLOOKUP(C995,[2]PRIMARIA!$B:$X,23,0)),"")</f>
        <v/>
      </c>
      <c r="I995" s="14">
        <f>IFERROR(IFERROR(VLOOKUP(B995,[4]MM!$A:$B,2,0),VLOOKUP(C995,[4]MM!$A:$B,2,0)),"")</f>
        <v>0</v>
      </c>
      <c r="K995" s="12">
        <f t="shared" si="32"/>
        <v>0</v>
      </c>
      <c r="L995" s="1" t="str">
        <f t="shared" si="33"/>
        <v/>
      </c>
    </row>
    <row r="996" spans="4:12" x14ac:dyDescent="0.25">
      <c r="D996" s="10" t="str">
        <f>IFERROR(VLOOKUP(B996,[1]ENOVIA!$C:$I,7,0),"")</f>
        <v/>
      </c>
      <c r="E996" s="13" t="str">
        <f>IFERROR(VLOOKUP(C996,[1]ENOVIA!$C:$I,7,0),"")</f>
        <v/>
      </c>
      <c r="F996" s="13" t="str">
        <f>IFERROR(IFERROR(VLOOKUP(B996,[2]PRIMARIA!$B:$X,23,0),VLOOKUP(C996,[2]PRIMARIA!$B:$X,23,0)),"")</f>
        <v/>
      </c>
      <c r="I996" s="14">
        <f>IFERROR(IFERROR(VLOOKUP(B996,[4]MM!$A:$B,2,0),VLOOKUP(C996,[4]MM!$A:$B,2,0)),"")</f>
        <v>0</v>
      </c>
      <c r="K996" s="12">
        <f t="shared" si="32"/>
        <v>0</v>
      </c>
      <c r="L996" s="1" t="str">
        <f t="shared" si="33"/>
        <v/>
      </c>
    </row>
    <row r="997" spans="4:12" x14ac:dyDescent="0.25">
      <c r="D997" s="10" t="str">
        <f>IFERROR(VLOOKUP(B997,[1]ENOVIA!$C:$I,7,0),"")</f>
        <v/>
      </c>
      <c r="E997" s="13" t="str">
        <f>IFERROR(VLOOKUP(C997,[1]ENOVIA!$C:$I,7,0),"")</f>
        <v/>
      </c>
      <c r="F997" s="13" t="str">
        <f>IFERROR(IFERROR(VLOOKUP(B997,[2]PRIMARIA!$B:$X,23,0),VLOOKUP(C997,[2]PRIMARIA!$B:$X,23,0)),"")</f>
        <v/>
      </c>
      <c r="I997" s="14">
        <f>IFERROR(IFERROR(VLOOKUP(B997,[4]MM!$A:$B,2,0),VLOOKUP(C997,[4]MM!$A:$B,2,0)),"")</f>
        <v>0</v>
      </c>
      <c r="K997" s="12">
        <f t="shared" si="32"/>
        <v>0</v>
      </c>
      <c r="L997" s="1" t="str">
        <f t="shared" si="33"/>
        <v/>
      </c>
    </row>
    <row r="998" spans="4:12" x14ac:dyDescent="0.25">
      <c r="D998" s="10" t="str">
        <f>IFERROR(VLOOKUP(B998,[1]ENOVIA!$C:$I,7,0),"")</f>
        <v/>
      </c>
      <c r="E998" s="13" t="str">
        <f>IFERROR(VLOOKUP(C998,[1]ENOVIA!$C:$I,7,0),"")</f>
        <v/>
      </c>
      <c r="F998" s="13" t="str">
        <f>IFERROR(IFERROR(VLOOKUP(B998,[2]PRIMARIA!$B:$X,23,0),VLOOKUP(C998,[2]PRIMARIA!$B:$X,23,0)),"")</f>
        <v/>
      </c>
      <c r="I998" s="14">
        <f>IFERROR(IFERROR(VLOOKUP(B998,[4]MM!$A:$B,2,0),VLOOKUP(C998,[4]MM!$A:$B,2,0)),"")</f>
        <v>0</v>
      </c>
      <c r="K998" s="12">
        <f t="shared" si="32"/>
        <v>0</v>
      </c>
      <c r="L998" s="1" t="str">
        <f t="shared" si="33"/>
        <v/>
      </c>
    </row>
    <row r="999" spans="4:12" x14ac:dyDescent="0.25">
      <c r="D999" s="10" t="str">
        <f>IFERROR(VLOOKUP(B999,[1]ENOVIA!$C:$I,7,0),"")</f>
        <v/>
      </c>
      <c r="E999" s="13" t="str">
        <f>IFERROR(VLOOKUP(C999,[1]ENOVIA!$C:$I,7,0),"")</f>
        <v/>
      </c>
      <c r="F999" s="13" t="str">
        <f>IFERROR(IFERROR(VLOOKUP(B999,[2]PRIMARIA!$B:$X,23,0),VLOOKUP(C999,[2]PRIMARIA!$B:$X,23,0)),"")</f>
        <v/>
      </c>
      <c r="I999" s="14">
        <f>IFERROR(IFERROR(VLOOKUP(B999,[4]MM!$A:$B,2,0),VLOOKUP(C999,[4]MM!$A:$B,2,0)),"")</f>
        <v>0</v>
      </c>
      <c r="K999" s="12">
        <f t="shared" si="32"/>
        <v>0</v>
      </c>
      <c r="L999" s="1" t="str">
        <f t="shared" si="33"/>
        <v/>
      </c>
    </row>
    <row r="1000" spans="4:12" x14ac:dyDescent="0.25">
      <c r="D1000" s="10" t="str">
        <f>IFERROR(VLOOKUP(B1000,[1]ENOVIA!$C:$I,7,0),"")</f>
        <v/>
      </c>
      <c r="E1000" s="13" t="str">
        <f>IFERROR(VLOOKUP(C1000,[1]ENOVIA!$C:$I,7,0),"")</f>
        <v/>
      </c>
      <c r="F1000" s="13" t="str">
        <f>IFERROR(IFERROR(VLOOKUP(B1000,[2]PRIMARIA!$B:$X,23,0),VLOOKUP(C1000,[2]PRIMARIA!$B:$X,23,0)),"")</f>
        <v/>
      </c>
      <c r="I1000" s="14">
        <f>IFERROR(IFERROR(VLOOKUP(B1000,[4]MM!$A:$B,2,0),VLOOKUP(C1000,[4]MM!$A:$B,2,0)),"")</f>
        <v>0</v>
      </c>
      <c r="K1000" s="12">
        <f t="shared" si="32"/>
        <v>0</v>
      </c>
      <c r="L1000" s="1" t="str">
        <f t="shared" si="33"/>
        <v/>
      </c>
    </row>
    <row r="1001" spans="4:12" x14ac:dyDescent="0.25">
      <c r="D1001" s="10" t="str">
        <f>IFERROR(VLOOKUP(B1001,[1]ENOVIA!$C:$I,7,0),"")</f>
        <v/>
      </c>
      <c r="E1001" s="13" t="str">
        <f>IFERROR(VLOOKUP(C1001,[1]ENOVIA!$C:$I,7,0),"")</f>
        <v/>
      </c>
      <c r="F1001" s="13" t="str">
        <f>IFERROR(IFERROR(VLOOKUP(B1001,[2]PRIMARIA!$B:$X,23,0),VLOOKUP(C1001,[2]PRIMARIA!$B:$X,23,0)),"")</f>
        <v/>
      </c>
      <c r="I1001" s="14">
        <f>IFERROR(IFERROR(VLOOKUP(B1001,[4]MM!$A:$B,2,0),VLOOKUP(C1001,[4]MM!$A:$B,2,0)),"")</f>
        <v>0</v>
      </c>
      <c r="K1001" s="12">
        <f t="shared" si="32"/>
        <v>0</v>
      </c>
      <c r="L1001" s="1" t="str">
        <f t="shared" si="33"/>
        <v/>
      </c>
    </row>
    <row r="1002" spans="4:12" x14ac:dyDescent="0.25">
      <c r="D1002" s="10" t="str">
        <f>IFERROR(VLOOKUP(B1002,[1]ENOVIA!$C:$I,7,0),"")</f>
        <v/>
      </c>
      <c r="E1002" s="13" t="str">
        <f>IFERROR(VLOOKUP(C1002,[1]ENOVIA!$C:$I,7,0),"")</f>
        <v/>
      </c>
      <c r="F1002" s="13" t="str">
        <f>IFERROR(IFERROR(VLOOKUP(B1002,[2]PRIMARIA!$B:$X,23,0),VLOOKUP(C1002,[2]PRIMARIA!$B:$X,23,0)),"")</f>
        <v/>
      </c>
      <c r="I1002" s="14">
        <f>IFERROR(IFERROR(VLOOKUP(B1002,[4]MM!$A:$B,2,0),VLOOKUP(C1002,[4]MM!$A:$B,2,0)),"")</f>
        <v>0</v>
      </c>
      <c r="K1002" s="12">
        <f t="shared" si="32"/>
        <v>0</v>
      </c>
      <c r="L1002" s="1" t="str">
        <f t="shared" si="33"/>
        <v/>
      </c>
    </row>
    <row r="1003" spans="4:12" x14ac:dyDescent="0.25">
      <c r="D1003" s="10" t="str">
        <f>IFERROR(VLOOKUP(B1003,[1]ENOVIA!$C:$I,7,0),"")</f>
        <v/>
      </c>
      <c r="E1003" s="13" t="str">
        <f>IFERROR(VLOOKUP(C1003,[1]ENOVIA!$C:$I,7,0),"")</f>
        <v/>
      </c>
      <c r="F1003" s="13" t="str">
        <f>IFERROR(IFERROR(VLOOKUP(B1003,[2]PRIMARIA!$B:$X,23,0),VLOOKUP(C1003,[2]PRIMARIA!$B:$X,23,0)),"")</f>
        <v/>
      </c>
      <c r="I1003" s="14">
        <f>IFERROR(IFERROR(VLOOKUP(B1003,[4]MM!$A:$B,2,0),VLOOKUP(C1003,[4]MM!$A:$B,2,0)),"")</f>
        <v>0</v>
      </c>
      <c r="K1003" s="12">
        <f t="shared" si="32"/>
        <v>0</v>
      </c>
      <c r="L1003" s="1" t="str">
        <f t="shared" si="33"/>
        <v/>
      </c>
    </row>
    <row r="1004" spans="4:12" x14ac:dyDescent="0.25">
      <c r="D1004" s="10" t="str">
        <f>IFERROR(VLOOKUP(B1004,[1]ENOVIA!$C:$I,7,0),"")</f>
        <v/>
      </c>
      <c r="E1004" s="13" t="str">
        <f>IFERROR(VLOOKUP(C1004,[1]ENOVIA!$C:$I,7,0),"")</f>
        <v/>
      </c>
      <c r="F1004" s="13" t="str">
        <f>IFERROR(IFERROR(VLOOKUP(B1004,[2]PRIMARIA!$B:$X,23,0),VLOOKUP(C1004,[2]PRIMARIA!$B:$X,23,0)),"")</f>
        <v/>
      </c>
      <c r="I1004" s="14">
        <f>IFERROR(IFERROR(VLOOKUP(B1004,[4]MM!$A:$B,2,0),VLOOKUP(C1004,[4]MM!$A:$B,2,0)),"")</f>
        <v>0</v>
      </c>
      <c r="K1004" s="12">
        <f t="shared" si="32"/>
        <v>0</v>
      </c>
      <c r="L1004" s="1" t="str">
        <f t="shared" si="33"/>
        <v/>
      </c>
    </row>
    <row r="1005" spans="4:12" x14ac:dyDescent="0.25">
      <c r="D1005" s="10" t="str">
        <f>IFERROR(VLOOKUP(B1005,[1]ENOVIA!$C:$I,7,0),"")</f>
        <v/>
      </c>
      <c r="E1005" s="13" t="str">
        <f>IFERROR(VLOOKUP(C1005,[1]ENOVIA!$C:$I,7,0),"")</f>
        <v/>
      </c>
      <c r="F1005" s="13" t="str">
        <f>IFERROR(IFERROR(VLOOKUP(B1005,[2]PRIMARIA!$B:$X,23,0),VLOOKUP(C1005,[2]PRIMARIA!$B:$X,23,0)),"")</f>
        <v/>
      </c>
      <c r="I1005" s="14">
        <f>IFERROR(IFERROR(VLOOKUP(B1005,[4]MM!$A:$B,2,0),VLOOKUP(C1005,[4]MM!$A:$B,2,0)),"")</f>
        <v>0</v>
      </c>
      <c r="K1005" s="12">
        <f t="shared" si="32"/>
        <v>0</v>
      </c>
      <c r="L1005" s="1" t="str">
        <f t="shared" si="33"/>
        <v/>
      </c>
    </row>
    <row r="1006" spans="4:12" x14ac:dyDescent="0.25">
      <c r="D1006" s="10" t="str">
        <f>IFERROR(VLOOKUP(B1006,[1]ENOVIA!$C:$I,7,0),"")</f>
        <v/>
      </c>
      <c r="E1006" s="13" t="str">
        <f>IFERROR(VLOOKUP(C1006,[1]ENOVIA!$C:$I,7,0),"")</f>
        <v/>
      </c>
      <c r="F1006" s="13" t="str">
        <f>IFERROR(IFERROR(VLOOKUP(B1006,[2]PRIMARIA!$B:$X,23,0),VLOOKUP(C1006,[2]PRIMARIA!$B:$X,23,0)),"")</f>
        <v/>
      </c>
      <c r="I1006" s="14">
        <f>IFERROR(IFERROR(VLOOKUP(B1006,[4]MM!$A:$B,2,0),VLOOKUP(C1006,[4]MM!$A:$B,2,0)),"")</f>
        <v>0</v>
      </c>
      <c r="K1006" s="12">
        <f t="shared" si="32"/>
        <v>0</v>
      </c>
      <c r="L1006" s="1" t="str">
        <f t="shared" si="33"/>
        <v/>
      </c>
    </row>
    <row r="1007" spans="4:12" x14ac:dyDescent="0.25">
      <c r="D1007" s="10" t="str">
        <f>IFERROR(VLOOKUP(B1007,[1]ENOVIA!$C:$I,7,0),"")</f>
        <v/>
      </c>
      <c r="E1007" s="13" t="str">
        <f>IFERROR(VLOOKUP(C1007,[1]ENOVIA!$C:$I,7,0),"")</f>
        <v/>
      </c>
      <c r="F1007" s="13" t="str">
        <f>IFERROR(IFERROR(VLOOKUP(B1007,[2]PRIMARIA!$B:$X,23,0),VLOOKUP(C1007,[2]PRIMARIA!$B:$X,23,0)),"")</f>
        <v/>
      </c>
      <c r="I1007" s="14">
        <f>IFERROR(IFERROR(VLOOKUP(B1007,[4]MM!$A:$B,2,0),VLOOKUP(C1007,[4]MM!$A:$B,2,0)),"")</f>
        <v>0</v>
      </c>
      <c r="K1007" s="12">
        <f t="shared" si="32"/>
        <v>0</v>
      </c>
      <c r="L1007" s="1" t="str">
        <f t="shared" si="33"/>
        <v/>
      </c>
    </row>
    <row r="1008" spans="4:12" x14ac:dyDescent="0.25">
      <c r="D1008" s="10" t="str">
        <f>IFERROR(VLOOKUP(B1008,[1]ENOVIA!$C:$I,7,0),"")</f>
        <v/>
      </c>
      <c r="E1008" s="13" t="str">
        <f>IFERROR(VLOOKUP(C1008,[1]ENOVIA!$C:$I,7,0),"")</f>
        <v/>
      </c>
      <c r="F1008" s="13" t="str">
        <f>IFERROR(IFERROR(VLOOKUP(B1008,[2]PRIMARIA!$B:$X,23,0),VLOOKUP(C1008,[2]PRIMARIA!$B:$X,23,0)),"")</f>
        <v/>
      </c>
      <c r="I1008" s="14">
        <f>IFERROR(IFERROR(VLOOKUP(B1008,[4]MM!$A:$B,2,0),VLOOKUP(C1008,[4]MM!$A:$B,2,0)),"")</f>
        <v>0</v>
      </c>
      <c r="K1008" s="12">
        <f t="shared" si="32"/>
        <v>0</v>
      </c>
      <c r="L1008" s="1" t="str">
        <f t="shared" si="33"/>
        <v/>
      </c>
    </row>
    <row r="1009" spans="4:12" x14ac:dyDescent="0.25">
      <c r="D1009" s="10" t="str">
        <f>IFERROR(VLOOKUP(B1009,[1]ENOVIA!$C:$I,7,0),"")</f>
        <v/>
      </c>
      <c r="E1009" s="13" t="str">
        <f>IFERROR(VLOOKUP(C1009,[1]ENOVIA!$C:$I,7,0),"")</f>
        <v/>
      </c>
      <c r="F1009" s="13" t="str">
        <f>IFERROR(IFERROR(VLOOKUP(B1009,[2]PRIMARIA!$B:$X,23,0),VLOOKUP(C1009,[2]PRIMARIA!$B:$X,23,0)),"")</f>
        <v/>
      </c>
      <c r="I1009" s="14">
        <f>IFERROR(IFERROR(VLOOKUP(B1009,[4]MM!$A:$B,2,0),VLOOKUP(C1009,[4]MM!$A:$B,2,0)),"")</f>
        <v>0</v>
      </c>
      <c r="K1009" s="12">
        <f t="shared" si="32"/>
        <v>0</v>
      </c>
      <c r="L1009" s="1" t="str">
        <f t="shared" si="33"/>
        <v/>
      </c>
    </row>
    <row r="1010" spans="4:12" x14ac:dyDescent="0.25">
      <c r="D1010" s="10" t="str">
        <f>IFERROR(VLOOKUP(B1010,[1]ENOVIA!$C:$I,7,0),"")</f>
        <v/>
      </c>
      <c r="E1010" s="13" t="str">
        <f>IFERROR(VLOOKUP(C1010,[1]ENOVIA!$C:$I,7,0),"")</f>
        <v/>
      </c>
      <c r="F1010" s="13" t="str">
        <f>IFERROR(IFERROR(VLOOKUP(B1010,[2]PRIMARIA!$B:$X,23,0),VLOOKUP(C1010,[2]PRIMARIA!$B:$X,23,0)),"")</f>
        <v/>
      </c>
      <c r="I1010" s="14">
        <f>IFERROR(IFERROR(VLOOKUP(B1010,[4]MM!$A:$B,2,0),VLOOKUP(C1010,[4]MM!$A:$B,2,0)),"")</f>
        <v>0</v>
      </c>
      <c r="K1010" s="12">
        <f t="shared" si="32"/>
        <v>0</v>
      </c>
      <c r="L1010" s="1" t="str">
        <f t="shared" si="33"/>
        <v/>
      </c>
    </row>
    <row r="1011" spans="4:12" x14ac:dyDescent="0.25">
      <c r="D1011" s="10" t="str">
        <f>IFERROR(VLOOKUP(B1011,[1]ENOVIA!$C:$I,7,0),"")</f>
        <v/>
      </c>
      <c r="E1011" s="13" t="str">
        <f>IFERROR(VLOOKUP(C1011,[1]ENOVIA!$C:$I,7,0),"")</f>
        <v/>
      </c>
      <c r="F1011" s="13" t="str">
        <f>IFERROR(IFERROR(VLOOKUP(B1011,[2]PRIMARIA!$B:$X,23,0),VLOOKUP(C1011,[2]PRIMARIA!$B:$X,23,0)),"")</f>
        <v/>
      </c>
      <c r="I1011" s="14">
        <f>IFERROR(IFERROR(VLOOKUP(B1011,[4]MM!$A:$B,2,0),VLOOKUP(C1011,[4]MM!$A:$B,2,0)),"")</f>
        <v>0</v>
      </c>
      <c r="K1011" s="12">
        <f t="shared" si="32"/>
        <v>0</v>
      </c>
      <c r="L1011" s="1" t="str">
        <f t="shared" si="33"/>
        <v/>
      </c>
    </row>
    <row r="1012" spans="4:12" x14ac:dyDescent="0.25">
      <c r="D1012" s="10" t="str">
        <f>IFERROR(VLOOKUP(B1012,[1]ENOVIA!$C:$I,7,0),"")</f>
        <v/>
      </c>
      <c r="E1012" s="13" t="str">
        <f>IFERROR(VLOOKUP(C1012,[1]ENOVIA!$C:$I,7,0),"")</f>
        <v/>
      </c>
      <c r="F1012" s="13" t="str">
        <f>IFERROR(IFERROR(VLOOKUP(B1012,[2]PRIMARIA!$B:$X,23,0),VLOOKUP(C1012,[2]PRIMARIA!$B:$X,23,0)),"")</f>
        <v/>
      </c>
      <c r="I1012" s="14">
        <f>IFERROR(IFERROR(VLOOKUP(B1012,[4]MM!$A:$B,2,0),VLOOKUP(C1012,[4]MM!$A:$B,2,0)),"")</f>
        <v>0</v>
      </c>
      <c r="K1012" s="12">
        <f t="shared" ref="K1012:K1075" si="34">B1012</f>
        <v>0</v>
      </c>
      <c r="L1012" s="1" t="str">
        <f t="shared" ref="L1012:L1075" si="35">LEFT(RIGHT(B1012,3),1)</f>
        <v/>
      </c>
    </row>
    <row r="1013" spans="4:12" x14ac:dyDescent="0.25">
      <c r="D1013" s="10" t="str">
        <f>IFERROR(VLOOKUP(B1013,[1]ENOVIA!$C:$I,7,0),"")</f>
        <v/>
      </c>
      <c r="E1013" s="13" t="str">
        <f>IFERROR(VLOOKUP(C1013,[1]ENOVIA!$C:$I,7,0),"")</f>
        <v/>
      </c>
      <c r="F1013" s="13" t="str">
        <f>IFERROR(IFERROR(VLOOKUP(B1013,[2]PRIMARIA!$B:$X,23,0),VLOOKUP(C1013,[2]PRIMARIA!$B:$X,23,0)),"")</f>
        <v/>
      </c>
      <c r="I1013" s="14">
        <f>IFERROR(IFERROR(VLOOKUP(B1013,[4]MM!$A:$B,2,0),VLOOKUP(C1013,[4]MM!$A:$B,2,0)),"")</f>
        <v>0</v>
      </c>
      <c r="K1013" s="12">
        <f t="shared" si="34"/>
        <v>0</v>
      </c>
      <c r="L1013" s="1" t="str">
        <f t="shared" si="35"/>
        <v/>
      </c>
    </row>
    <row r="1014" spans="4:12" x14ac:dyDescent="0.25">
      <c r="D1014" s="10" t="str">
        <f>IFERROR(VLOOKUP(B1014,[1]ENOVIA!$C:$I,7,0),"")</f>
        <v/>
      </c>
      <c r="E1014" s="13" t="str">
        <f>IFERROR(VLOOKUP(C1014,[1]ENOVIA!$C:$I,7,0),"")</f>
        <v/>
      </c>
      <c r="F1014" s="13" t="str">
        <f>IFERROR(IFERROR(VLOOKUP(B1014,[2]PRIMARIA!$B:$X,23,0),VLOOKUP(C1014,[2]PRIMARIA!$B:$X,23,0)),"")</f>
        <v/>
      </c>
      <c r="I1014" s="14">
        <f>IFERROR(IFERROR(VLOOKUP(B1014,[4]MM!$A:$B,2,0),VLOOKUP(C1014,[4]MM!$A:$B,2,0)),"")</f>
        <v>0</v>
      </c>
      <c r="K1014" s="12">
        <f t="shared" si="34"/>
        <v>0</v>
      </c>
      <c r="L1014" s="1" t="str">
        <f t="shared" si="35"/>
        <v/>
      </c>
    </row>
    <row r="1015" spans="4:12" x14ac:dyDescent="0.25">
      <c r="D1015" s="10" t="str">
        <f>IFERROR(VLOOKUP(B1015,[1]ENOVIA!$C:$I,7,0),"")</f>
        <v/>
      </c>
      <c r="E1015" s="13" t="str">
        <f>IFERROR(VLOOKUP(C1015,[1]ENOVIA!$C:$I,7,0),"")</f>
        <v/>
      </c>
      <c r="F1015" s="13" t="str">
        <f>IFERROR(IFERROR(VLOOKUP(B1015,[2]PRIMARIA!$B:$X,23,0),VLOOKUP(C1015,[2]PRIMARIA!$B:$X,23,0)),"")</f>
        <v/>
      </c>
      <c r="I1015" s="14">
        <f>IFERROR(IFERROR(VLOOKUP(B1015,[4]MM!$A:$B,2,0),VLOOKUP(C1015,[4]MM!$A:$B,2,0)),"")</f>
        <v>0</v>
      </c>
      <c r="K1015" s="12">
        <f t="shared" si="34"/>
        <v>0</v>
      </c>
      <c r="L1015" s="1" t="str">
        <f t="shared" si="35"/>
        <v/>
      </c>
    </row>
    <row r="1016" spans="4:12" x14ac:dyDescent="0.25">
      <c r="D1016" s="10" t="str">
        <f>IFERROR(VLOOKUP(B1016,[1]ENOVIA!$C:$I,7,0),"")</f>
        <v/>
      </c>
      <c r="E1016" s="13" t="str">
        <f>IFERROR(VLOOKUP(C1016,[1]ENOVIA!$C:$I,7,0),"")</f>
        <v/>
      </c>
      <c r="F1016" s="13" t="str">
        <f>IFERROR(IFERROR(VLOOKUP(B1016,[2]PRIMARIA!$B:$X,23,0),VLOOKUP(C1016,[2]PRIMARIA!$B:$X,23,0)),"")</f>
        <v/>
      </c>
      <c r="I1016" s="14">
        <f>IFERROR(IFERROR(VLOOKUP(B1016,[4]MM!$A:$B,2,0),VLOOKUP(C1016,[4]MM!$A:$B,2,0)),"")</f>
        <v>0</v>
      </c>
      <c r="K1016" s="12">
        <f t="shared" si="34"/>
        <v>0</v>
      </c>
      <c r="L1016" s="1" t="str">
        <f t="shared" si="35"/>
        <v/>
      </c>
    </row>
    <row r="1017" spans="4:12" x14ac:dyDescent="0.25">
      <c r="D1017" s="10" t="str">
        <f>IFERROR(VLOOKUP(B1017,[1]ENOVIA!$C:$I,7,0),"")</f>
        <v/>
      </c>
      <c r="E1017" s="13" t="str">
        <f>IFERROR(VLOOKUP(C1017,[1]ENOVIA!$C:$I,7,0),"")</f>
        <v/>
      </c>
      <c r="F1017" s="13" t="str">
        <f>IFERROR(IFERROR(VLOOKUP(B1017,[2]PRIMARIA!$B:$X,23,0),VLOOKUP(C1017,[2]PRIMARIA!$B:$X,23,0)),"")</f>
        <v/>
      </c>
      <c r="I1017" s="14">
        <f>IFERROR(IFERROR(VLOOKUP(B1017,[4]MM!$A:$B,2,0),VLOOKUP(C1017,[4]MM!$A:$B,2,0)),"")</f>
        <v>0</v>
      </c>
      <c r="K1017" s="12">
        <f t="shared" si="34"/>
        <v>0</v>
      </c>
      <c r="L1017" s="1" t="str">
        <f t="shared" si="35"/>
        <v/>
      </c>
    </row>
    <row r="1018" spans="4:12" x14ac:dyDescent="0.25">
      <c r="D1018" s="10" t="str">
        <f>IFERROR(VLOOKUP(B1018,[1]ENOVIA!$C:$I,7,0),"")</f>
        <v/>
      </c>
      <c r="E1018" s="13" t="str">
        <f>IFERROR(VLOOKUP(C1018,[1]ENOVIA!$C:$I,7,0),"")</f>
        <v/>
      </c>
      <c r="F1018" s="13" t="str">
        <f>IFERROR(IFERROR(VLOOKUP(B1018,[2]PRIMARIA!$B:$X,23,0),VLOOKUP(C1018,[2]PRIMARIA!$B:$X,23,0)),"")</f>
        <v/>
      </c>
      <c r="I1018" s="14">
        <f>IFERROR(IFERROR(VLOOKUP(B1018,[4]MM!$A:$B,2,0),VLOOKUP(C1018,[4]MM!$A:$B,2,0)),"")</f>
        <v>0</v>
      </c>
      <c r="K1018" s="12">
        <f t="shared" si="34"/>
        <v>0</v>
      </c>
      <c r="L1018" s="1" t="str">
        <f t="shared" si="35"/>
        <v/>
      </c>
    </row>
    <row r="1019" spans="4:12" x14ac:dyDescent="0.25">
      <c r="D1019" s="10" t="str">
        <f>IFERROR(VLOOKUP(B1019,[1]ENOVIA!$C:$I,7,0),"")</f>
        <v/>
      </c>
      <c r="E1019" s="13" t="str">
        <f>IFERROR(VLOOKUP(C1019,[1]ENOVIA!$C:$I,7,0),"")</f>
        <v/>
      </c>
      <c r="F1019" s="13" t="str">
        <f>IFERROR(IFERROR(VLOOKUP(B1019,[2]PRIMARIA!$B:$X,23,0),VLOOKUP(C1019,[2]PRIMARIA!$B:$X,23,0)),"")</f>
        <v/>
      </c>
      <c r="I1019" s="14">
        <f>IFERROR(IFERROR(VLOOKUP(B1019,[4]MM!$A:$B,2,0),VLOOKUP(C1019,[4]MM!$A:$B,2,0)),"")</f>
        <v>0</v>
      </c>
      <c r="K1019" s="12">
        <f t="shared" si="34"/>
        <v>0</v>
      </c>
      <c r="L1019" s="1" t="str">
        <f t="shared" si="35"/>
        <v/>
      </c>
    </row>
    <row r="1020" spans="4:12" x14ac:dyDescent="0.25">
      <c r="D1020" s="10" t="str">
        <f>IFERROR(VLOOKUP(B1020,[1]ENOVIA!$C:$I,7,0),"")</f>
        <v/>
      </c>
      <c r="E1020" s="13" t="str">
        <f>IFERROR(VLOOKUP(C1020,[1]ENOVIA!$C:$I,7,0),"")</f>
        <v/>
      </c>
      <c r="F1020" s="13" t="str">
        <f>IFERROR(IFERROR(VLOOKUP(B1020,[2]PRIMARIA!$B:$X,23,0),VLOOKUP(C1020,[2]PRIMARIA!$B:$X,23,0)),"")</f>
        <v/>
      </c>
      <c r="I1020" s="14">
        <f>IFERROR(IFERROR(VLOOKUP(B1020,[4]MM!$A:$B,2,0),VLOOKUP(C1020,[4]MM!$A:$B,2,0)),"")</f>
        <v>0</v>
      </c>
      <c r="K1020" s="12">
        <f t="shared" si="34"/>
        <v>0</v>
      </c>
      <c r="L1020" s="1" t="str">
        <f t="shared" si="35"/>
        <v/>
      </c>
    </row>
    <row r="1021" spans="4:12" x14ac:dyDescent="0.25">
      <c r="D1021" s="10" t="str">
        <f>IFERROR(VLOOKUP(B1021,[1]ENOVIA!$C:$I,7,0),"")</f>
        <v/>
      </c>
      <c r="E1021" s="13" t="str">
        <f>IFERROR(VLOOKUP(C1021,[1]ENOVIA!$C:$I,7,0),"")</f>
        <v/>
      </c>
      <c r="F1021" s="13" t="str">
        <f>IFERROR(IFERROR(VLOOKUP(B1021,[2]PRIMARIA!$B:$X,23,0),VLOOKUP(C1021,[2]PRIMARIA!$B:$X,23,0)),"")</f>
        <v/>
      </c>
      <c r="I1021" s="14">
        <f>IFERROR(IFERROR(VLOOKUP(B1021,[4]MM!$A:$B,2,0),VLOOKUP(C1021,[4]MM!$A:$B,2,0)),"")</f>
        <v>0</v>
      </c>
      <c r="K1021" s="12">
        <f t="shared" si="34"/>
        <v>0</v>
      </c>
      <c r="L1021" s="1" t="str">
        <f t="shared" si="35"/>
        <v/>
      </c>
    </row>
    <row r="1022" spans="4:12" x14ac:dyDescent="0.25">
      <c r="D1022" s="10" t="str">
        <f>IFERROR(VLOOKUP(B1022,[1]ENOVIA!$C:$I,7,0),"")</f>
        <v/>
      </c>
      <c r="E1022" s="13" t="str">
        <f>IFERROR(VLOOKUP(C1022,[1]ENOVIA!$C:$I,7,0),"")</f>
        <v/>
      </c>
      <c r="F1022" s="13" t="str">
        <f>IFERROR(IFERROR(VLOOKUP(B1022,[2]PRIMARIA!$B:$X,23,0),VLOOKUP(C1022,[2]PRIMARIA!$B:$X,23,0)),"")</f>
        <v/>
      </c>
      <c r="I1022" s="14">
        <f>IFERROR(IFERROR(VLOOKUP(B1022,[4]MM!$A:$B,2,0),VLOOKUP(C1022,[4]MM!$A:$B,2,0)),"")</f>
        <v>0</v>
      </c>
      <c r="K1022" s="12">
        <f t="shared" si="34"/>
        <v>0</v>
      </c>
      <c r="L1022" s="1" t="str">
        <f t="shared" si="35"/>
        <v/>
      </c>
    </row>
    <row r="1023" spans="4:12" x14ac:dyDescent="0.25">
      <c r="D1023" s="10" t="str">
        <f>IFERROR(VLOOKUP(B1023,[1]ENOVIA!$C:$I,7,0),"")</f>
        <v/>
      </c>
      <c r="E1023" s="13" t="str">
        <f>IFERROR(VLOOKUP(C1023,[1]ENOVIA!$C:$I,7,0),"")</f>
        <v/>
      </c>
      <c r="F1023" s="13" t="str">
        <f>IFERROR(IFERROR(VLOOKUP(B1023,[2]PRIMARIA!$B:$X,23,0),VLOOKUP(C1023,[2]PRIMARIA!$B:$X,23,0)),"")</f>
        <v/>
      </c>
      <c r="I1023" s="14">
        <f>IFERROR(IFERROR(VLOOKUP(B1023,[4]MM!$A:$B,2,0),VLOOKUP(C1023,[4]MM!$A:$B,2,0)),"")</f>
        <v>0</v>
      </c>
      <c r="K1023" s="12">
        <f t="shared" si="34"/>
        <v>0</v>
      </c>
      <c r="L1023" s="1" t="str">
        <f t="shared" si="35"/>
        <v/>
      </c>
    </row>
    <row r="1024" spans="4:12" x14ac:dyDescent="0.25">
      <c r="D1024" s="10" t="str">
        <f>IFERROR(VLOOKUP(B1024,[1]ENOVIA!$C:$I,7,0),"")</f>
        <v/>
      </c>
      <c r="E1024" s="13" t="str">
        <f>IFERROR(VLOOKUP(C1024,[1]ENOVIA!$C:$I,7,0),"")</f>
        <v/>
      </c>
      <c r="F1024" s="13" t="str">
        <f>IFERROR(IFERROR(VLOOKUP(B1024,[2]PRIMARIA!$B:$X,23,0),VLOOKUP(C1024,[2]PRIMARIA!$B:$X,23,0)),"")</f>
        <v/>
      </c>
      <c r="I1024" s="14">
        <f>IFERROR(IFERROR(VLOOKUP(B1024,[4]MM!$A:$B,2,0),VLOOKUP(C1024,[4]MM!$A:$B,2,0)),"")</f>
        <v>0</v>
      </c>
      <c r="K1024" s="12">
        <f t="shared" si="34"/>
        <v>0</v>
      </c>
      <c r="L1024" s="1" t="str">
        <f t="shared" si="35"/>
        <v/>
      </c>
    </row>
    <row r="1025" spans="4:12" x14ac:dyDescent="0.25">
      <c r="D1025" s="10" t="str">
        <f>IFERROR(VLOOKUP(B1025,[1]ENOVIA!$C:$I,7,0),"")</f>
        <v/>
      </c>
      <c r="E1025" s="13" t="str">
        <f>IFERROR(VLOOKUP(C1025,[1]ENOVIA!$C:$I,7,0),"")</f>
        <v/>
      </c>
      <c r="F1025" s="13" t="str">
        <f>IFERROR(IFERROR(VLOOKUP(B1025,[2]PRIMARIA!$B:$X,23,0),VLOOKUP(C1025,[2]PRIMARIA!$B:$X,23,0)),"")</f>
        <v/>
      </c>
      <c r="I1025" s="14">
        <f>IFERROR(IFERROR(VLOOKUP(B1025,[4]MM!$A:$B,2,0),VLOOKUP(C1025,[4]MM!$A:$B,2,0)),"")</f>
        <v>0</v>
      </c>
      <c r="K1025" s="12">
        <f t="shared" si="34"/>
        <v>0</v>
      </c>
      <c r="L1025" s="1" t="str">
        <f t="shared" si="35"/>
        <v/>
      </c>
    </row>
    <row r="1026" spans="4:12" x14ac:dyDescent="0.25">
      <c r="D1026" s="10" t="str">
        <f>IFERROR(VLOOKUP(B1026,[1]ENOVIA!$C:$I,7,0),"")</f>
        <v/>
      </c>
      <c r="E1026" s="13" t="str">
        <f>IFERROR(VLOOKUP(C1026,[1]ENOVIA!$C:$I,7,0),"")</f>
        <v/>
      </c>
      <c r="F1026" s="13" t="str">
        <f>IFERROR(IFERROR(VLOOKUP(B1026,[2]PRIMARIA!$B:$X,23,0),VLOOKUP(C1026,[2]PRIMARIA!$B:$X,23,0)),"")</f>
        <v/>
      </c>
      <c r="I1026" s="14">
        <f>IFERROR(IFERROR(VLOOKUP(B1026,[4]MM!$A:$B,2,0),VLOOKUP(C1026,[4]MM!$A:$B,2,0)),"")</f>
        <v>0</v>
      </c>
      <c r="K1026" s="12">
        <f t="shared" si="34"/>
        <v>0</v>
      </c>
      <c r="L1026" s="1" t="str">
        <f t="shared" si="35"/>
        <v/>
      </c>
    </row>
    <row r="1027" spans="4:12" x14ac:dyDescent="0.25">
      <c r="D1027" s="10" t="str">
        <f>IFERROR(VLOOKUP(B1027,[1]ENOVIA!$C:$I,7,0),"")</f>
        <v/>
      </c>
      <c r="E1027" s="13" t="str">
        <f>IFERROR(VLOOKUP(C1027,[1]ENOVIA!$C:$I,7,0),"")</f>
        <v/>
      </c>
      <c r="F1027" s="13" t="str">
        <f>IFERROR(IFERROR(VLOOKUP(B1027,[2]PRIMARIA!$B:$X,23,0),VLOOKUP(C1027,[2]PRIMARIA!$B:$X,23,0)),"")</f>
        <v/>
      </c>
      <c r="I1027" s="14">
        <f>IFERROR(IFERROR(VLOOKUP(B1027,[4]MM!$A:$B,2,0),VLOOKUP(C1027,[4]MM!$A:$B,2,0)),"")</f>
        <v>0</v>
      </c>
      <c r="K1027" s="12">
        <f t="shared" si="34"/>
        <v>0</v>
      </c>
      <c r="L1027" s="1" t="str">
        <f t="shared" si="35"/>
        <v/>
      </c>
    </row>
    <row r="1028" spans="4:12" x14ac:dyDescent="0.25">
      <c r="D1028" s="10" t="str">
        <f>IFERROR(VLOOKUP(B1028,[1]ENOVIA!$C:$I,7,0),"")</f>
        <v/>
      </c>
      <c r="E1028" s="13" t="str">
        <f>IFERROR(VLOOKUP(C1028,[1]ENOVIA!$C:$I,7,0),"")</f>
        <v/>
      </c>
      <c r="F1028" s="13" t="str">
        <f>IFERROR(IFERROR(VLOOKUP(B1028,[2]PRIMARIA!$B:$X,23,0),VLOOKUP(C1028,[2]PRIMARIA!$B:$X,23,0)),"")</f>
        <v/>
      </c>
      <c r="I1028" s="14">
        <f>IFERROR(IFERROR(VLOOKUP(B1028,[4]MM!$A:$B,2,0),VLOOKUP(C1028,[4]MM!$A:$B,2,0)),"")</f>
        <v>0</v>
      </c>
      <c r="K1028" s="12">
        <f t="shared" si="34"/>
        <v>0</v>
      </c>
      <c r="L1028" s="1" t="str">
        <f t="shared" si="35"/>
        <v/>
      </c>
    </row>
    <row r="1029" spans="4:12" x14ac:dyDescent="0.25">
      <c r="D1029" s="10" t="str">
        <f>IFERROR(VLOOKUP(B1029,[1]ENOVIA!$C:$I,7,0),"")</f>
        <v/>
      </c>
      <c r="E1029" s="13" t="str">
        <f>IFERROR(VLOOKUP(C1029,[1]ENOVIA!$C:$I,7,0),"")</f>
        <v/>
      </c>
      <c r="F1029" s="13" t="str">
        <f>IFERROR(IFERROR(VLOOKUP(B1029,[2]PRIMARIA!$B:$X,23,0),VLOOKUP(C1029,[2]PRIMARIA!$B:$X,23,0)),"")</f>
        <v/>
      </c>
      <c r="I1029" s="14">
        <f>IFERROR(IFERROR(VLOOKUP(B1029,[4]MM!$A:$B,2,0),VLOOKUP(C1029,[4]MM!$A:$B,2,0)),"")</f>
        <v>0</v>
      </c>
      <c r="K1029" s="12">
        <f t="shared" si="34"/>
        <v>0</v>
      </c>
      <c r="L1029" s="1" t="str">
        <f t="shared" si="35"/>
        <v/>
      </c>
    </row>
    <row r="1030" spans="4:12" x14ac:dyDescent="0.25">
      <c r="D1030" s="10" t="str">
        <f>IFERROR(VLOOKUP(B1030,[1]ENOVIA!$C:$I,7,0),"")</f>
        <v/>
      </c>
      <c r="E1030" s="13" t="str">
        <f>IFERROR(VLOOKUP(C1030,[1]ENOVIA!$C:$I,7,0),"")</f>
        <v/>
      </c>
      <c r="F1030" s="13" t="str">
        <f>IFERROR(IFERROR(VLOOKUP(B1030,[2]PRIMARIA!$B:$X,23,0),VLOOKUP(C1030,[2]PRIMARIA!$B:$X,23,0)),"")</f>
        <v/>
      </c>
      <c r="I1030" s="14">
        <f>IFERROR(IFERROR(VLOOKUP(B1030,[4]MM!$A:$B,2,0),VLOOKUP(C1030,[4]MM!$A:$B,2,0)),"")</f>
        <v>0</v>
      </c>
      <c r="K1030" s="12">
        <f t="shared" si="34"/>
        <v>0</v>
      </c>
      <c r="L1030" s="1" t="str">
        <f t="shared" si="35"/>
        <v/>
      </c>
    </row>
    <row r="1031" spans="4:12" x14ac:dyDescent="0.25">
      <c r="D1031" s="10" t="str">
        <f>IFERROR(VLOOKUP(B1031,[1]ENOVIA!$C:$I,7,0),"")</f>
        <v/>
      </c>
      <c r="E1031" s="13" t="str">
        <f>IFERROR(VLOOKUP(C1031,[1]ENOVIA!$C:$I,7,0),"")</f>
        <v/>
      </c>
      <c r="F1031" s="13" t="str">
        <f>IFERROR(IFERROR(VLOOKUP(B1031,[2]PRIMARIA!$B:$X,23,0),VLOOKUP(C1031,[2]PRIMARIA!$B:$X,23,0)),"")</f>
        <v/>
      </c>
      <c r="I1031" s="14">
        <f>IFERROR(IFERROR(VLOOKUP(B1031,[4]MM!$A:$B,2,0),VLOOKUP(C1031,[4]MM!$A:$B,2,0)),"")</f>
        <v>0</v>
      </c>
      <c r="K1031" s="12">
        <f t="shared" si="34"/>
        <v>0</v>
      </c>
      <c r="L1031" s="1" t="str">
        <f t="shared" si="35"/>
        <v/>
      </c>
    </row>
    <row r="1032" spans="4:12" x14ac:dyDescent="0.25">
      <c r="D1032" s="10" t="str">
        <f>IFERROR(VLOOKUP(B1032,[1]ENOVIA!$C:$I,7,0),"")</f>
        <v/>
      </c>
      <c r="E1032" s="13" t="str">
        <f>IFERROR(VLOOKUP(C1032,[1]ENOVIA!$C:$I,7,0),"")</f>
        <v/>
      </c>
      <c r="F1032" s="13" t="str">
        <f>IFERROR(IFERROR(VLOOKUP(B1032,[2]PRIMARIA!$B:$X,23,0),VLOOKUP(C1032,[2]PRIMARIA!$B:$X,23,0)),"")</f>
        <v/>
      </c>
      <c r="I1032" s="14">
        <f>IFERROR(IFERROR(VLOOKUP(B1032,[4]MM!$A:$B,2,0),VLOOKUP(C1032,[4]MM!$A:$B,2,0)),"")</f>
        <v>0</v>
      </c>
      <c r="K1032" s="12">
        <f t="shared" si="34"/>
        <v>0</v>
      </c>
      <c r="L1032" s="1" t="str">
        <f t="shared" si="35"/>
        <v/>
      </c>
    </row>
    <row r="1033" spans="4:12" x14ac:dyDescent="0.25">
      <c r="D1033" s="10" t="str">
        <f>IFERROR(VLOOKUP(B1033,[1]ENOVIA!$C:$I,7,0),"")</f>
        <v/>
      </c>
      <c r="E1033" s="13" t="str">
        <f>IFERROR(VLOOKUP(C1033,[1]ENOVIA!$C:$I,7,0),"")</f>
        <v/>
      </c>
      <c r="F1033" s="13" t="str">
        <f>IFERROR(IFERROR(VLOOKUP(B1033,[2]PRIMARIA!$B:$X,23,0),VLOOKUP(C1033,[2]PRIMARIA!$B:$X,23,0)),"")</f>
        <v/>
      </c>
      <c r="I1033" s="14">
        <f>IFERROR(IFERROR(VLOOKUP(B1033,[4]MM!$A:$B,2,0),VLOOKUP(C1033,[4]MM!$A:$B,2,0)),"")</f>
        <v>0</v>
      </c>
      <c r="K1033" s="12">
        <f t="shared" si="34"/>
        <v>0</v>
      </c>
      <c r="L1033" s="1" t="str">
        <f t="shared" si="35"/>
        <v/>
      </c>
    </row>
    <row r="1034" spans="4:12" x14ac:dyDescent="0.25">
      <c r="D1034" s="10" t="str">
        <f>IFERROR(VLOOKUP(B1034,[1]ENOVIA!$C:$I,7,0),"")</f>
        <v/>
      </c>
      <c r="E1034" s="13" t="str">
        <f>IFERROR(VLOOKUP(C1034,[1]ENOVIA!$C:$I,7,0),"")</f>
        <v/>
      </c>
      <c r="F1034" s="13" t="str">
        <f>IFERROR(IFERROR(VLOOKUP(B1034,[2]PRIMARIA!$B:$X,23,0),VLOOKUP(C1034,[2]PRIMARIA!$B:$X,23,0)),"")</f>
        <v/>
      </c>
      <c r="I1034" s="14">
        <f>IFERROR(IFERROR(VLOOKUP(B1034,[4]MM!$A:$B,2,0),VLOOKUP(C1034,[4]MM!$A:$B,2,0)),"")</f>
        <v>0</v>
      </c>
      <c r="K1034" s="12">
        <f t="shared" si="34"/>
        <v>0</v>
      </c>
      <c r="L1034" s="1" t="str">
        <f t="shared" si="35"/>
        <v/>
      </c>
    </row>
    <row r="1035" spans="4:12" x14ac:dyDescent="0.25">
      <c r="D1035" s="10" t="str">
        <f>IFERROR(VLOOKUP(B1035,[1]ENOVIA!$C:$I,7,0),"")</f>
        <v/>
      </c>
      <c r="E1035" s="13" t="str">
        <f>IFERROR(VLOOKUP(C1035,[1]ENOVIA!$C:$I,7,0),"")</f>
        <v/>
      </c>
      <c r="F1035" s="13" t="str">
        <f>IFERROR(IFERROR(VLOOKUP(B1035,[2]PRIMARIA!$B:$X,23,0),VLOOKUP(C1035,[2]PRIMARIA!$B:$X,23,0)),"")</f>
        <v/>
      </c>
      <c r="I1035" s="14">
        <f>IFERROR(IFERROR(VLOOKUP(B1035,[4]MM!$A:$B,2,0),VLOOKUP(C1035,[4]MM!$A:$B,2,0)),"")</f>
        <v>0</v>
      </c>
      <c r="K1035" s="12">
        <f t="shared" si="34"/>
        <v>0</v>
      </c>
      <c r="L1035" s="1" t="str">
        <f t="shared" si="35"/>
        <v/>
      </c>
    </row>
    <row r="1036" spans="4:12" x14ac:dyDescent="0.25">
      <c r="D1036" s="10" t="str">
        <f>IFERROR(VLOOKUP(B1036,[1]ENOVIA!$C:$I,7,0),"")</f>
        <v/>
      </c>
      <c r="E1036" s="13" t="str">
        <f>IFERROR(VLOOKUP(C1036,[1]ENOVIA!$C:$I,7,0),"")</f>
        <v/>
      </c>
      <c r="F1036" s="13" t="str">
        <f>IFERROR(IFERROR(VLOOKUP(B1036,[2]PRIMARIA!$B:$X,23,0),VLOOKUP(C1036,[2]PRIMARIA!$B:$X,23,0)),"")</f>
        <v/>
      </c>
      <c r="I1036" s="14">
        <f>IFERROR(IFERROR(VLOOKUP(B1036,[4]MM!$A:$B,2,0),VLOOKUP(C1036,[4]MM!$A:$B,2,0)),"")</f>
        <v>0</v>
      </c>
      <c r="K1036" s="12">
        <f t="shared" si="34"/>
        <v>0</v>
      </c>
      <c r="L1036" s="1" t="str">
        <f t="shared" si="35"/>
        <v/>
      </c>
    </row>
    <row r="1037" spans="4:12" x14ac:dyDescent="0.25">
      <c r="D1037" s="10" t="str">
        <f>IFERROR(VLOOKUP(B1037,[1]ENOVIA!$C:$I,7,0),"")</f>
        <v/>
      </c>
      <c r="E1037" s="13" t="str">
        <f>IFERROR(VLOOKUP(C1037,[1]ENOVIA!$C:$I,7,0),"")</f>
        <v/>
      </c>
      <c r="F1037" s="13" t="str">
        <f>IFERROR(IFERROR(VLOOKUP(B1037,[2]PRIMARIA!$B:$X,23,0),VLOOKUP(C1037,[2]PRIMARIA!$B:$X,23,0)),"")</f>
        <v/>
      </c>
      <c r="I1037" s="14">
        <f>IFERROR(IFERROR(VLOOKUP(B1037,[4]MM!$A:$B,2,0),VLOOKUP(C1037,[4]MM!$A:$B,2,0)),"")</f>
        <v>0</v>
      </c>
      <c r="K1037" s="12">
        <f t="shared" si="34"/>
        <v>0</v>
      </c>
      <c r="L1037" s="1" t="str">
        <f t="shared" si="35"/>
        <v/>
      </c>
    </row>
    <row r="1038" spans="4:12" x14ac:dyDescent="0.25">
      <c r="D1038" s="10" t="str">
        <f>IFERROR(VLOOKUP(B1038,[1]ENOVIA!$C:$I,7,0),"")</f>
        <v/>
      </c>
      <c r="E1038" s="13" t="str">
        <f>IFERROR(VLOOKUP(C1038,[1]ENOVIA!$C:$I,7,0),"")</f>
        <v/>
      </c>
      <c r="F1038" s="13" t="str">
        <f>IFERROR(IFERROR(VLOOKUP(B1038,[2]PRIMARIA!$B:$X,23,0),VLOOKUP(C1038,[2]PRIMARIA!$B:$X,23,0)),"")</f>
        <v/>
      </c>
      <c r="I1038" s="14">
        <f>IFERROR(IFERROR(VLOOKUP(B1038,[4]MM!$A:$B,2,0),VLOOKUP(C1038,[4]MM!$A:$B,2,0)),"")</f>
        <v>0</v>
      </c>
      <c r="K1038" s="12">
        <f t="shared" si="34"/>
        <v>0</v>
      </c>
      <c r="L1038" s="1" t="str">
        <f t="shared" si="35"/>
        <v/>
      </c>
    </row>
    <row r="1039" spans="4:12" x14ac:dyDescent="0.25">
      <c r="D1039" s="10" t="str">
        <f>IFERROR(VLOOKUP(B1039,[1]ENOVIA!$C:$I,7,0),"")</f>
        <v/>
      </c>
      <c r="E1039" s="13" t="str">
        <f>IFERROR(VLOOKUP(C1039,[1]ENOVIA!$C:$I,7,0),"")</f>
        <v/>
      </c>
      <c r="F1039" s="13" t="str">
        <f>IFERROR(IFERROR(VLOOKUP(B1039,[2]PRIMARIA!$B:$X,23,0),VLOOKUP(C1039,[2]PRIMARIA!$B:$X,23,0)),"")</f>
        <v/>
      </c>
      <c r="I1039" s="14">
        <f>IFERROR(IFERROR(VLOOKUP(B1039,[4]MM!$A:$B,2,0),VLOOKUP(C1039,[4]MM!$A:$B,2,0)),"")</f>
        <v>0</v>
      </c>
      <c r="K1039" s="12">
        <f t="shared" si="34"/>
        <v>0</v>
      </c>
      <c r="L1039" s="1" t="str">
        <f t="shared" si="35"/>
        <v/>
      </c>
    </row>
    <row r="1040" spans="4:12" x14ac:dyDescent="0.25">
      <c r="D1040" s="10" t="str">
        <f>IFERROR(VLOOKUP(B1040,[1]ENOVIA!$C:$I,7,0),"")</f>
        <v/>
      </c>
      <c r="E1040" s="13" t="str">
        <f>IFERROR(VLOOKUP(C1040,[1]ENOVIA!$C:$I,7,0),"")</f>
        <v/>
      </c>
      <c r="F1040" s="13" t="str">
        <f>IFERROR(IFERROR(VLOOKUP(B1040,[2]PRIMARIA!$B:$X,23,0),VLOOKUP(C1040,[2]PRIMARIA!$B:$X,23,0)),"")</f>
        <v/>
      </c>
      <c r="I1040" s="14">
        <f>IFERROR(IFERROR(VLOOKUP(B1040,[4]MM!$A:$B,2,0),VLOOKUP(C1040,[4]MM!$A:$B,2,0)),"")</f>
        <v>0</v>
      </c>
      <c r="K1040" s="12">
        <f t="shared" si="34"/>
        <v>0</v>
      </c>
      <c r="L1040" s="1" t="str">
        <f t="shared" si="35"/>
        <v/>
      </c>
    </row>
    <row r="1041" spans="4:12" x14ac:dyDescent="0.25">
      <c r="D1041" s="10" t="str">
        <f>IFERROR(VLOOKUP(B1041,[1]ENOVIA!$C:$I,7,0),"")</f>
        <v/>
      </c>
      <c r="E1041" s="13" t="str">
        <f>IFERROR(VLOOKUP(C1041,[1]ENOVIA!$C:$I,7,0),"")</f>
        <v/>
      </c>
      <c r="F1041" s="13" t="str">
        <f>IFERROR(IFERROR(VLOOKUP(B1041,[2]PRIMARIA!$B:$X,23,0),VLOOKUP(C1041,[2]PRIMARIA!$B:$X,23,0)),"")</f>
        <v/>
      </c>
      <c r="I1041" s="14">
        <f>IFERROR(IFERROR(VLOOKUP(B1041,[4]MM!$A:$B,2,0),VLOOKUP(C1041,[4]MM!$A:$B,2,0)),"")</f>
        <v>0</v>
      </c>
      <c r="K1041" s="12">
        <f t="shared" si="34"/>
        <v>0</v>
      </c>
      <c r="L1041" s="1" t="str">
        <f t="shared" si="35"/>
        <v/>
      </c>
    </row>
    <row r="1042" spans="4:12" x14ac:dyDescent="0.25">
      <c r="D1042" s="10" t="str">
        <f>IFERROR(VLOOKUP(B1042,[1]ENOVIA!$C:$I,7,0),"")</f>
        <v/>
      </c>
      <c r="E1042" s="13" t="str">
        <f>IFERROR(VLOOKUP(C1042,[1]ENOVIA!$C:$I,7,0),"")</f>
        <v/>
      </c>
      <c r="F1042" s="13" t="str">
        <f>IFERROR(IFERROR(VLOOKUP(B1042,[2]PRIMARIA!$B:$X,23,0),VLOOKUP(C1042,[2]PRIMARIA!$B:$X,23,0)),"")</f>
        <v/>
      </c>
      <c r="I1042" s="14">
        <f>IFERROR(IFERROR(VLOOKUP(B1042,[4]MM!$A:$B,2,0),VLOOKUP(C1042,[4]MM!$A:$B,2,0)),"")</f>
        <v>0</v>
      </c>
      <c r="K1042" s="12">
        <f t="shared" si="34"/>
        <v>0</v>
      </c>
      <c r="L1042" s="1" t="str">
        <f t="shared" si="35"/>
        <v/>
      </c>
    </row>
    <row r="1043" spans="4:12" x14ac:dyDescent="0.25">
      <c r="D1043" s="10" t="str">
        <f>IFERROR(VLOOKUP(B1043,[1]ENOVIA!$C:$I,7,0),"")</f>
        <v/>
      </c>
      <c r="E1043" s="13" t="str">
        <f>IFERROR(VLOOKUP(C1043,[1]ENOVIA!$C:$I,7,0),"")</f>
        <v/>
      </c>
      <c r="F1043" s="13" t="str">
        <f>IFERROR(IFERROR(VLOOKUP(B1043,[2]PRIMARIA!$B:$X,23,0),VLOOKUP(C1043,[2]PRIMARIA!$B:$X,23,0)),"")</f>
        <v/>
      </c>
      <c r="I1043" s="14">
        <f>IFERROR(IFERROR(VLOOKUP(B1043,[4]MM!$A:$B,2,0),VLOOKUP(C1043,[4]MM!$A:$B,2,0)),"")</f>
        <v>0</v>
      </c>
      <c r="K1043" s="12">
        <f t="shared" si="34"/>
        <v>0</v>
      </c>
      <c r="L1043" s="1" t="str">
        <f t="shared" si="35"/>
        <v/>
      </c>
    </row>
    <row r="1044" spans="4:12" x14ac:dyDescent="0.25">
      <c r="D1044" s="10" t="str">
        <f>IFERROR(VLOOKUP(B1044,[1]ENOVIA!$C:$I,7,0),"")</f>
        <v/>
      </c>
      <c r="E1044" s="13" t="str">
        <f>IFERROR(VLOOKUP(C1044,[1]ENOVIA!$C:$I,7,0),"")</f>
        <v/>
      </c>
      <c r="F1044" s="13" t="str">
        <f>IFERROR(IFERROR(VLOOKUP(B1044,[2]PRIMARIA!$B:$X,23,0),VLOOKUP(C1044,[2]PRIMARIA!$B:$X,23,0)),"")</f>
        <v/>
      </c>
      <c r="I1044" s="14">
        <f>IFERROR(IFERROR(VLOOKUP(B1044,[4]MM!$A:$B,2,0),VLOOKUP(C1044,[4]MM!$A:$B,2,0)),"")</f>
        <v>0</v>
      </c>
      <c r="K1044" s="12">
        <f t="shared" si="34"/>
        <v>0</v>
      </c>
      <c r="L1044" s="1" t="str">
        <f t="shared" si="35"/>
        <v/>
      </c>
    </row>
    <row r="1045" spans="4:12" x14ac:dyDescent="0.25">
      <c r="D1045" s="10" t="str">
        <f>IFERROR(VLOOKUP(B1045,[1]ENOVIA!$C:$I,7,0),"")</f>
        <v/>
      </c>
      <c r="E1045" s="13" t="str">
        <f>IFERROR(VLOOKUP(C1045,[1]ENOVIA!$C:$I,7,0),"")</f>
        <v/>
      </c>
      <c r="F1045" s="13" t="str">
        <f>IFERROR(IFERROR(VLOOKUP(B1045,[2]PRIMARIA!$B:$X,23,0),VLOOKUP(C1045,[2]PRIMARIA!$B:$X,23,0)),"")</f>
        <v/>
      </c>
      <c r="I1045" s="14">
        <f>IFERROR(IFERROR(VLOOKUP(B1045,[4]MM!$A:$B,2,0),VLOOKUP(C1045,[4]MM!$A:$B,2,0)),"")</f>
        <v>0</v>
      </c>
      <c r="K1045" s="12">
        <f t="shared" si="34"/>
        <v>0</v>
      </c>
      <c r="L1045" s="1" t="str">
        <f t="shared" si="35"/>
        <v/>
      </c>
    </row>
    <row r="1046" spans="4:12" x14ac:dyDescent="0.25">
      <c r="D1046" s="10" t="str">
        <f>IFERROR(VLOOKUP(B1046,[1]ENOVIA!$C:$I,7,0),"")</f>
        <v/>
      </c>
      <c r="E1046" s="13" t="str">
        <f>IFERROR(VLOOKUP(C1046,[1]ENOVIA!$C:$I,7,0),"")</f>
        <v/>
      </c>
      <c r="F1046" s="13" t="str">
        <f>IFERROR(IFERROR(VLOOKUP(B1046,[2]PRIMARIA!$B:$X,23,0),VLOOKUP(C1046,[2]PRIMARIA!$B:$X,23,0)),"")</f>
        <v/>
      </c>
      <c r="I1046" s="14">
        <f>IFERROR(IFERROR(VLOOKUP(B1046,[4]MM!$A:$B,2,0),VLOOKUP(C1046,[4]MM!$A:$B,2,0)),"")</f>
        <v>0</v>
      </c>
      <c r="K1046" s="12">
        <f t="shared" si="34"/>
        <v>0</v>
      </c>
      <c r="L1046" s="1" t="str">
        <f t="shared" si="35"/>
        <v/>
      </c>
    </row>
    <row r="1047" spans="4:12" x14ac:dyDescent="0.25">
      <c r="D1047" s="10" t="str">
        <f>IFERROR(VLOOKUP(B1047,[1]ENOVIA!$C:$I,7,0),"")</f>
        <v/>
      </c>
      <c r="E1047" s="13" t="str">
        <f>IFERROR(VLOOKUP(C1047,[1]ENOVIA!$C:$I,7,0),"")</f>
        <v/>
      </c>
      <c r="F1047" s="13" t="str">
        <f>IFERROR(IFERROR(VLOOKUP(B1047,[2]PRIMARIA!$B:$X,23,0),VLOOKUP(C1047,[2]PRIMARIA!$B:$X,23,0)),"")</f>
        <v/>
      </c>
      <c r="I1047" s="14">
        <f>IFERROR(IFERROR(VLOOKUP(B1047,[4]MM!$A:$B,2,0),VLOOKUP(C1047,[4]MM!$A:$B,2,0)),"")</f>
        <v>0</v>
      </c>
      <c r="K1047" s="12">
        <f t="shared" si="34"/>
        <v>0</v>
      </c>
      <c r="L1047" s="1" t="str">
        <f t="shared" si="35"/>
        <v/>
      </c>
    </row>
    <row r="1048" spans="4:12" x14ac:dyDescent="0.25">
      <c r="D1048" s="10" t="str">
        <f>IFERROR(VLOOKUP(B1048,[1]ENOVIA!$C:$I,7,0),"")</f>
        <v/>
      </c>
      <c r="E1048" s="13" t="str">
        <f>IFERROR(VLOOKUP(C1048,[1]ENOVIA!$C:$I,7,0),"")</f>
        <v/>
      </c>
      <c r="F1048" s="13" t="str">
        <f>IFERROR(IFERROR(VLOOKUP(B1048,[2]PRIMARIA!$B:$X,23,0),VLOOKUP(C1048,[2]PRIMARIA!$B:$X,23,0)),"")</f>
        <v/>
      </c>
      <c r="I1048" s="14">
        <f>IFERROR(IFERROR(VLOOKUP(B1048,[4]MM!$A:$B,2,0),VLOOKUP(C1048,[4]MM!$A:$B,2,0)),"")</f>
        <v>0</v>
      </c>
      <c r="K1048" s="12">
        <f t="shared" si="34"/>
        <v>0</v>
      </c>
      <c r="L1048" s="1" t="str">
        <f t="shared" si="35"/>
        <v/>
      </c>
    </row>
    <row r="1049" spans="4:12" x14ac:dyDescent="0.25">
      <c r="D1049" s="10" t="str">
        <f>IFERROR(VLOOKUP(B1049,[1]ENOVIA!$C:$I,7,0),"")</f>
        <v/>
      </c>
      <c r="E1049" s="13" t="str">
        <f>IFERROR(VLOOKUP(C1049,[1]ENOVIA!$C:$I,7,0),"")</f>
        <v/>
      </c>
      <c r="F1049" s="13" t="str">
        <f>IFERROR(IFERROR(VLOOKUP(B1049,[2]PRIMARIA!$B:$X,23,0),VLOOKUP(C1049,[2]PRIMARIA!$B:$X,23,0)),"")</f>
        <v/>
      </c>
      <c r="I1049" s="14">
        <f>IFERROR(IFERROR(VLOOKUP(B1049,[4]MM!$A:$B,2,0),VLOOKUP(C1049,[4]MM!$A:$B,2,0)),"")</f>
        <v>0</v>
      </c>
      <c r="K1049" s="12">
        <f t="shared" si="34"/>
        <v>0</v>
      </c>
      <c r="L1049" s="1" t="str">
        <f t="shared" si="35"/>
        <v/>
      </c>
    </row>
    <row r="1050" spans="4:12" x14ac:dyDescent="0.25">
      <c r="D1050" s="10" t="str">
        <f>IFERROR(VLOOKUP(B1050,[1]ENOVIA!$C:$I,7,0),"")</f>
        <v/>
      </c>
      <c r="E1050" s="13" t="str">
        <f>IFERROR(VLOOKUP(C1050,[1]ENOVIA!$C:$I,7,0),"")</f>
        <v/>
      </c>
      <c r="F1050" s="13" t="str">
        <f>IFERROR(IFERROR(VLOOKUP(B1050,[2]PRIMARIA!$B:$X,23,0),VLOOKUP(C1050,[2]PRIMARIA!$B:$X,23,0)),"")</f>
        <v/>
      </c>
      <c r="I1050" s="14">
        <f>IFERROR(IFERROR(VLOOKUP(B1050,[4]MM!$A:$B,2,0),VLOOKUP(C1050,[4]MM!$A:$B,2,0)),"")</f>
        <v>0</v>
      </c>
      <c r="K1050" s="12">
        <f t="shared" si="34"/>
        <v>0</v>
      </c>
      <c r="L1050" s="1" t="str">
        <f t="shared" si="35"/>
        <v/>
      </c>
    </row>
    <row r="1051" spans="4:12" x14ac:dyDescent="0.25">
      <c r="D1051" s="10" t="str">
        <f>IFERROR(VLOOKUP(B1051,[1]ENOVIA!$C:$I,7,0),"")</f>
        <v/>
      </c>
      <c r="E1051" s="13" t="str">
        <f>IFERROR(VLOOKUP(C1051,[1]ENOVIA!$C:$I,7,0),"")</f>
        <v/>
      </c>
      <c r="F1051" s="13" t="str">
        <f>IFERROR(IFERROR(VLOOKUP(B1051,[2]PRIMARIA!$B:$X,23,0),VLOOKUP(C1051,[2]PRIMARIA!$B:$X,23,0)),"")</f>
        <v/>
      </c>
      <c r="I1051" s="14">
        <f>IFERROR(IFERROR(VLOOKUP(B1051,[4]MM!$A:$B,2,0),VLOOKUP(C1051,[4]MM!$A:$B,2,0)),"")</f>
        <v>0</v>
      </c>
      <c r="K1051" s="12">
        <f t="shared" si="34"/>
        <v>0</v>
      </c>
      <c r="L1051" s="1" t="str">
        <f t="shared" si="35"/>
        <v/>
      </c>
    </row>
    <row r="1052" spans="4:12" x14ac:dyDescent="0.25">
      <c r="D1052" s="10" t="str">
        <f>IFERROR(VLOOKUP(B1052,[1]ENOVIA!$C:$I,7,0),"")</f>
        <v/>
      </c>
      <c r="E1052" s="13" t="str">
        <f>IFERROR(VLOOKUP(C1052,[1]ENOVIA!$C:$I,7,0),"")</f>
        <v/>
      </c>
      <c r="F1052" s="13" t="str">
        <f>IFERROR(IFERROR(VLOOKUP(B1052,[2]PRIMARIA!$B:$X,23,0),VLOOKUP(C1052,[2]PRIMARIA!$B:$X,23,0)),"")</f>
        <v/>
      </c>
      <c r="I1052" s="14">
        <f>IFERROR(IFERROR(VLOOKUP(B1052,[4]MM!$A:$B,2,0),VLOOKUP(C1052,[4]MM!$A:$B,2,0)),"")</f>
        <v>0</v>
      </c>
      <c r="K1052" s="12">
        <f t="shared" si="34"/>
        <v>0</v>
      </c>
      <c r="L1052" s="1" t="str">
        <f t="shared" si="35"/>
        <v/>
      </c>
    </row>
    <row r="1053" spans="4:12" x14ac:dyDescent="0.25">
      <c r="D1053" s="10" t="str">
        <f>IFERROR(VLOOKUP(B1053,[1]ENOVIA!$C:$I,7,0),"")</f>
        <v/>
      </c>
      <c r="E1053" s="13" t="str">
        <f>IFERROR(VLOOKUP(C1053,[1]ENOVIA!$C:$I,7,0),"")</f>
        <v/>
      </c>
      <c r="F1053" s="13" t="str">
        <f>IFERROR(IFERROR(VLOOKUP(B1053,[2]PRIMARIA!$B:$X,23,0),VLOOKUP(C1053,[2]PRIMARIA!$B:$X,23,0)),"")</f>
        <v/>
      </c>
      <c r="I1053" s="14">
        <f>IFERROR(IFERROR(VLOOKUP(B1053,[4]MM!$A:$B,2,0),VLOOKUP(C1053,[4]MM!$A:$B,2,0)),"")</f>
        <v>0</v>
      </c>
      <c r="K1053" s="12">
        <f t="shared" si="34"/>
        <v>0</v>
      </c>
      <c r="L1053" s="1" t="str">
        <f t="shared" si="35"/>
        <v/>
      </c>
    </row>
    <row r="1054" spans="4:12" x14ac:dyDescent="0.25">
      <c r="D1054" s="10" t="str">
        <f>IFERROR(VLOOKUP(B1054,[1]ENOVIA!$C:$I,7,0),"")</f>
        <v/>
      </c>
      <c r="E1054" s="13" t="str">
        <f>IFERROR(VLOOKUP(C1054,[1]ENOVIA!$C:$I,7,0),"")</f>
        <v/>
      </c>
      <c r="F1054" s="13" t="str">
        <f>IFERROR(IFERROR(VLOOKUP(B1054,[2]PRIMARIA!$B:$X,23,0),VLOOKUP(C1054,[2]PRIMARIA!$B:$X,23,0)),"")</f>
        <v/>
      </c>
      <c r="I1054" s="14">
        <f>IFERROR(IFERROR(VLOOKUP(B1054,[4]MM!$A:$B,2,0),VLOOKUP(C1054,[4]MM!$A:$B,2,0)),"")</f>
        <v>0</v>
      </c>
      <c r="K1054" s="12">
        <f t="shared" si="34"/>
        <v>0</v>
      </c>
      <c r="L1054" s="1" t="str">
        <f t="shared" si="35"/>
        <v/>
      </c>
    </row>
    <row r="1055" spans="4:12" x14ac:dyDescent="0.25">
      <c r="D1055" s="10" t="str">
        <f>IFERROR(VLOOKUP(B1055,[1]ENOVIA!$C:$I,7,0),"")</f>
        <v/>
      </c>
      <c r="E1055" s="13" t="str">
        <f>IFERROR(VLOOKUP(C1055,[1]ENOVIA!$C:$I,7,0),"")</f>
        <v/>
      </c>
      <c r="F1055" s="13" t="str">
        <f>IFERROR(IFERROR(VLOOKUP(B1055,[2]PRIMARIA!$B:$X,23,0),VLOOKUP(C1055,[2]PRIMARIA!$B:$X,23,0)),"")</f>
        <v/>
      </c>
      <c r="I1055" s="14">
        <f>IFERROR(IFERROR(VLOOKUP(B1055,[4]MM!$A:$B,2,0),VLOOKUP(C1055,[4]MM!$A:$B,2,0)),"")</f>
        <v>0</v>
      </c>
      <c r="K1055" s="12">
        <f t="shared" si="34"/>
        <v>0</v>
      </c>
      <c r="L1055" s="1" t="str">
        <f t="shared" si="35"/>
        <v/>
      </c>
    </row>
    <row r="1056" spans="4:12" x14ac:dyDescent="0.25">
      <c r="D1056" s="10" t="str">
        <f>IFERROR(VLOOKUP(B1056,[1]ENOVIA!$C:$I,7,0),"")</f>
        <v/>
      </c>
      <c r="E1056" s="13" t="str">
        <f>IFERROR(VLOOKUP(C1056,[1]ENOVIA!$C:$I,7,0),"")</f>
        <v/>
      </c>
      <c r="F1056" s="13" t="str">
        <f>IFERROR(IFERROR(VLOOKUP(B1056,[2]PRIMARIA!$B:$X,23,0),VLOOKUP(C1056,[2]PRIMARIA!$B:$X,23,0)),"")</f>
        <v/>
      </c>
      <c r="I1056" s="14">
        <f>IFERROR(IFERROR(VLOOKUP(B1056,[4]MM!$A:$B,2,0),VLOOKUP(C1056,[4]MM!$A:$B,2,0)),"")</f>
        <v>0</v>
      </c>
      <c r="K1056" s="12">
        <f t="shared" si="34"/>
        <v>0</v>
      </c>
      <c r="L1056" s="1" t="str">
        <f t="shared" si="35"/>
        <v/>
      </c>
    </row>
    <row r="1057" spans="4:12" x14ac:dyDescent="0.25">
      <c r="D1057" s="10" t="str">
        <f>IFERROR(VLOOKUP(B1057,[1]ENOVIA!$C:$I,7,0),"")</f>
        <v/>
      </c>
      <c r="E1057" s="13" t="str">
        <f>IFERROR(VLOOKUP(C1057,[1]ENOVIA!$C:$I,7,0),"")</f>
        <v/>
      </c>
      <c r="F1057" s="13" t="str">
        <f>IFERROR(IFERROR(VLOOKUP(B1057,[2]PRIMARIA!$B:$X,23,0),VLOOKUP(C1057,[2]PRIMARIA!$B:$X,23,0)),"")</f>
        <v/>
      </c>
      <c r="I1057" s="14">
        <f>IFERROR(IFERROR(VLOOKUP(B1057,[4]MM!$A:$B,2,0),VLOOKUP(C1057,[4]MM!$A:$B,2,0)),"")</f>
        <v>0</v>
      </c>
      <c r="K1057" s="12">
        <f t="shared" si="34"/>
        <v>0</v>
      </c>
      <c r="L1057" s="1" t="str">
        <f t="shared" si="35"/>
        <v/>
      </c>
    </row>
    <row r="1058" spans="4:12" x14ac:dyDescent="0.25">
      <c r="D1058" s="10" t="str">
        <f>IFERROR(VLOOKUP(B1058,[1]ENOVIA!$C:$I,7,0),"")</f>
        <v/>
      </c>
      <c r="E1058" s="13" t="str">
        <f>IFERROR(VLOOKUP(C1058,[1]ENOVIA!$C:$I,7,0),"")</f>
        <v/>
      </c>
      <c r="F1058" s="13" t="str">
        <f>IFERROR(IFERROR(VLOOKUP(B1058,[2]PRIMARIA!$B:$X,23,0),VLOOKUP(C1058,[2]PRIMARIA!$B:$X,23,0)),"")</f>
        <v/>
      </c>
      <c r="I1058" s="14">
        <f>IFERROR(IFERROR(VLOOKUP(B1058,[4]MM!$A:$B,2,0),VLOOKUP(C1058,[4]MM!$A:$B,2,0)),"")</f>
        <v>0</v>
      </c>
      <c r="K1058" s="12">
        <f t="shared" si="34"/>
        <v>0</v>
      </c>
      <c r="L1058" s="1" t="str">
        <f t="shared" si="35"/>
        <v/>
      </c>
    </row>
    <row r="1059" spans="4:12" x14ac:dyDescent="0.25">
      <c r="D1059" s="10" t="str">
        <f>IFERROR(VLOOKUP(B1059,[1]ENOVIA!$C:$I,7,0),"")</f>
        <v/>
      </c>
      <c r="E1059" s="13" t="str">
        <f>IFERROR(VLOOKUP(C1059,[1]ENOVIA!$C:$I,7,0),"")</f>
        <v/>
      </c>
      <c r="F1059" s="13" t="str">
        <f>IFERROR(IFERROR(VLOOKUP(B1059,[2]PRIMARIA!$B:$X,23,0),VLOOKUP(C1059,[2]PRIMARIA!$B:$X,23,0)),"")</f>
        <v/>
      </c>
      <c r="I1059" s="14">
        <f>IFERROR(IFERROR(VLOOKUP(B1059,[4]MM!$A:$B,2,0),VLOOKUP(C1059,[4]MM!$A:$B,2,0)),"")</f>
        <v>0</v>
      </c>
      <c r="K1059" s="12">
        <f t="shared" si="34"/>
        <v>0</v>
      </c>
      <c r="L1059" s="1" t="str">
        <f t="shared" si="35"/>
        <v/>
      </c>
    </row>
    <row r="1060" spans="4:12" x14ac:dyDescent="0.25">
      <c r="D1060" s="10" t="str">
        <f>IFERROR(VLOOKUP(B1060,[1]ENOVIA!$C:$I,7,0),"")</f>
        <v/>
      </c>
      <c r="E1060" s="13" t="str">
        <f>IFERROR(VLOOKUP(C1060,[1]ENOVIA!$C:$I,7,0),"")</f>
        <v/>
      </c>
      <c r="F1060" s="13" t="str">
        <f>IFERROR(IFERROR(VLOOKUP(B1060,[2]PRIMARIA!$B:$X,23,0),VLOOKUP(C1060,[2]PRIMARIA!$B:$X,23,0)),"")</f>
        <v/>
      </c>
      <c r="I1060" s="14">
        <f>IFERROR(IFERROR(VLOOKUP(B1060,[4]MM!$A:$B,2,0),VLOOKUP(C1060,[4]MM!$A:$B,2,0)),"")</f>
        <v>0</v>
      </c>
      <c r="K1060" s="12">
        <f t="shared" si="34"/>
        <v>0</v>
      </c>
      <c r="L1060" s="1" t="str">
        <f t="shared" si="35"/>
        <v/>
      </c>
    </row>
    <row r="1061" spans="4:12" x14ac:dyDescent="0.25">
      <c r="D1061" s="10" t="str">
        <f>IFERROR(VLOOKUP(B1061,[1]ENOVIA!$C:$I,7,0),"")</f>
        <v/>
      </c>
      <c r="E1061" s="13" t="str">
        <f>IFERROR(VLOOKUP(C1061,[1]ENOVIA!$C:$I,7,0),"")</f>
        <v/>
      </c>
      <c r="F1061" s="13" t="str">
        <f>IFERROR(IFERROR(VLOOKUP(B1061,[2]PRIMARIA!$B:$X,23,0),VLOOKUP(C1061,[2]PRIMARIA!$B:$X,23,0)),"")</f>
        <v/>
      </c>
      <c r="I1061" s="14">
        <f>IFERROR(IFERROR(VLOOKUP(B1061,[4]MM!$A:$B,2,0),VLOOKUP(C1061,[4]MM!$A:$B,2,0)),"")</f>
        <v>0</v>
      </c>
      <c r="K1061" s="12">
        <f t="shared" si="34"/>
        <v>0</v>
      </c>
      <c r="L1061" s="1" t="str">
        <f t="shared" si="35"/>
        <v/>
      </c>
    </row>
    <row r="1062" spans="4:12" x14ac:dyDescent="0.25">
      <c r="D1062" s="10" t="str">
        <f>IFERROR(VLOOKUP(B1062,[1]ENOVIA!$C:$I,7,0),"")</f>
        <v/>
      </c>
      <c r="E1062" s="13" t="str">
        <f>IFERROR(VLOOKUP(C1062,[1]ENOVIA!$C:$I,7,0),"")</f>
        <v/>
      </c>
      <c r="F1062" s="13" t="str">
        <f>IFERROR(IFERROR(VLOOKUP(B1062,[2]PRIMARIA!$B:$X,23,0),VLOOKUP(C1062,[2]PRIMARIA!$B:$X,23,0)),"")</f>
        <v/>
      </c>
      <c r="I1062" s="14">
        <f>IFERROR(IFERROR(VLOOKUP(B1062,[4]MM!$A:$B,2,0),VLOOKUP(C1062,[4]MM!$A:$B,2,0)),"")</f>
        <v>0</v>
      </c>
      <c r="K1062" s="12">
        <f t="shared" si="34"/>
        <v>0</v>
      </c>
      <c r="L1062" s="1" t="str">
        <f t="shared" si="35"/>
        <v/>
      </c>
    </row>
    <row r="1063" spans="4:12" x14ac:dyDescent="0.25">
      <c r="D1063" s="10" t="str">
        <f>IFERROR(VLOOKUP(B1063,[1]ENOVIA!$C:$I,7,0),"")</f>
        <v/>
      </c>
      <c r="E1063" s="13" t="str">
        <f>IFERROR(VLOOKUP(C1063,[1]ENOVIA!$C:$I,7,0),"")</f>
        <v/>
      </c>
      <c r="F1063" s="13" t="str">
        <f>IFERROR(IFERROR(VLOOKUP(B1063,[2]PRIMARIA!$B:$X,23,0),VLOOKUP(C1063,[2]PRIMARIA!$B:$X,23,0)),"")</f>
        <v/>
      </c>
      <c r="I1063" s="14">
        <f>IFERROR(IFERROR(VLOOKUP(B1063,[4]MM!$A:$B,2,0),VLOOKUP(C1063,[4]MM!$A:$B,2,0)),"")</f>
        <v>0</v>
      </c>
      <c r="K1063" s="12">
        <f t="shared" si="34"/>
        <v>0</v>
      </c>
      <c r="L1063" s="1" t="str">
        <f t="shared" si="35"/>
        <v/>
      </c>
    </row>
    <row r="1064" spans="4:12" x14ac:dyDescent="0.25">
      <c r="D1064" s="10" t="str">
        <f>IFERROR(VLOOKUP(B1064,[1]ENOVIA!$C:$I,7,0),"")</f>
        <v/>
      </c>
      <c r="E1064" s="13" t="str">
        <f>IFERROR(VLOOKUP(C1064,[1]ENOVIA!$C:$I,7,0),"")</f>
        <v/>
      </c>
      <c r="F1064" s="13" t="str">
        <f>IFERROR(IFERROR(VLOOKUP(B1064,[2]PRIMARIA!$B:$X,23,0),VLOOKUP(C1064,[2]PRIMARIA!$B:$X,23,0)),"")</f>
        <v/>
      </c>
      <c r="I1064" s="14">
        <f>IFERROR(IFERROR(VLOOKUP(B1064,[4]MM!$A:$B,2,0),VLOOKUP(C1064,[4]MM!$A:$B,2,0)),"")</f>
        <v>0</v>
      </c>
      <c r="K1064" s="12">
        <f t="shared" si="34"/>
        <v>0</v>
      </c>
      <c r="L1064" s="1" t="str">
        <f t="shared" si="35"/>
        <v/>
      </c>
    </row>
    <row r="1065" spans="4:12" x14ac:dyDescent="0.25">
      <c r="D1065" s="10" t="str">
        <f>IFERROR(VLOOKUP(B1065,[1]ENOVIA!$C:$I,7,0),"")</f>
        <v/>
      </c>
      <c r="E1065" s="13" t="str">
        <f>IFERROR(VLOOKUP(C1065,[1]ENOVIA!$C:$I,7,0),"")</f>
        <v/>
      </c>
      <c r="F1065" s="13" t="str">
        <f>IFERROR(IFERROR(VLOOKUP(B1065,[2]PRIMARIA!$B:$X,23,0),VLOOKUP(C1065,[2]PRIMARIA!$B:$X,23,0)),"")</f>
        <v/>
      </c>
      <c r="I1065" s="14">
        <f>IFERROR(IFERROR(VLOOKUP(B1065,[4]MM!$A:$B,2,0),VLOOKUP(C1065,[4]MM!$A:$B,2,0)),"")</f>
        <v>0</v>
      </c>
      <c r="K1065" s="12">
        <f t="shared" si="34"/>
        <v>0</v>
      </c>
      <c r="L1065" s="1" t="str">
        <f t="shared" si="35"/>
        <v/>
      </c>
    </row>
    <row r="1066" spans="4:12" x14ac:dyDescent="0.25">
      <c r="D1066" s="10" t="str">
        <f>IFERROR(VLOOKUP(B1066,[1]ENOVIA!$C:$I,7,0),"")</f>
        <v/>
      </c>
      <c r="E1066" s="13" t="str">
        <f>IFERROR(VLOOKUP(C1066,[1]ENOVIA!$C:$I,7,0),"")</f>
        <v/>
      </c>
      <c r="F1066" s="13" t="str">
        <f>IFERROR(IFERROR(VLOOKUP(B1066,[2]PRIMARIA!$B:$X,23,0),VLOOKUP(C1066,[2]PRIMARIA!$B:$X,23,0)),"")</f>
        <v/>
      </c>
      <c r="I1066" s="14">
        <f>IFERROR(IFERROR(VLOOKUP(B1066,[4]MM!$A:$B,2,0),VLOOKUP(C1066,[4]MM!$A:$B,2,0)),"")</f>
        <v>0</v>
      </c>
      <c r="K1066" s="12">
        <f t="shared" si="34"/>
        <v>0</v>
      </c>
      <c r="L1066" s="1" t="str">
        <f t="shared" si="35"/>
        <v/>
      </c>
    </row>
    <row r="1067" spans="4:12" x14ac:dyDescent="0.25">
      <c r="D1067" s="10" t="str">
        <f>IFERROR(VLOOKUP(B1067,[1]ENOVIA!$C:$I,7,0),"")</f>
        <v/>
      </c>
      <c r="E1067" s="13" t="str">
        <f>IFERROR(VLOOKUP(C1067,[1]ENOVIA!$C:$I,7,0),"")</f>
        <v/>
      </c>
      <c r="F1067" s="13" t="str">
        <f>IFERROR(IFERROR(VLOOKUP(B1067,[2]PRIMARIA!$B:$X,23,0),VLOOKUP(C1067,[2]PRIMARIA!$B:$X,23,0)),"")</f>
        <v/>
      </c>
      <c r="I1067" s="14">
        <f>IFERROR(IFERROR(VLOOKUP(B1067,[4]MM!$A:$B,2,0),VLOOKUP(C1067,[4]MM!$A:$B,2,0)),"")</f>
        <v>0</v>
      </c>
      <c r="K1067" s="12">
        <f t="shared" si="34"/>
        <v>0</v>
      </c>
      <c r="L1067" s="1" t="str">
        <f t="shared" si="35"/>
        <v/>
      </c>
    </row>
    <row r="1068" spans="4:12" x14ac:dyDescent="0.25">
      <c r="D1068" s="10" t="str">
        <f>IFERROR(VLOOKUP(B1068,[1]ENOVIA!$C:$I,7,0),"")</f>
        <v/>
      </c>
      <c r="E1068" s="13" t="str">
        <f>IFERROR(VLOOKUP(C1068,[1]ENOVIA!$C:$I,7,0),"")</f>
        <v/>
      </c>
      <c r="F1068" s="13" t="str">
        <f>IFERROR(IFERROR(VLOOKUP(B1068,[2]PRIMARIA!$B:$X,23,0),VLOOKUP(C1068,[2]PRIMARIA!$B:$X,23,0)),"")</f>
        <v/>
      </c>
      <c r="I1068" s="14">
        <f>IFERROR(IFERROR(VLOOKUP(B1068,[4]MM!$A:$B,2,0),VLOOKUP(C1068,[4]MM!$A:$B,2,0)),"")</f>
        <v>0</v>
      </c>
      <c r="K1068" s="12">
        <f t="shared" si="34"/>
        <v>0</v>
      </c>
      <c r="L1068" s="1" t="str">
        <f t="shared" si="35"/>
        <v/>
      </c>
    </row>
    <row r="1069" spans="4:12" x14ac:dyDescent="0.25">
      <c r="D1069" s="10" t="str">
        <f>IFERROR(VLOOKUP(B1069,[1]ENOVIA!$C:$I,7,0),"")</f>
        <v/>
      </c>
      <c r="E1069" s="13" t="str">
        <f>IFERROR(VLOOKUP(C1069,[1]ENOVIA!$C:$I,7,0),"")</f>
        <v/>
      </c>
      <c r="F1069" s="13" t="str">
        <f>IFERROR(IFERROR(VLOOKUP(B1069,[2]PRIMARIA!$B:$X,23,0),VLOOKUP(C1069,[2]PRIMARIA!$B:$X,23,0)),"")</f>
        <v/>
      </c>
      <c r="I1069" s="14">
        <f>IFERROR(IFERROR(VLOOKUP(B1069,[4]MM!$A:$B,2,0),VLOOKUP(C1069,[4]MM!$A:$B,2,0)),"")</f>
        <v>0</v>
      </c>
      <c r="K1069" s="12">
        <f t="shared" si="34"/>
        <v>0</v>
      </c>
      <c r="L1069" s="1" t="str">
        <f t="shared" si="35"/>
        <v/>
      </c>
    </row>
    <row r="1070" spans="4:12" x14ac:dyDescent="0.25">
      <c r="D1070" s="10" t="str">
        <f>IFERROR(VLOOKUP(B1070,[1]ENOVIA!$C:$I,7,0),"")</f>
        <v/>
      </c>
      <c r="E1070" s="13" t="str">
        <f>IFERROR(VLOOKUP(C1070,[1]ENOVIA!$C:$I,7,0),"")</f>
        <v/>
      </c>
      <c r="F1070" s="13" t="str">
        <f>IFERROR(IFERROR(VLOOKUP(B1070,[2]PRIMARIA!$B:$X,23,0),VLOOKUP(C1070,[2]PRIMARIA!$B:$X,23,0)),"")</f>
        <v/>
      </c>
      <c r="I1070" s="14">
        <f>IFERROR(IFERROR(VLOOKUP(B1070,[4]MM!$A:$B,2,0),VLOOKUP(C1070,[4]MM!$A:$B,2,0)),"")</f>
        <v>0</v>
      </c>
      <c r="K1070" s="12">
        <f t="shared" si="34"/>
        <v>0</v>
      </c>
      <c r="L1070" s="1" t="str">
        <f t="shared" si="35"/>
        <v/>
      </c>
    </row>
    <row r="1071" spans="4:12" x14ac:dyDescent="0.25">
      <c r="D1071" s="10" t="str">
        <f>IFERROR(VLOOKUP(B1071,[1]ENOVIA!$C:$I,7,0),"")</f>
        <v/>
      </c>
      <c r="E1071" s="13" t="str">
        <f>IFERROR(VLOOKUP(C1071,[1]ENOVIA!$C:$I,7,0),"")</f>
        <v/>
      </c>
      <c r="F1071" s="13" t="str">
        <f>IFERROR(IFERROR(VLOOKUP(B1071,[2]PRIMARIA!$B:$X,23,0),VLOOKUP(C1071,[2]PRIMARIA!$B:$X,23,0)),"")</f>
        <v/>
      </c>
      <c r="I1071" s="14">
        <f>IFERROR(IFERROR(VLOOKUP(B1071,[4]MM!$A:$B,2,0),VLOOKUP(C1071,[4]MM!$A:$B,2,0)),"")</f>
        <v>0</v>
      </c>
      <c r="K1071" s="12">
        <f t="shared" si="34"/>
        <v>0</v>
      </c>
      <c r="L1071" s="1" t="str">
        <f t="shared" si="35"/>
        <v/>
      </c>
    </row>
    <row r="1072" spans="4:12" x14ac:dyDescent="0.25">
      <c r="D1072" s="10" t="str">
        <f>IFERROR(VLOOKUP(B1072,[1]ENOVIA!$C:$I,7,0),"")</f>
        <v/>
      </c>
      <c r="E1072" s="13" t="str">
        <f>IFERROR(VLOOKUP(C1072,[1]ENOVIA!$C:$I,7,0),"")</f>
        <v/>
      </c>
      <c r="F1072" s="13" t="str">
        <f>IFERROR(IFERROR(VLOOKUP(B1072,[2]PRIMARIA!$B:$X,23,0),VLOOKUP(C1072,[2]PRIMARIA!$B:$X,23,0)),"")</f>
        <v/>
      </c>
      <c r="I1072" s="14">
        <f>IFERROR(IFERROR(VLOOKUP(B1072,[4]MM!$A:$B,2,0),VLOOKUP(C1072,[4]MM!$A:$B,2,0)),"")</f>
        <v>0</v>
      </c>
      <c r="K1072" s="12">
        <f t="shared" si="34"/>
        <v>0</v>
      </c>
      <c r="L1072" s="1" t="str">
        <f t="shared" si="35"/>
        <v/>
      </c>
    </row>
    <row r="1073" spans="4:12" x14ac:dyDescent="0.25">
      <c r="D1073" s="10" t="str">
        <f>IFERROR(VLOOKUP(B1073,[1]ENOVIA!$C:$I,7,0),"")</f>
        <v/>
      </c>
      <c r="E1073" s="13" t="str">
        <f>IFERROR(VLOOKUP(C1073,[1]ENOVIA!$C:$I,7,0),"")</f>
        <v/>
      </c>
      <c r="F1073" s="13" t="str">
        <f>IFERROR(IFERROR(VLOOKUP(B1073,[2]PRIMARIA!$B:$X,23,0),VLOOKUP(C1073,[2]PRIMARIA!$B:$X,23,0)),"")</f>
        <v/>
      </c>
      <c r="I1073" s="14">
        <f>IFERROR(IFERROR(VLOOKUP(B1073,[4]MM!$A:$B,2,0),VLOOKUP(C1073,[4]MM!$A:$B,2,0)),"")</f>
        <v>0</v>
      </c>
      <c r="K1073" s="12">
        <f t="shared" si="34"/>
        <v>0</v>
      </c>
      <c r="L1073" s="1" t="str">
        <f t="shared" si="35"/>
        <v/>
      </c>
    </row>
    <row r="1074" spans="4:12" x14ac:dyDescent="0.25">
      <c r="D1074" s="10" t="str">
        <f>IFERROR(VLOOKUP(B1074,[1]ENOVIA!$C:$I,7,0),"")</f>
        <v/>
      </c>
      <c r="E1074" s="13" t="str">
        <f>IFERROR(VLOOKUP(C1074,[1]ENOVIA!$C:$I,7,0),"")</f>
        <v/>
      </c>
      <c r="F1074" s="13" t="str">
        <f>IFERROR(IFERROR(VLOOKUP(B1074,[2]PRIMARIA!$B:$X,23,0),VLOOKUP(C1074,[2]PRIMARIA!$B:$X,23,0)),"")</f>
        <v/>
      </c>
      <c r="I1074" s="14">
        <f>IFERROR(IFERROR(VLOOKUP(B1074,[4]MM!$A:$B,2,0),VLOOKUP(C1074,[4]MM!$A:$B,2,0)),"")</f>
        <v>0</v>
      </c>
      <c r="K1074" s="12">
        <f t="shared" si="34"/>
        <v>0</v>
      </c>
      <c r="L1074" s="1" t="str">
        <f t="shared" si="35"/>
        <v/>
      </c>
    </row>
    <row r="1075" spans="4:12" x14ac:dyDescent="0.25">
      <c r="D1075" s="10" t="str">
        <f>IFERROR(VLOOKUP(B1075,[1]ENOVIA!$C:$I,7,0),"")</f>
        <v/>
      </c>
      <c r="E1075" s="13" t="str">
        <f>IFERROR(VLOOKUP(C1075,[1]ENOVIA!$C:$I,7,0),"")</f>
        <v/>
      </c>
      <c r="F1075" s="13" t="str">
        <f>IFERROR(IFERROR(VLOOKUP(B1075,[2]PRIMARIA!$B:$X,23,0),VLOOKUP(C1075,[2]PRIMARIA!$B:$X,23,0)),"")</f>
        <v/>
      </c>
      <c r="I1075" s="14">
        <f>IFERROR(IFERROR(VLOOKUP(B1075,[4]MM!$A:$B,2,0),VLOOKUP(C1075,[4]MM!$A:$B,2,0)),"")</f>
        <v>0</v>
      </c>
      <c r="K1075" s="12">
        <f t="shared" si="34"/>
        <v>0</v>
      </c>
      <c r="L1075" s="1" t="str">
        <f t="shared" si="35"/>
        <v/>
      </c>
    </row>
    <row r="1076" spans="4:12" x14ac:dyDescent="0.25">
      <c r="D1076" s="10" t="str">
        <f>IFERROR(VLOOKUP(B1076,[1]ENOVIA!$C:$I,7,0),"")</f>
        <v/>
      </c>
      <c r="E1076" s="13" t="str">
        <f>IFERROR(VLOOKUP(C1076,[1]ENOVIA!$C:$I,7,0),"")</f>
        <v/>
      </c>
      <c r="F1076" s="13" t="str">
        <f>IFERROR(IFERROR(VLOOKUP(B1076,[2]PRIMARIA!$B:$X,23,0),VLOOKUP(C1076,[2]PRIMARIA!$B:$X,23,0)),"")</f>
        <v/>
      </c>
      <c r="I1076" s="14">
        <f>IFERROR(IFERROR(VLOOKUP(B1076,[4]MM!$A:$B,2,0),VLOOKUP(C1076,[4]MM!$A:$B,2,0)),"")</f>
        <v>0</v>
      </c>
      <c r="K1076" s="12">
        <f t="shared" ref="K1076:K1139" si="36">B1076</f>
        <v>0</v>
      </c>
      <c r="L1076" s="1" t="str">
        <f t="shared" ref="L1076:L1139" si="37">LEFT(RIGHT(B1076,3),1)</f>
        <v/>
      </c>
    </row>
    <row r="1077" spans="4:12" x14ac:dyDescent="0.25">
      <c r="D1077" s="10" t="str">
        <f>IFERROR(VLOOKUP(B1077,[1]ENOVIA!$C:$I,7,0),"")</f>
        <v/>
      </c>
      <c r="E1077" s="13" t="str">
        <f>IFERROR(VLOOKUP(C1077,[1]ENOVIA!$C:$I,7,0),"")</f>
        <v/>
      </c>
      <c r="F1077" s="13" t="str">
        <f>IFERROR(IFERROR(VLOOKUP(B1077,[2]PRIMARIA!$B:$X,23,0),VLOOKUP(C1077,[2]PRIMARIA!$B:$X,23,0)),"")</f>
        <v/>
      </c>
      <c r="I1077" s="14">
        <f>IFERROR(IFERROR(VLOOKUP(B1077,[4]MM!$A:$B,2,0),VLOOKUP(C1077,[4]MM!$A:$B,2,0)),"")</f>
        <v>0</v>
      </c>
      <c r="K1077" s="12">
        <f t="shared" si="36"/>
        <v>0</v>
      </c>
      <c r="L1077" s="1" t="str">
        <f t="shared" si="37"/>
        <v/>
      </c>
    </row>
    <row r="1078" spans="4:12" x14ac:dyDescent="0.25">
      <c r="D1078" s="10" t="str">
        <f>IFERROR(VLOOKUP(B1078,[1]ENOVIA!$C:$I,7,0),"")</f>
        <v/>
      </c>
      <c r="E1078" s="13" t="str">
        <f>IFERROR(VLOOKUP(C1078,[1]ENOVIA!$C:$I,7,0),"")</f>
        <v/>
      </c>
      <c r="F1078" s="13" t="str">
        <f>IFERROR(IFERROR(VLOOKUP(B1078,[2]PRIMARIA!$B:$X,23,0),VLOOKUP(C1078,[2]PRIMARIA!$B:$X,23,0)),"")</f>
        <v/>
      </c>
      <c r="I1078" s="14">
        <f>IFERROR(IFERROR(VLOOKUP(B1078,[4]MM!$A:$B,2,0),VLOOKUP(C1078,[4]MM!$A:$B,2,0)),"")</f>
        <v>0</v>
      </c>
      <c r="K1078" s="12">
        <f t="shared" si="36"/>
        <v>0</v>
      </c>
      <c r="L1078" s="1" t="str">
        <f t="shared" si="37"/>
        <v/>
      </c>
    </row>
    <row r="1079" spans="4:12" x14ac:dyDescent="0.25">
      <c r="D1079" s="10" t="str">
        <f>IFERROR(VLOOKUP(B1079,[1]ENOVIA!$C:$I,7,0),"")</f>
        <v/>
      </c>
      <c r="E1079" s="13" t="str">
        <f>IFERROR(VLOOKUP(C1079,[1]ENOVIA!$C:$I,7,0),"")</f>
        <v/>
      </c>
      <c r="F1079" s="13" t="str">
        <f>IFERROR(IFERROR(VLOOKUP(B1079,[2]PRIMARIA!$B:$X,23,0),VLOOKUP(C1079,[2]PRIMARIA!$B:$X,23,0)),"")</f>
        <v/>
      </c>
      <c r="I1079" s="14">
        <f>IFERROR(IFERROR(VLOOKUP(B1079,[4]MM!$A:$B,2,0),VLOOKUP(C1079,[4]MM!$A:$B,2,0)),"")</f>
        <v>0</v>
      </c>
      <c r="K1079" s="12">
        <f t="shared" si="36"/>
        <v>0</v>
      </c>
      <c r="L1079" s="1" t="str">
        <f t="shared" si="37"/>
        <v/>
      </c>
    </row>
    <row r="1080" spans="4:12" x14ac:dyDescent="0.25">
      <c r="D1080" s="10" t="str">
        <f>IFERROR(VLOOKUP(B1080,[1]ENOVIA!$C:$I,7,0),"")</f>
        <v/>
      </c>
      <c r="E1080" s="13" t="str">
        <f>IFERROR(VLOOKUP(C1080,[1]ENOVIA!$C:$I,7,0),"")</f>
        <v/>
      </c>
      <c r="F1080" s="13" t="str">
        <f>IFERROR(IFERROR(VLOOKUP(B1080,[2]PRIMARIA!$B:$X,23,0),VLOOKUP(C1080,[2]PRIMARIA!$B:$X,23,0)),"")</f>
        <v/>
      </c>
      <c r="I1080" s="14">
        <f>IFERROR(IFERROR(VLOOKUP(B1080,[4]MM!$A:$B,2,0),VLOOKUP(C1080,[4]MM!$A:$B,2,0)),"")</f>
        <v>0</v>
      </c>
      <c r="K1080" s="12">
        <f t="shared" si="36"/>
        <v>0</v>
      </c>
      <c r="L1080" s="1" t="str">
        <f t="shared" si="37"/>
        <v/>
      </c>
    </row>
    <row r="1081" spans="4:12" x14ac:dyDescent="0.25">
      <c r="D1081" s="10" t="str">
        <f>IFERROR(VLOOKUP(B1081,[1]ENOVIA!$C:$I,7,0),"")</f>
        <v/>
      </c>
      <c r="E1081" s="13" t="str">
        <f>IFERROR(VLOOKUP(C1081,[1]ENOVIA!$C:$I,7,0),"")</f>
        <v/>
      </c>
      <c r="F1081" s="13" t="str">
        <f>IFERROR(IFERROR(VLOOKUP(B1081,[2]PRIMARIA!$B:$X,23,0),VLOOKUP(C1081,[2]PRIMARIA!$B:$X,23,0)),"")</f>
        <v/>
      </c>
      <c r="I1081" s="14">
        <f>IFERROR(IFERROR(VLOOKUP(B1081,[4]MM!$A:$B,2,0),VLOOKUP(C1081,[4]MM!$A:$B,2,0)),"")</f>
        <v>0</v>
      </c>
      <c r="K1081" s="12">
        <f t="shared" si="36"/>
        <v>0</v>
      </c>
      <c r="L1081" s="1" t="str">
        <f t="shared" si="37"/>
        <v/>
      </c>
    </row>
    <row r="1082" spans="4:12" x14ac:dyDescent="0.25">
      <c r="D1082" s="10" t="str">
        <f>IFERROR(VLOOKUP(B1082,[1]ENOVIA!$C:$I,7,0),"")</f>
        <v/>
      </c>
      <c r="E1082" s="13" t="str">
        <f>IFERROR(VLOOKUP(C1082,[1]ENOVIA!$C:$I,7,0),"")</f>
        <v/>
      </c>
      <c r="F1082" s="13" t="str">
        <f>IFERROR(IFERROR(VLOOKUP(B1082,[2]PRIMARIA!$B:$X,23,0),VLOOKUP(C1082,[2]PRIMARIA!$B:$X,23,0)),"")</f>
        <v/>
      </c>
      <c r="I1082" s="14">
        <f>IFERROR(IFERROR(VLOOKUP(B1082,[4]MM!$A:$B,2,0),VLOOKUP(C1082,[4]MM!$A:$B,2,0)),"")</f>
        <v>0</v>
      </c>
      <c r="K1082" s="12">
        <f t="shared" si="36"/>
        <v>0</v>
      </c>
      <c r="L1082" s="1" t="str">
        <f t="shared" si="37"/>
        <v/>
      </c>
    </row>
    <row r="1083" spans="4:12" x14ac:dyDescent="0.25">
      <c r="D1083" s="10" t="str">
        <f>IFERROR(VLOOKUP(B1083,[1]ENOVIA!$C:$I,7,0),"")</f>
        <v/>
      </c>
      <c r="E1083" s="13" t="str">
        <f>IFERROR(VLOOKUP(C1083,[1]ENOVIA!$C:$I,7,0),"")</f>
        <v/>
      </c>
      <c r="F1083" s="13" t="str">
        <f>IFERROR(IFERROR(VLOOKUP(B1083,[2]PRIMARIA!$B:$X,23,0),VLOOKUP(C1083,[2]PRIMARIA!$B:$X,23,0)),"")</f>
        <v/>
      </c>
      <c r="I1083" s="14">
        <f>IFERROR(IFERROR(VLOOKUP(B1083,[4]MM!$A:$B,2,0),VLOOKUP(C1083,[4]MM!$A:$B,2,0)),"")</f>
        <v>0</v>
      </c>
      <c r="K1083" s="12">
        <f t="shared" si="36"/>
        <v>0</v>
      </c>
      <c r="L1083" s="1" t="str">
        <f t="shared" si="37"/>
        <v/>
      </c>
    </row>
    <row r="1084" spans="4:12" x14ac:dyDescent="0.25">
      <c r="D1084" s="10" t="str">
        <f>IFERROR(VLOOKUP(B1084,[1]ENOVIA!$C:$I,7,0),"")</f>
        <v/>
      </c>
      <c r="E1084" s="13" t="str">
        <f>IFERROR(VLOOKUP(C1084,[1]ENOVIA!$C:$I,7,0),"")</f>
        <v/>
      </c>
      <c r="F1084" s="13" t="str">
        <f>IFERROR(IFERROR(VLOOKUP(B1084,[2]PRIMARIA!$B:$X,23,0),VLOOKUP(C1084,[2]PRIMARIA!$B:$X,23,0)),"")</f>
        <v/>
      </c>
      <c r="I1084" s="14">
        <f>IFERROR(IFERROR(VLOOKUP(B1084,[4]MM!$A:$B,2,0),VLOOKUP(C1084,[4]MM!$A:$B,2,0)),"")</f>
        <v>0</v>
      </c>
      <c r="K1084" s="12">
        <f t="shared" si="36"/>
        <v>0</v>
      </c>
      <c r="L1084" s="1" t="str">
        <f t="shared" si="37"/>
        <v/>
      </c>
    </row>
    <row r="1085" spans="4:12" x14ac:dyDescent="0.25">
      <c r="D1085" s="10" t="str">
        <f>IFERROR(VLOOKUP(B1085,[1]ENOVIA!$C:$I,7,0),"")</f>
        <v/>
      </c>
      <c r="E1085" s="13" t="str">
        <f>IFERROR(VLOOKUP(C1085,[1]ENOVIA!$C:$I,7,0),"")</f>
        <v/>
      </c>
      <c r="F1085" s="13" t="str">
        <f>IFERROR(IFERROR(VLOOKUP(B1085,[2]PRIMARIA!$B:$X,23,0),VLOOKUP(C1085,[2]PRIMARIA!$B:$X,23,0)),"")</f>
        <v/>
      </c>
      <c r="I1085" s="14">
        <f>IFERROR(IFERROR(VLOOKUP(B1085,[4]MM!$A:$B,2,0),VLOOKUP(C1085,[4]MM!$A:$B,2,0)),"")</f>
        <v>0</v>
      </c>
      <c r="K1085" s="12">
        <f t="shared" si="36"/>
        <v>0</v>
      </c>
      <c r="L1085" s="1" t="str">
        <f t="shared" si="37"/>
        <v/>
      </c>
    </row>
    <row r="1086" spans="4:12" x14ac:dyDescent="0.25">
      <c r="D1086" s="10" t="str">
        <f>IFERROR(VLOOKUP(B1086,[1]ENOVIA!$C:$I,7,0),"")</f>
        <v/>
      </c>
      <c r="E1086" s="13" t="str">
        <f>IFERROR(VLOOKUP(C1086,[1]ENOVIA!$C:$I,7,0),"")</f>
        <v/>
      </c>
      <c r="F1086" s="13" t="str">
        <f>IFERROR(IFERROR(VLOOKUP(B1086,[2]PRIMARIA!$B:$X,23,0),VLOOKUP(C1086,[2]PRIMARIA!$B:$X,23,0)),"")</f>
        <v/>
      </c>
      <c r="I1086" s="14">
        <f>IFERROR(IFERROR(VLOOKUP(B1086,[4]MM!$A:$B,2,0),VLOOKUP(C1086,[4]MM!$A:$B,2,0)),"")</f>
        <v>0</v>
      </c>
      <c r="K1086" s="12">
        <f t="shared" si="36"/>
        <v>0</v>
      </c>
      <c r="L1086" s="1" t="str">
        <f t="shared" si="37"/>
        <v/>
      </c>
    </row>
    <row r="1087" spans="4:12" x14ac:dyDescent="0.25">
      <c r="D1087" s="10" t="str">
        <f>IFERROR(VLOOKUP(B1087,[1]ENOVIA!$C:$I,7,0),"")</f>
        <v/>
      </c>
      <c r="E1087" s="13" t="str">
        <f>IFERROR(VLOOKUP(C1087,[1]ENOVIA!$C:$I,7,0),"")</f>
        <v/>
      </c>
      <c r="F1087" s="13" t="str">
        <f>IFERROR(IFERROR(VLOOKUP(B1087,[2]PRIMARIA!$B:$X,23,0),VLOOKUP(C1087,[2]PRIMARIA!$B:$X,23,0)),"")</f>
        <v/>
      </c>
      <c r="I1087" s="14">
        <f>IFERROR(IFERROR(VLOOKUP(B1087,[4]MM!$A:$B,2,0),VLOOKUP(C1087,[4]MM!$A:$B,2,0)),"")</f>
        <v>0</v>
      </c>
      <c r="K1087" s="12">
        <f t="shared" si="36"/>
        <v>0</v>
      </c>
      <c r="L1087" s="1" t="str">
        <f t="shared" si="37"/>
        <v/>
      </c>
    </row>
    <row r="1088" spans="4:12" x14ac:dyDescent="0.25">
      <c r="D1088" s="10" t="str">
        <f>IFERROR(VLOOKUP(B1088,[1]ENOVIA!$C:$I,7,0),"")</f>
        <v/>
      </c>
      <c r="E1088" s="13" t="str">
        <f>IFERROR(VLOOKUP(C1088,[1]ENOVIA!$C:$I,7,0),"")</f>
        <v/>
      </c>
      <c r="F1088" s="13" t="str">
        <f>IFERROR(IFERROR(VLOOKUP(B1088,[2]PRIMARIA!$B:$X,23,0),VLOOKUP(C1088,[2]PRIMARIA!$B:$X,23,0)),"")</f>
        <v/>
      </c>
      <c r="I1088" s="14">
        <f>IFERROR(IFERROR(VLOOKUP(B1088,[4]MM!$A:$B,2,0),VLOOKUP(C1088,[4]MM!$A:$B,2,0)),"")</f>
        <v>0</v>
      </c>
      <c r="K1088" s="12">
        <f t="shared" si="36"/>
        <v>0</v>
      </c>
      <c r="L1088" s="1" t="str">
        <f t="shared" si="37"/>
        <v/>
      </c>
    </row>
    <row r="1089" spans="4:12" x14ac:dyDescent="0.25">
      <c r="D1089" s="10" t="str">
        <f>IFERROR(VLOOKUP(B1089,[1]ENOVIA!$C:$I,7,0),"")</f>
        <v/>
      </c>
      <c r="E1089" s="13" t="str">
        <f>IFERROR(VLOOKUP(C1089,[1]ENOVIA!$C:$I,7,0),"")</f>
        <v/>
      </c>
      <c r="F1089" s="13" t="str">
        <f>IFERROR(IFERROR(VLOOKUP(B1089,[2]PRIMARIA!$B:$X,23,0),VLOOKUP(C1089,[2]PRIMARIA!$B:$X,23,0)),"")</f>
        <v/>
      </c>
      <c r="I1089" s="14">
        <f>IFERROR(IFERROR(VLOOKUP(B1089,[4]MM!$A:$B,2,0),VLOOKUP(C1089,[4]MM!$A:$B,2,0)),"")</f>
        <v>0</v>
      </c>
      <c r="K1089" s="12">
        <f t="shared" si="36"/>
        <v>0</v>
      </c>
      <c r="L1089" s="1" t="str">
        <f t="shared" si="37"/>
        <v/>
      </c>
    </row>
    <row r="1090" spans="4:12" x14ac:dyDescent="0.25">
      <c r="D1090" s="10" t="str">
        <f>IFERROR(VLOOKUP(B1090,[1]ENOVIA!$C:$I,7,0),"")</f>
        <v/>
      </c>
      <c r="E1090" s="13" t="str">
        <f>IFERROR(VLOOKUP(C1090,[1]ENOVIA!$C:$I,7,0),"")</f>
        <v/>
      </c>
      <c r="F1090" s="13" t="str">
        <f>IFERROR(IFERROR(VLOOKUP(B1090,[2]PRIMARIA!$B:$X,23,0),VLOOKUP(C1090,[2]PRIMARIA!$B:$X,23,0)),"")</f>
        <v/>
      </c>
      <c r="I1090" s="14">
        <f>IFERROR(IFERROR(VLOOKUP(B1090,[4]MM!$A:$B,2,0),VLOOKUP(C1090,[4]MM!$A:$B,2,0)),"")</f>
        <v>0</v>
      </c>
      <c r="K1090" s="12">
        <f t="shared" si="36"/>
        <v>0</v>
      </c>
      <c r="L1090" s="1" t="str">
        <f t="shared" si="37"/>
        <v/>
      </c>
    </row>
    <row r="1091" spans="4:12" x14ac:dyDescent="0.25">
      <c r="D1091" s="10" t="str">
        <f>IFERROR(VLOOKUP(B1091,[1]ENOVIA!$C:$I,7,0),"")</f>
        <v/>
      </c>
      <c r="E1091" s="13" t="str">
        <f>IFERROR(VLOOKUP(C1091,[1]ENOVIA!$C:$I,7,0),"")</f>
        <v/>
      </c>
      <c r="F1091" s="13" t="str">
        <f>IFERROR(IFERROR(VLOOKUP(B1091,[2]PRIMARIA!$B:$X,23,0),VLOOKUP(C1091,[2]PRIMARIA!$B:$X,23,0)),"")</f>
        <v/>
      </c>
      <c r="I1091" s="14">
        <f>IFERROR(IFERROR(VLOOKUP(B1091,[4]MM!$A:$B,2,0),VLOOKUP(C1091,[4]MM!$A:$B,2,0)),"")</f>
        <v>0</v>
      </c>
      <c r="K1091" s="12">
        <f t="shared" si="36"/>
        <v>0</v>
      </c>
      <c r="L1091" s="1" t="str">
        <f t="shared" si="37"/>
        <v/>
      </c>
    </row>
    <row r="1092" spans="4:12" x14ac:dyDescent="0.25">
      <c r="D1092" s="10" t="str">
        <f>IFERROR(VLOOKUP(B1092,[1]ENOVIA!$C:$I,7,0),"")</f>
        <v/>
      </c>
      <c r="E1092" s="13" t="str">
        <f>IFERROR(VLOOKUP(C1092,[1]ENOVIA!$C:$I,7,0),"")</f>
        <v/>
      </c>
      <c r="F1092" s="13" t="str">
        <f>IFERROR(IFERROR(VLOOKUP(B1092,[2]PRIMARIA!$B:$X,23,0),VLOOKUP(C1092,[2]PRIMARIA!$B:$X,23,0)),"")</f>
        <v/>
      </c>
      <c r="I1092" s="14">
        <f>IFERROR(IFERROR(VLOOKUP(B1092,[4]MM!$A:$B,2,0),VLOOKUP(C1092,[4]MM!$A:$B,2,0)),"")</f>
        <v>0</v>
      </c>
      <c r="K1092" s="12">
        <f t="shared" si="36"/>
        <v>0</v>
      </c>
      <c r="L1092" s="1" t="str">
        <f t="shared" si="37"/>
        <v/>
      </c>
    </row>
    <row r="1093" spans="4:12" x14ac:dyDescent="0.25">
      <c r="D1093" s="10" t="str">
        <f>IFERROR(VLOOKUP(B1093,[1]ENOVIA!$C:$I,7,0),"")</f>
        <v/>
      </c>
      <c r="E1093" s="13" t="str">
        <f>IFERROR(VLOOKUP(C1093,[1]ENOVIA!$C:$I,7,0),"")</f>
        <v/>
      </c>
      <c r="F1093" s="13" t="str">
        <f>IFERROR(IFERROR(VLOOKUP(B1093,[2]PRIMARIA!$B:$X,23,0),VLOOKUP(C1093,[2]PRIMARIA!$B:$X,23,0)),"")</f>
        <v/>
      </c>
      <c r="I1093" s="14">
        <f>IFERROR(IFERROR(VLOOKUP(B1093,[4]MM!$A:$B,2,0),VLOOKUP(C1093,[4]MM!$A:$B,2,0)),"")</f>
        <v>0</v>
      </c>
      <c r="K1093" s="12">
        <f t="shared" si="36"/>
        <v>0</v>
      </c>
      <c r="L1093" s="1" t="str">
        <f t="shared" si="37"/>
        <v/>
      </c>
    </row>
    <row r="1094" spans="4:12" x14ac:dyDescent="0.25">
      <c r="D1094" s="10" t="str">
        <f>IFERROR(VLOOKUP(B1094,[1]ENOVIA!$C:$I,7,0),"")</f>
        <v/>
      </c>
      <c r="E1094" s="13" t="str">
        <f>IFERROR(VLOOKUP(C1094,[1]ENOVIA!$C:$I,7,0),"")</f>
        <v/>
      </c>
      <c r="F1094" s="13" t="str">
        <f>IFERROR(IFERROR(VLOOKUP(B1094,[2]PRIMARIA!$B:$X,23,0),VLOOKUP(C1094,[2]PRIMARIA!$B:$X,23,0)),"")</f>
        <v/>
      </c>
      <c r="I1094" s="14">
        <f>IFERROR(IFERROR(VLOOKUP(B1094,[4]MM!$A:$B,2,0),VLOOKUP(C1094,[4]MM!$A:$B,2,0)),"")</f>
        <v>0</v>
      </c>
      <c r="K1094" s="12">
        <f t="shared" si="36"/>
        <v>0</v>
      </c>
      <c r="L1094" s="1" t="str">
        <f t="shared" si="37"/>
        <v/>
      </c>
    </row>
    <row r="1095" spans="4:12" x14ac:dyDescent="0.25">
      <c r="D1095" s="10" t="str">
        <f>IFERROR(VLOOKUP(B1095,[1]ENOVIA!$C:$I,7,0),"")</f>
        <v/>
      </c>
      <c r="E1095" s="13" t="str">
        <f>IFERROR(VLOOKUP(C1095,[1]ENOVIA!$C:$I,7,0),"")</f>
        <v/>
      </c>
      <c r="F1095" s="13" t="str">
        <f>IFERROR(IFERROR(VLOOKUP(B1095,[2]PRIMARIA!$B:$X,23,0),VLOOKUP(C1095,[2]PRIMARIA!$B:$X,23,0)),"")</f>
        <v/>
      </c>
      <c r="I1095" s="14">
        <f>IFERROR(IFERROR(VLOOKUP(B1095,[4]MM!$A:$B,2,0),VLOOKUP(C1095,[4]MM!$A:$B,2,0)),"")</f>
        <v>0</v>
      </c>
      <c r="K1095" s="12">
        <f t="shared" si="36"/>
        <v>0</v>
      </c>
      <c r="L1095" s="1" t="str">
        <f t="shared" si="37"/>
        <v/>
      </c>
    </row>
    <row r="1096" spans="4:12" x14ac:dyDescent="0.25">
      <c r="D1096" s="10" t="str">
        <f>IFERROR(VLOOKUP(B1096,[1]ENOVIA!$C:$I,7,0),"")</f>
        <v/>
      </c>
      <c r="E1096" s="13" t="str">
        <f>IFERROR(VLOOKUP(C1096,[1]ENOVIA!$C:$I,7,0),"")</f>
        <v/>
      </c>
      <c r="F1096" s="13" t="str">
        <f>IFERROR(IFERROR(VLOOKUP(B1096,[2]PRIMARIA!$B:$X,23,0),VLOOKUP(C1096,[2]PRIMARIA!$B:$X,23,0)),"")</f>
        <v/>
      </c>
      <c r="I1096" s="14">
        <f>IFERROR(IFERROR(VLOOKUP(B1096,[4]MM!$A:$B,2,0),VLOOKUP(C1096,[4]MM!$A:$B,2,0)),"")</f>
        <v>0</v>
      </c>
      <c r="K1096" s="12">
        <f t="shared" si="36"/>
        <v>0</v>
      </c>
      <c r="L1096" s="1" t="str">
        <f t="shared" si="37"/>
        <v/>
      </c>
    </row>
    <row r="1097" spans="4:12" x14ac:dyDescent="0.25">
      <c r="D1097" s="10" t="str">
        <f>IFERROR(VLOOKUP(B1097,[1]ENOVIA!$C:$I,7,0),"")</f>
        <v/>
      </c>
      <c r="E1097" s="13" t="str">
        <f>IFERROR(VLOOKUP(C1097,[1]ENOVIA!$C:$I,7,0),"")</f>
        <v/>
      </c>
      <c r="F1097" s="13" t="str">
        <f>IFERROR(IFERROR(VLOOKUP(B1097,[2]PRIMARIA!$B:$X,23,0),VLOOKUP(C1097,[2]PRIMARIA!$B:$X,23,0)),"")</f>
        <v/>
      </c>
      <c r="I1097" s="14">
        <f>IFERROR(IFERROR(VLOOKUP(B1097,[4]MM!$A:$B,2,0),VLOOKUP(C1097,[4]MM!$A:$B,2,0)),"")</f>
        <v>0</v>
      </c>
      <c r="K1097" s="12">
        <f t="shared" si="36"/>
        <v>0</v>
      </c>
      <c r="L1097" s="1" t="str">
        <f t="shared" si="37"/>
        <v/>
      </c>
    </row>
    <row r="1098" spans="4:12" x14ac:dyDescent="0.25">
      <c r="D1098" s="10" t="str">
        <f>IFERROR(VLOOKUP(B1098,[1]ENOVIA!$C:$I,7,0),"")</f>
        <v/>
      </c>
      <c r="E1098" s="13" t="str">
        <f>IFERROR(VLOOKUP(C1098,[1]ENOVIA!$C:$I,7,0),"")</f>
        <v/>
      </c>
      <c r="F1098" s="13" t="str">
        <f>IFERROR(IFERROR(VLOOKUP(B1098,[2]PRIMARIA!$B:$X,23,0),VLOOKUP(C1098,[2]PRIMARIA!$B:$X,23,0)),"")</f>
        <v/>
      </c>
      <c r="I1098" s="14">
        <f>IFERROR(IFERROR(VLOOKUP(B1098,[4]MM!$A:$B,2,0),VLOOKUP(C1098,[4]MM!$A:$B,2,0)),"")</f>
        <v>0</v>
      </c>
      <c r="K1098" s="12">
        <f t="shared" si="36"/>
        <v>0</v>
      </c>
      <c r="L1098" s="1" t="str">
        <f t="shared" si="37"/>
        <v/>
      </c>
    </row>
    <row r="1099" spans="4:12" x14ac:dyDescent="0.25">
      <c r="D1099" s="10" t="str">
        <f>IFERROR(VLOOKUP(B1099,[1]ENOVIA!$C:$I,7,0),"")</f>
        <v/>
      </c>
      <c r="E1099" s="13" t="str">
        <f>IFERROR(VLOOKUP(C1099,[1]ENOVIA!$C:$I,7,0),"")</f>
        <v/>
      </c>
      <c r="F1099" s="13" t="str">
        <f>IFERROR(IFERROR(VLOOKUP(B1099,[2]PRIMARIA!$B:$X,23,0),VLOOKUP(C1099,[2]PRIMARIA!$B:$X,23,0)),"")</f>
        <v/>
      </c>
      <c r="I1099" s="14">
        <f>IFERROR(IFERROR(VLOOKUP(B1099,[4]MM!$A:$B,2,0),VLOOKUP(C1099,[4]MM!$A:$B,2,0)),"")</f>
        <v>0</v>
      </c>
      <c r="K1099" s="12">
        <f t="shared" si="36"/>
        <v>0</v>
      </c>
      <c r="L1099" s="1" t="str">
        <f t="shared" si="37"/>
        <v/>
      </c>
    </row>
    <row r="1100" spans="4:12" x14ac:dyDescent="0.25">
      <c r="D1100" s="10" t="str">
        <f>IFERROR(VLOOKUP(B1100,[1]ENOVIA!$C:$I,7,0),"")</f>
        <v/>
      </c>
      <c r="E1100" s="13" t="str">
        <f>IFERROR(VLOOKUP(C1100,[1]ENOVIA!$C:$I,7,0),"")</f>
        <v/>
      </c>
      <c r="F1100" s="13" t="str">
        <f>IFERROR(IFERROR(VLOOKUP(B1100,[2]PRIMARIA!$B:$X,23,0),VLOOKUP(C1100,[2]PRIMARIA!$B:$X,23,0)),"")</f>
        <v/>
      </c>
      <c r="I1100" s="14">
        <f>IFERROR(IFERROR(VLOOKUP(B1100,[4]MM!$A:$B,2,0),VLOOKUP(C1100,[4]MM!$A:$B,2,0)),"")</f>
        <v>0</v>
      </c>
      <c r="K1100" s="12">
        <f t="shared" si="36"/>
        <v>0</v>
      </c>
      <c r="L1100" s="1" t="str">
        <f t="shared" si="37"/>
        <v/>
      </c>
    </row>
    <row r="1101" spans="4:12" x14ac:dyDescent="0.25">
      <c r="D1101" s="10" t="str">
        <f>IFERROR(VLOOKUP(B1101,[1]ENOVIA!$C:$I,7,0),"")</f>
        <v/>
      </c>
      <c r="E1101" s="13" t="str">
        <f>IFERROR(VLOOKUP(C1101,[1]ENOVIA!$C:$I,7,0),"")</f>
        <v/>
      </c>
      <c r="F1101" s="13" t="str">
        <f>IFERROR(IFERROR(VLOOKUP(B1101,[2]PRIMARIA!$B:$X,23,0),VLOOKUP(C1101,[2]PRIMARIA!$B:$X,23,0)),"")</f>
        <v/>
      </c>
      <c r="I1101" s="14">
        <f>IFERROR(IFERROR(VLOOKUP(B1101,[4]MM!$A:$B,2,0),VLOOKUP(C1101,[4]MM!$A:$B,2,0)),"")</f>
        <v>0</v>
      </c>
      <c r="K1101" s="12">
        <f t="shared" si="36"/>
        <v>0</v>
      </c>
      <c r="L1101" s="1" t="str">
        <f t="shared" si="37"/>
        <v/>
      </c>
    </row>
    <row r="1102" spans="4:12" x14ac:dyDescent="0.25">
      <c r="D1102" s="10" t="str">
        <f>IFERROR(VLOOKUP(B1102,[1]ENOVIA!$C:$I,7,0),"")</f>
        <v/>
      </c>
      <c r="E1102" s="13" t="str">
        <f>IFERROR(VLOOKUP(C1102,[1]ENOVIA!$C:$I,7,0),"")</f>
        <v/>
      </c>
      <c r="F1102" s="13" t="str">
        <f>IFERROR(IFERROR(VLOOKUP(B1102,[2]PRIMARIA!$B:$X,23,0),VLOOKUP(C1102,[2]PRIMARIA!$B:$X,23,0)),"")</f>
        <v/>
      </c>
      <c r="I1102" s="14">
        <f>IFERROR(IFERROR(VLOOKUP(B1102,[4]MM!$A:$B,2,0),VLOOKUP(C1102,[4]MM!$A:$B,2,0)),"")</f>
        <v>0</v>
      </c>
      <c r="K1102" s="12">
        <f t="shared" si="36"/>
        <v>0</v>
      </c>
      <c r="L1102" s="1" t="str">
        <f t="shared" si="37"/>
        <v/>
      </c>
    </row>
    <row r="1103" spans="4:12" x14ac:dyDescent="0.25">
      <c r="D1103" s="10" t="str">
        <f>IFERROR(VLOOKUP(B1103,[1]ENOVIA!$C:$I,7,0),"")</f>
        <v/>
      </c>
      <c r="E1103" s="13" t="str">
        <f>IFERROR(VLOOKUP(C1103,[1]ENOVIA!$C:$I,7,0),"")</f>
        <v/>
      </c>
      <c r="F1103" s="13" t="str">
        <f>IFERROR(IFERROR(VLOOKUP(B1103,[2]PRIMARIA!$B:$X,23,0),VLOOKUP(C1103,[2]PRIMARIA!$B:$X,23,0)),"")</f>
        <v/>
      </c>
      <c r="I1103" s="14">
        <f>IFERROR(IFERROR(VLOOKUP(B1103,[4]MM!$A:$B,2,0),VLOOKUP(C1103,[4]MM!$A:$B,2,0)),"")</f>
        <v>0</v>
      </c>
      <c r="K1103" s="12">
        <f t="shared" si="36"/>
        <v>0</v>
      </c>
      <c r="L1103" s="1" t="str">
        <f t="shared" si="37"/>
        <v/>
      </c>
    </row>
    <row r="1104" spans="4:12" x14ac:dyDescent="0.25">
      <c r="D1104" s="10" t="str">
        <f>IFERROR(VLOOKUP(B1104,[1]ENOVIA!$C:$I,7,0),"")</f>
        <v/>
      </c>
      <c r="E1104" s="13" t="str">
        <f>IFERROR(VLOOKUP(C1104,[1]ENOVIA!$C:$I,7,0),"")</f>
        <v/>
      </c>
      <c r="F1104" s="13" t="str">
        <f>IFERROR(IFERROR(VLOOKUP(B1104,[2]PRIMARIA!$B:$X,23,0),VLOOKUP(C1104,[2]PRIMARIA!$B:$X,23,0)),"")</f>
        <v/>
      </c>
      <c r="I1104" s="14">
        <f>IFERROR(IFERROR(VLOOKUP(B1104,[4]MM!$A:$B,2,0),VLOOKUP(C1104,[4]MM!$A:$B,2,0)),"")</f>
        <v>0</v>
      </c>
      <c r="K1104" s="12">
        <f t="shared" si="36"/>
        <v>0</v>
      </c>
      <c r="L1104" s="1" t="str">
        <f t="shared" si="37"/>
        <v/>
      </c>
    </row>
    <row r="1105" spans="4:12" x14ac:dyDescent="0.25">
      <c r="D1105" s="10" t="str">
        <f>IFERROR(VLOOKUP(B1105,[1]ENOVIA!$C:$I,7,0),"")</f>
        <v/>
      </c>
      <c r="E1105" s="13" t="str">
        <f>IFERROR(VLOOKUP(C1105,[1]ENOVIA!$C:$I,7,0),"")</f>
        <v/>
      </c>
      <c r="F1105" s="13" t="str">
        <f>IFERROR(IFERROR(VLOOKUP(B1105,[2]PRIMARIA!$B:$X,23,0),VLOOKUP(C1105,[2]PRIMARIA!$B:$X,23,0)),"")</f>
        <v/>
      </c>
      <c r="I1105" s="14">
        <f>IFERROR(IFERROR(VLOOKUP(B1105,[4]MM!$A:$B,2,0),VLOOKUP(C1105,[4]MM!$A:$B,2,0)),"")</f>
        <v>0</v>
      </c>
      <c r="K1105" s="12">
        <f t="shared" si="36"/>
        <v>0</v>
      </c>
      <c r="L1105" s="1" t="str">
        <f t="shared" si="37"/>
        <v/>
      </c>
    </row>
    <row r="1106" spans="4:12" x14ac:dyDescent="0.25">
      <c r="D1106" s="10" t="str">
        <f>IFERROR(VLOOKUP(B1106,[1]ENOVIA!$C:$I,7,0),"")</f>
        <v/>
      </c>
      <c r="E1106" s="13" t="str">
        <f>IFERROR(VLOOKUP(C1106,[1]ENOVIA!$C:$I,7,0),"")</f>
        <v/>
      </c>
      <c r="F1106" s="13" t="str">
        <f>IFERROR(IFERROR(VLOOKUP(B1106,[2]PRIMARIA!$B:$X,23,0),VLOOKUP(C1106,[2]PRIMARIA!$B:$X,23,0)),"")</f>
        <v/>
      </c>
      <c r="I1106" s="14">
        <f>IFERROR(IFERROR(VLOOKUP(B1106,[4]MM!$A:$B,2,0),VLOOKUP(C1106,[4]MM!$A:$B,2,0)),"")</f>
        <v>0</v>
      </c>
      <c r="K1106" s="12">
        <f t="shared" si="36"/>
        <v>0</v>
      </c>
      <c r="L1106" s="1" t="str">
        <f t="shared" si="37"/>
        <v/>
      </c>
    </row>
    <row r="1107" spans="4:12" x14ac:dyDescent="0.25">
      <c r="D1107" s="10" t="str">
        <f>IFERROR(VLOOKUP(B1107,[1]ENOVIA!$C:$I,7,0),"")</f>
        <v/>
      </c>
      <c r="E1107" s="13" t="str">
        <f>IFERROR(VLOOKUP(C1107,[1]ENOVIA!$C:$I,7,0),"")</f>
        <v/>
      </c>
      <c r="F1107" s="13" t="str">
        <f>IFERROR(IFERROR(VLOOKUP(B1107,[2]PRIMARIA!$B:$X,23,0),VLOOKUP(C1107,[2]PRIMARIA!$B:$X,23,0)),"")</f>
        <v/>
      </c>
      <c r="I1107" s="14">
        <f>IFERROR(IFERROR(VLOOKUP(B1107,[4]MM!$A:$B,2,0),VLOOKUP(C1107,[4]MM!$A:$B,2,0)),"")</f>
        <v>0</v>
      </c>
      <c r="K1107" s="12">
        <f t="shared" si="36"/>
        <v>0</v>
      </c>
      <c r="L1107" s="1" t="str">
        <f t="shared" si="37"/>
        <v/>
      </c>
    </row>
    <row r="1108" spans="4:12" x14ac:dyDescent="0.25">
      <c r="D1108" s="10" t="str">
        <f>IFERROR(VLOOKUP(B1108,[1]ENOVIA!$C:$I,7,0),"")</f>
        <v/>
      </c>
      <c r="E1108" s="13" t="str">
        <f>IFERROR(VLOOKUP(C1108,[1]ENOVIA!$C:$I,7,0),"")</f>
        <v/>
      </c>
      <c r="F1108" s="13" t="str">
        <f>IFERROR(IFERROR(VLOOKUP(B1108,[2]PRIMARIA!$B:$X,23,0),VLOOKUP(C1108,[2]PRIMARIA!$B:$X,23,0)),"")</f>
        <v/>
      </c>
      <c r="I1108" s="14">
        <f>IFERROR(IFERROR(VLOOKUP(B1108,[4]MM!$A:$B,2,0),VLOOKUP(C1108,[4]MM!$A:$B,2,0)),"")</f>
        <v>0</v>
      </c>
      <c r="K1108" s="12">
        <f t="shared" si="36"/>
        <v>0</v>
      </c>
      <c r="L1108" s="1" t="str">
        <f t="shared" si="37"/>
        <v/>
      </c>
    </row>
    <row r="1109" spans="4:12" x14ac:dyDescent="0.25">
      <c r="D1109" s="10" t="str">
        <f>IFERROR(VLOOKUP(B1109,[1]ENOVIA!$C:$I,7,0),"")</f>
        <v/>
      </c>
      <c r="E1109" s="13" t="str">
        <f>IFERROR(VLOOKUP(C1109,[1]ENOVIA!$C:$I,7,0),"")</f>
        <v/>
      </c>
      <c r="F1109" s="13" t="str">
        <f>IFERROR(IFERROR(VLOOKUP(B1109,[2]PRIMARIA!$B:$X,23,0),VLOOKUP(C1109,[2]PRIMARIA!$B:$X,23,0)),"")</f>
        <v/>
      </c>
      <c r="I1109" s="14">
        <f>IFERROR(IFERROR(VLOOKUP(B1109,[4]MM!$A:$B,2,0),VLOOKUP(C1109,[4]MM!$A:$B,2,0)),"")</f>
        <v>0</v>
      </c>
      <c r="K1109" s="12">
        <f t="shared" si="36"/>
        <v>0</v>
      </c>
      <c r="L1109" s="1" t="str">
        <f t="shared" si="37"/>
        <v/>
      </c>
    </row>
    <row r="1110" spans="4:12" x14ac:dyDescent="0.25">
      <c r="D1110" s="10" t="str">
        <f>IFERROR(VLOOKUP(B1110,[1]ENOVIA!$C:$I,7,0),"")</f>
        <v/>
      </c>
      <c r="E1110" s="13" t="str">
        <f>IFERROR(VLOOKUP(C1110,[1]ENOVIA!$C:$I,7,0),"")</f>
        <v/>
      </c>
      <c r="F1110" s="13" t="str">
        <f>IFERROR(IFERROR(VLOOKUP(B1110,[2]PRIMARIA!$B:$X,23,0),VLOOKUP(C1110,[2]PRIMARIA!$B:$X,23,0)),"")</f>
        <v/>
      </c>
      <c r="I1110" s="14">
        <f>IFERROR(IFERROR(VLOOKUP(B1110,[4]MM!$A:$B,2,0),VLOOKUP(C1110,[4]MM!$A:$B,2,0)),"")</f>
        <v>0</v>
      </c>
      <c r="K1110" s="12">
        <f t="shared" si="36"/>
        <v>0</v>
      </c>
      <c r="L1110" s="1" t="str">
        <f t="shared" si="37"/>
        <v/>
      </c>
    </row>
    <row r="1111" spans="4:12" x14ac:dyDescent="0.25">
      <c r="D1111" s="10" t="str">
        <f>IFERROR(VLOOKUP(B1111,[1]ENOVIA!$C:$I,7,0),"")</f>
        <v/>
      </c>
      <c r="E1111" s="13" t="str">
        <f>IFERROR(VLOOKUP(C1111,[1]ENOVIA!$C:$I,7,0),"")</f>
        <v/>
      </c>
      <c r="F1111" s="13" t="str">
        <f>IFERROR(IFERROR(VLOOKUP(B1111,[2]PRIMARIA!$B:$X,23,0),VLOOKUP(C1111,[2]PRIMARIA!$B:$X,23,0)),"")</f>
        <v/>
      </c>
      <c r="I1111" s="14">
        <f>IFERROR(IFERROR(VLOOKUP(B1111,[4]MM!$A:$B,2,0),VLOOKUP(C1111,[4]MM!$A:$B,2,0)),"")</f>
        <v>0</v>
      </c>
      <c r="K1111" s="12">
        <f t="shared" si="36"/>
        <v>0</v>
      </c>
      <c r="L1111" s="1" t="str">
        <f t="shared" si="37"/>
        <v/>
      </c>
    </row>
    <row r="1112" spans="4:12" x14ac:dyDescent="0.25">
      <c r="D1112" s="10" t="str">
        <f>IFERROR(VLOOKUP(B1112,[1]ENOVIA!$C:$I,7,0),"")</f>
        <v/>
      </c>
      <c r="E1112" s="13" t="str">
        <f>IFERROR(VLOOKUP(C1112,[1]ENOVIA!$C:$I,7,0),"")</f>
        <v/>
      </c>
      <c r="F1112" s="13" t="str">
        <f>IFERROR(IFERROR(VLOOKUP(B1112,[2]PRIMARIA!$B:$X,23,0),VLOOKUP(C1112,[2]PRIMARIA!$B:$X,23,0)),"")</f>
        <v/>
      </c>
      <c r="I1112" s="14">
        <f>IFERROR(IFERROR(VLOOKUP(B1112,[4]MM!$A:$B,2,0),VLOOKUP(C1112,[4]MM!$A:$B,2,0)),"")</f>
        <v>0</v>
      </c>
      <c r="K1112" s="12">
        <f t="shared" si="36"/>
        <v>0</v>
      </c>
      <c r="L1112" s="1" t="str">
        <f t="shared" si="37"/>
        <v/>
      </c>
    </row>
    <row r="1113" spans="4:12" x14ac:dyDescent="0.25">
      <c r="D1113" s="10" t="str">
        <f>IFERROR(VLOOKUP(B1113,[1]ENOVIA!$C:$I,7,0),"")</f>
        <v/>
      </c>
      <c r="E1113" s="13" t="str">
        <f>IFERROR(VLOOKUP(C1113,[1]ENOVIA!$C:$I,7,0),"")</f>
        <v/>
      </c>
      <c r="F1113" s="13" t="str">
        <f>IFERROR(IFERROR(VLOOKUP(B1113,[2]PRIMARIA!$B:$X,23,0),VLOOKUP(C1113,[2]PRIMARIA!$B:$X,23,0)),"")</f>
        <v/>
      </c>
      <c r="I1113" s="14">
        <f>IFERROR(IFERROR(VLOOKUP(B1113,[4]MM!$A:$B,2,0),VLOOKUP(C1113,[4]MM!$A:$B,2,0)),"")</f>
        <v>0</v>
      </c>
      <c r="K1113" s="12">
        <f t="shared" si="36"/>
        <v>0</v>
      </c>
      <c r="L1113" s="1" t="str">
        <f t="shared" si="37"/>
        <v/>
      </c>
    </row>
    <row r="1114" spans="4:12" x14ac:dyDescent="0.25">
      <c r="D1114" s="10" t="str">
        <f>IFERROR(VLOOKUP(B1114,[1]ENOVIA!$C:$I,7,0),"")</f>
        <v/>
      </c>
      <c r="E1114" s="13" t="str">
        <f>IFERROR(VLOOKUP(C1114,[1]ENOVIA!$C:$I,7,0),"")</f>
        <v/>
      </c>
      <c r="F1114" s="13" t="str">
        <f>IFERROR(IFERROR(VLOOKUP(B1114,[2]PRIMARIA!$B:$X,23,0),VLOOKUP(C1114,[2]PRIMARIA!$B:$X,23,0)),"")</f>
        <v/>
      </c>
      <c r="I1114" s="14">
        <f>IFERROR(IFERROR(VLOOKUP(B1114,[4]MM!$A:$B,2,0),VLOOKUP(C1114,[4]MM!$A:$B,2,0)),"")</f>
        <v>0</v>
      </c>
      <c r="K1114" s="12">
        <f t="shared" si="36"/>
        <v>0</v>
      </c>
      <c r="L1114" s="1" t="str">
        <f t="shared" si="37"/>
        <v/>
      </c>
    </row>
    <row r="1115" spans="4:12" x14ac:dyDescent="0.25">
      <c r="D1115" s="10" t="str">
        <f>IFERROR(VLOOKUP(B1115,[1]ENOVIA!$C:$I,7,0),"")</f>
        <v/>
      </c>
      <c r="E1115" s="13" t="str">
        <f>IFERROR(VLOOKUP(C1115,[1]ENOVIA!$C:$I,7,0),"")</f>
        <v/>
      </c>
      <c r="F1115" s="13" t="str">
        <f>IFERROR(IFERROR(VLOOKUP(B1115,[2]PRIMARIA!$B:$X,23,0),VLOOKUP(C1115,[2]PRIMARIA!$B:$X,23,0)),"")</f>
        <v/>
      </c>
      <c r="I1115" s="14">
        <f>IFERROR(IFERROR(VLOOKUP(B1115,[4]MM!$A:$B,2,0),VLOOKUP(C1115,[4]MM!$A:$B,2,0)),"")</f>
        <v>0</v>
      </c>
      <c r="K1115" s="12">
        <f t="shared" si="36"/>
        <v>0</v>
      </c>
      <c r="L1115" s="1" t="str">
        <f t="shared" si="37"/>
        <v/>
      </c>
    </row>
    <row r="1116" spans="4:12" x14ac:dyDescent="0.25">
      <c r="D1116" s="10" t="str">
        <f>IFERROR(VLOOKUP(B1116,[1]ENOVIA!$C:$I,7,0),"")</f>
        <v/>
      </c>
      <c r="E1116" s="13" t="str">
        <f>IFERROR(VLOOKUP(C1116,[1]ENOVIA!$C:$I,7,0),"")</f>
        <v/>
      </c>
      <c r="F1116" s="13" t="str">
        <f>IFERROR(IFERROR(VLOOKUP(B1116,[2]PRIMARIA!$B:$X,23,0),VLOOKUP(C1116,[2]PRIMARIA!$B:$X,23,0)),"")</f>
        <v/>
      </c>
      <c r="I1116" s="14">
        <f>IFERROR(IFERROR(VLOOKUP(B1116,[4]MM!$A:$B,2,0),VLOOKUP(C1116,[4]MM!$A:$B,2,0)),"")</f>
        <v>0</v>
      </c>
      <c r="K1116" s="12">
        <f t="shared" si="36"/>
        <v>0</v>
      </c>
      <c r="L1116" s="1" t="str">
        <f t="shared" si="37"/>
        <v/>
      </c>
    </row>
    <row r="1117" spans="4:12" x14ac:dyDescent="0.25">
      <c r="D1117" s="10" t="str">
        <f>IFERROR(VLOOKUP(B1117,[1]ENOVIA!$C:$I,7,0),"")</f>
        <v/>
      </c>
      <c r="E1117" s="13" t="str">
        <f>IFERROR(VLOOKUP(C1117,[1]ENOVIA!$C:$I,7,0),"")</f>
        <v/>
      </c>
      <c r="F1117" s="13" t="str">
        <f>IFERROR(IFERROR(VLOOKUP(B1117,[2]PRIMARIA!$B:$X,23,0),VLOOKUP(C1117,[2]PRIMARIA!$B:$X,23,0)),"")</f>
        <v/>
      </c>
      <c r="I1117" s="14">
        <f>IFERROR(IFERROR(VLOOKUP(B1117,[4]MM!$A:$B,2,0),VLOOKUP(C1117,[4]MM!$A:$B,2,0)),"")</f>
        <v>0</v>
      </c>
      <c r="K1117" s="12">
        <f t="shared" si="36"/>
        <v>0</v>
      </c>
      <c r="L1117" s="1" t="str">
        <f t="shared" si="37"/>
        <v/>
      </c>
    </row>
    <row r="1118" spans="4:12" x14ac:dyDescent="0.25">
      <c r="D1118" s="10" t="str">
        <f>IFERROR(VLOOKUP(B1118,[1]ENOVIA!$C:$I,7,0),"")</f>
        <v/>
      </c>
      <c r="E1118" s="13" t="str">
        <f>IFERROR(VLOOKUP(C1118,[1]ENOVIA!$C:$I,7,0),"")</f>
        <v/>
      </c>
      <c r="F1118" s="13" t="str">
        <f>IFERROR(IFERROR(VLOOKUP(B1118,[2]PRIMARIA!$B:$X,23,0),VLOOKUP(C1118,[2]PRIMARIA!$B:$X,23,0)),"")</f>
        <v/>
      </c>
      <c r="I1118" s="14">
        <f>IFERROR(IFERROR(VLOOKUP(B1118,[4]MM!$A:$B,2,0),VLOOKUP(C1118,[4]MM!$A:$B,2,0)),"")</f>
        <v>0</v>
      </c>
      <c r="K1118" s="12">
        <f t="shared" si="36"/>
        <v>0</v>
      </c>
      <c r="L1118" s="1" t="str">
        <f t="shared" si="37"/>
        <v/>
      </c>
    </row>
    <row r="1119" spans="4:12" x14ac:dyDescent="0.25">
      <c r="D1119" s="10" t="str">
        <f>IFERROR(VLOOKUP(B1119,[1]ENOVIA!$C:$I,7,0),"")</f>
        <v/>
      </c>
      <c r="E1119" s="13" t="str">
        <f>IFERROR(VLOOKUP(C1119,[1]ENOVIA!$C:$I,7,0),"")</f>
        <v/>
      </c>
      <c r="F1119" s="13" t="str">
        <f>IFERROR(IFERROR(VLOOKUP(B1119,[2]PRIMARIA!$B:$X,23,0),VLOOKUP(C1119,[2]PRIMARIA!$B:$X,23,0)),"")</f>
        <v/>
      </c>
      <c r="I1119" s="14">
        <f>IFERROR(IFERROR(VLOOKUP(B1119,[4]MM!$A:$B,2,0),VLOOKUP(C1119,[4]MM!$A:$B,2,0)),"")</f>
        <v>0</v>
      </c>
      <c r="K1119" s="12">
        <f t="shared" si="36"/>
        <v>0</v>
      </c>
      <c r="L1119" s="1" t="str">
        <f t="shared" si="37"/>
        <v/>
      </c>
    </row>
    <row r="1120" spans="4:12" x14ac:dyDescent="0.25">
      <c r="D1120" s="10" t="str">
        <f>IFERROR(VLOOKUP(B1120,[1]ENOVIA!$C:$I,7,0),"")</f>
        <v/>
      </c>
      <c r="E1120" s="13" t="str">
        <f>IFERROR(VLOOKUP(C1120,[1]ENOVIA!$C:$I,7,0),"")</f>
        <v/>
      </c>
      <c r="F1120" s="13" t="str">
        <f>IFERROR(IFERROR(VLOOKUP(B1120,[2]PRIMARIA!$B:$X,23,0),VLOOKUP(C1120,[2]PRIMARIA!$B:$X,23,0)),"")</f>
        <v/>
      </c>
      <c r="I1120" s="14">
        <f>IFERROR(IFERROR(VLOOKUP(B1120,[4]MM!$A:$B,2,0),VLOOKUP(C1120,[4]MM!$A:$B,2,0)),"")</f>
        <v>0</v>
      </c>
      <c r="K1120" s="12">
        <f t="shared" si="36"/>
        <v>0</v>
      </c>
      <c r="L1120" s="1" t="str">
        <f t="shared" si="37"/>
        <v/>
      </c>
    </row>
    <row r="1121" spans="4:12" x14ac:dyDescent="0.25">
      <c r="D1121" s="10" t="str">
        <f>IFERROR(VLOOKUP(B1121,[1]ENOVIA!$C:$I,7,0),"")</f>
        <v/>
      </c>
      <c r="E1121" s="13" t="str">
        <f>IFERROR(VLOOKUP(C1121,[1]ENOVIA!$C:$I,7,0),"")</f>
        <v/>
      </c>
      <c r="F1121" s="13" t="str">
        <f>IFERROR(IFERROR(VLOOKUP(B1121,[2]PRIMARIA!$B:$X,23,0),VLOOKUP(C1121,[2]PRIMARIA!$B:$X,23,0)),"")</f>
        <v/>
      </c>
      <c r="I1121" s="14">
        <f>IFERROR(IFERROR(VLOOKUP(B1121,[4]MM!$A:$B,2,0),VLOOKUP(C1121,[4]MM!$A:$B,2,0)),"")</f>
        <v>0</v>
      </c>
      <c r="K1121" s="12">
        <f t="shared" si="36"/>
        <v>0</v>
      </c>
      <c r="L1121" s="1" t="str">
        <f t="shared" si="37"/>
        <v/>
      </c>
    </row>
    <row r="1122" spans="4:12" x14ac:dyDescent="0.25">
      <c r="D1122" s="10" t="str">
        <f>IFERROR(VLOOKUP(B1122,[1]ENOVIA!$C:$I,7,0),"")</f>
        <v/>
      </c>
      <c r="E1122" s="13" t="str">
        <f>IFERROR(VLOOKUP(C1122,[1]ENOVIA!$C:$I,7,0),"")</f>
        <v/>
      </c>
      <c r="F1122" s="13" t="str">
        <f>IFERROR(IFERROR(VLOOKUP(B1122,[2]PRIMARIA!$B:$X,23,0),VLOOKUP(C1122,[2]PRIMARIA!$B:$X,23,0)),"")</f>
        <v/>
      </c>
      <c r="I1122" s="14">
        <f>IFERROR(IFERROR(VLOOKUP(B1122,[4]MM!$A:$B,2,0),VLOOKUP(C1122,[4]MM!$A:$B,2,0)),"")</f>
        <v>0</v>
      </c>
      <c r="K1122" s="12">
        <f t="shared" si="36"/>
        <v>0</v>
      </c>
      <c r="L1122" s="1" t="str">
        <f t="shared" si="37"/>
        <v/>
      </c>
    </row>
    <row r="1123" spans="4:12" x14ac:dyDescent="0.25">
      <c r="D1123" s="10" t="str">
        <f>IFERROR(VLOOKUP(B1123,[1]ENOVIA!$C:$I,7,0),"")</f>
        <v/>
      </c>
      <c r="E1123" s="13" t="str">
        <f>IFERROR(VLOOKUP(C1123,[1]ENOVIA!$C:$I,7,0),"")</f>
        <v/>
      </c>
      <c r="F1123" s="13" t="str">
        <f>IFERROR(IFERROR(VLOOKUP(B1123,[2]PRIMARIA!$B:$X,23,0),VLOOKUP(C1123,[2]PRIMARIA!$B:$X,23,0)),"")</f>
        <v/>
      </c>
      <c r="I1123" s="14">
        <f>IFERROR(IFERROR(VLOOKUP(B1123,[4]MM!$A:$B,2,0),VLOOKUP(C1123,[4]MM!$A:$B,2,0)),"")</f>
        <v>0</v>
      </c>
      <c r="K1123" s="12">
        <f t="shared" si="36"/>
        <v>0</v>
      </c>
      <c r="L1123" s="1" t="str">
        <f t="shared" si="37"/>
        <v/>
      </c>
    </row>
    <row r="1124" spans="4:12" x14ac:dyDescent="0.25">
      <c r="D1124" s="10" t="str">
        <f>IFERROR(VLOOKUP(B1124,[1]ENOVIA!$C:$I,7,0),"")</f>
        <v/>
      </c>
      <c r="E1124" s="13" t="str">
        <f>IFERROR(VLOOKUP(C1124,[1]ENOVIA!$C:$I,7,0),"")</f>
        <v/>
      </c>
      <c r="F1124" s="13" t="str">
        <f>IFERROR(IFERROR(VLOOKUP(B1124,[2]PRIMARIA!$B:$X,23,0),VLOOKUP(C1124,[2]PRIMARIA!$B:$X,23,0)),"")</f>
        <v/>
      </c>
      <c r="I1124" s="14">
        <f>IFERROR(IFERROR(VLOOKUP(B1124,[4]MM!$A:$B,2,0),VLOOKUP(C1124,[4]MM!$A:$B,2,0)),"")</f>
        <v>0</v>
      </c>
      <c r="K1124" s="12">
        <f t="shared" si="36"/>
        <v>0</v>
      </c>
      <c r="L1124" s="1" t="str">
        <f t="shared" si="37"/>
        <v/>
      </c>
    </row>
    <row r="1125" spans="4:12" x14ac:dyDescent="0.25">
      <c r="D1125" s="10" t="str">
        <f>IFERROR(VLOOKUP(B1125,[1]ENOVIA!$C:$I,7,0),"")</f>
        <v/>
      </c>
      <c r="E1125" s="13" t="str">
        <f>IFERROR(VLOOKUP(C1125,[1]ENOVIA!$C:$I,7,0),"")</f>
        <v/>
      </c>
      <c r="F1125" s="13" t="str">
        <f>IFERROR(IFERROR(VLOOKUP(B1125,[2]PRIMARIA!$B:$X,23,0),VLOOKUP(C1125,[2]PRIMARIA!$B:$X,23,0)),"")</f>
        <v/>
      </c>
      <c r="I1125" s="14">
        <f>IFERROR(IFERROR(VLOOKUP(B1125,[4]MM!$A:$B,2,0),VLOOKUP(C1125,[4]MM!$A:$B,2,0)),"")</f>
        <v>0</v>
      </c>
      <c r="K1125" s="12">
        <f t="shared" si="36"/>
        <v>0</v>
      </c>
      <c r="L1125" s="1" t="str">
        <f t="shared" si="37"/>
        <v/>
      </c>
    </row>
    <row r="1126" spans="4:12" x14ac:dyDescent="0.25">
      <c r="D1126" s="10" t="str">
        <f>IFERROR(VLOOKUP(B1126,[1]ENOVIA!$C:$I,7,0),"")</f>
        <v/>
      </c>
      <c r="E1126" s="13" t="str">
        <f>IFERROR(VLOOKUP(C1126,[1]ENOVIA!$C:$I,7,0),"")</f>
        <v/>
      </c>
      <c r="F1126" s="13" t="str">
        <f>IFERROR(IFERROR(VLOOKUP(B1126,[2]PRIMARIA!$B:$X,23,0),VLOOKUP(C1126,[2]PRIMARIA!$B:$X,23,0)),"")</f>
        <v/>
      </c>
      <c r="I1126" s="14">
        <f>IFERROR(IFERROR(VLOOKUP(B1126,[4]MM!$A:$B,2,0),VLOOKUP(C1126,[4]MM!$A:$B,2,0)),"")</f>
        <v>0</v>
      </c>
      <c r="K1126" s="12">
        <f t="shared" si="36"/>
        <v>0</v>
      </c>
      <c r="L1126" s="1" t="str">
        <f t="shared" si="37"/>
        <v/>
      </c>
    </row>
    <row r="1127" spans="4:12" x14ac:dyDescent="0.25">
      <c r="D1127" s="10" t="str">
        <f>IFERROR(VLOOKUP(B1127,[1]ENOVIA!$C:$I,7,0),"")</f>
        <v/>
      </c>
      <c r="E1127" s="13" t="str">
        <f>IFERROR(VLOOKUP(C1127,[1]ENOVIA!$C:$I,7,0),"")</f>
        <v/>
      </c>
      <c r="F1127" s="13" t="str">
        <f>IFERROR(IFERROR(VLOOKUP(B1127,[2]PRIMARIA!$B:$X,23,0),VLOOKUP(C1127,[2]PRIMARIA!$B:$X,23,0)),"")</f>
        <v/>
      </c>
      <c r="I1127" s="14">
        <f>IFERROR(IFERROR(VLOOKUP(B1127,[4]MM!$A:$B,2,0),VLOOKUP(C1127,[4]MM!$A:$B,2,0)),"")</f>
        <v>0</v>
      </c>
      <c r="K1127" s="12">
        <f t="shared" si="36"/>
        <v>0</v>
      </c>
      <c r="L1127" s="1" t="str">
        <f t="shared" si="37"/>
        <v/>
      </c>
    </row>
    <row r="1128" spans="4:12" x14ac:dyDescent="0.25">
      <c r="D1128" s="10" t="str">
        <f>IFERROR(VLOOKUP(B1128,[1]ENOVIA!$C:$I,7,0),"")</f>
        <v/>
      </c>
      <c r="E1128" s="13" t="str">
        <f>IFERROR(VLOOKUP(C1128,[1]ENOVIA!$C:$I,7,0),"")</f>
        <v/>
      </c>
      <c r="F1128" s="13" t="str">
        <f>IFERROR(IFERROR(VLOOKUP(B1128,[2]PRIMARIA!$B:$X,23,0),VLOOKUP(C1128,[2]PRIMARIA!$B:$X,23,0)),"")</f>
        <v/>
      </c>
      <c r="I1128" s="14">
        <f>IFERROR(IFERROR(VLOOKUP(B1128,[4]MM!$A:$B,2,0),VLOOKUP(C1128,[4]MM!$A:$B,2,0)),"")</f>
        <v>0</v>
      </c>
      <c r="K1128" s="12">
        <f t="shared" si="36"/>
        <v>0</v>
      </c>
      <c r="L1128" s="1" t="str">
        <f t="shared" si="37"/>
        <v/>
      </c>
    </row>
    <row r="1129" spans="4:12" x14ac:dyDescent="0.25">
      <c r="D1129" s="10" t="str">
        <f>IFERROR(VLOOKUP(B1129,[1]ENOVIA!$C:$I,7,0),"")</f>
        <v/>
      </c>
      <c r="E1129" s="13" t="str">
        <f>IFERROR(VLOOKUP(C1129,[1]ENOVIA!$C:$I,7,0),"")</f>
        <v/>
      </c>
      <c r="F1129" s="13" t="str">
        <f>IFERROR(IFERROR(VLOOKUP(B1129,[2]PRIMARIA!$B:$X,23,0),VLOOKUP(C1129,[2]PRIMARIA!$B:$X,23,0)),"")</f>
        <v/>
      </c>
      <c r="I1129" s="14">
        <f>IFERROR(IFERROR(VLOOKUP(B1129,[4]MM!$A:$B,2,0),VLOOKUP(C1129,[4]MM!$A:$B,2,0)),"")</f>
        <v>0</v>
      </c>
      <c r="K1129" s="12">
        <f t="shared" si="36"/>
        <v>0</v>
      </c>
      <c r="L1129" s="1" t="str">
        <f t="shared" si="37"/>
        <v/>
      </c>
    </row>
    <row r="1130" spans="4:12" x14ac:dyDescent="0.25">
      <c r="D1130" s="10" t="str">
        <f>IFERROR(VLOOKUP(B1130,[1]ENOVIA!$C:$I,7,0),"")</f>
        <v/>
      </c>
      <c r="E1130" s="13" t="str">
        <f>IFERROR(VLOOKUP(C1130,[1]ENOVIA!$C:$I,7,0),"")</f>
        <v/>
      </c>
      <c r="F1130" s="13" t="str">
        <f>IFERROR(IFERROR(VLOOKUP(B1130,[2]PRIMARIA!$B:$X,23,0),VLOOKUP(C1130,[2]PRIMARIA!$B:$X,23,0)),"")</f>
        <v/>
      </c>
      <c r="I1130" s="14">
        <f>IFERROR(IFERROR(VLOOKUP(B1130,[4]MM!$A:$B,2,0),VLOOKUP(C1130,[4]MM!$A:$B,2,0)),"")</f>
        <v>0</v>
      </c>
      <c r="K1130" s="12">
        <f t="shared" si="36"/>
        <v>0</v>
      </c>
      <c r="L1130" s="1" t="str">
        <f t="shared" si="37"/>
        <v/>
      </c>
    </row>
    <row r="1131" spans="4:12" x14ac:dyDescent="0.25">
      <c r="D1131" s="10" t="str">
        <f>IFERROR(VLOOKUP(B1131,[1]ENOVIA!$C:$I,7,0),"")</f>
        <v/>
      </c>
      <c r="E1131" s="13" t="str">
        <f>IFERROR(VLOOKUP(C1131,[1]ENOVIA!$C:$I,7,0),"")</f>
        <v/>
      </c>
      <c r="F1131" s="13" t="str">
        <f>IFERROR(IFERROR(VLOOKUP(B1131,[2]PRIMARIA!$B:$X,23,0),VLOOKUP(C1131,[2]PRIMARIA!$B:$X,23,0)),"")</f>
        <v/>
      </c>
      <c r="I1131" s="14">
        <f>IFERROR(IFERROR(VLOOKUP(B1131,[4]MM!$A:$B,2,0),VLOOKUP(C1131,[4]MM!$A:$B,2,0)),"")</f>
        <v>0</v>
      </c>
      <c r="K1131" s="12">
        <f t="shared" si="36"/>
        <v>0</v>
      </c>
      <c r="L1131" s="1" t="str">
        <f t="shared" si="37"/>
        <v/>
      </c>
    </row>
    <row r="1132" spans="4:12" x14ac:dyDescent="0.25">
      <c r="D1132" s="10" t="str">
        <f>IFERROR(VLOOKUP(B1132,[1]ENOVIA!$C:$I,7,0),"")</f>
        <v/>
      </c>
      <c r="E1132" s="13" t="str">
        <f>IFERROR(VLOOKUP(C1132,[1]ENOVIA!$C:$I,7,0),"")</f>
        <v/>
      </c>
      <c r="F1132" s="13" t="str">
        <f>IFERROR(IFERROR(VLOOKUP(B1132,[2]PRIMARIA!$B:$X,23,0),VLOOKUP(C1132,[2]PRIMARIA!$B:$X,23,0)),"")</f>
        <v/>
      </c>
      <c r="I1132" s="14">
        <f>IFERROR(IFERROR(VLOOKUP(B1132,[4]MM!$A:$B,2,0),VLOOKUP(C1132,[4]MM!$A:$B,2,0)),"")</f>
        <v>0</v>
      </c>
      <c r="K1132" s="12">
        <f t="shared" si="36"/>
        <v>0</v>
      </c>
      <c r="L1132" s="1" t="str">
        <f t="shared" si="37"/>
        <v/>
      </c>
    </row>
    <row r="1133" spans="4:12" x14ac:dyDescent="0.25">
      <c r="D1133" s="10" t="str">
        <f>IFERROR(VLOOKUP(B1133,[1]ENOVIA!$C:$I,7,0),"")</f>
        <v/>
      </c>
      <c r="E1133" s="13" t="str">
        <f>IFERROR(VLOOKUP(C1133,[1]ENOVIA!$C:$I,7,0),"")</f>
        <v/>
      </c>
      <c r="F1133" s="13" t="str">
        <f>IFERROR(IFERROR(VLOOKUP(B1133,[2]PRIMARIA!$B:$X,23,0),VLOOKUP(C1133,[2]PRIMARIA!$B:$X,23,0)),"")</f>
        <v/>
      </c>
      <c r="I1133" s="14">
        <f>IFERROR(IFERROR(VLOOKUP(B1133,[4]MM!$A:$B,2,0),VLOOKUP(C1133,[4]MM!$A:$B,2,0)),"")</f>
        <v>0</v>
      </c>
      <c r="K1133" s="12">
        <f t="shared" si="36"/>
        <v>0</v>
      </c>
      <c r="L1133" s="1" t="str">
        <f t="shared" si="37"/>
        <v/>
      </c>
    </row>
    <row r="1134" spans="4:12" x14ac:dyDescent="0.25">
      <c r="D1134" s="10" t="str">
        <f>IFERROR(VLOOKUP(B1134,[1]ENOVIA!$C:$I,7,0),"")</f>
        <v/>
      </c>
      <c r="E1134" s="13" t="str">
        <f>IFERROR(VLOOKUP(C1134,[1]ENOVIA!$C:$I,7,0),"")</f>
        <v/>
      </c>
      <c r="F1134" s="13" t="str">
        <f>IFERROR(IFERROR(VLOOKUP(B1134,[2]PRIMARIA!$B:$X,23,0),VLOOKUP(C1134,[2]PRIMARIA!$B:$X,23,0)),"")</f>
        <v/>
      </c>
      <c r="I1134" s="14">
        <f>IFERROR(IFERROR(VLOOKUP(B1134,[4]MM!$A:$B,2,0),VLOOKUP(C1134,[4]MM!$A:$B,2,0)),"")</f>
        <v>0</v>
      </c>
      <c r="K1134" s="12">
        <f t="shared" si="36"/>
        <v>0</v>
      </c>
      <c r="L1134" s="1" t="str">
        <f t="shared" si="37"/>
        <v/>
      </c>
    </row>
    <row r="1135" spans="4:12" x14ac:dyDescent="0.25">
      <c r="D1135" s="10" t="str">
        <f>IFERROR(VLOOKUP(B1135,[1]ENOVIA!$C:$I,7,0),"")</f>
        <v/>
      </c>
      <c r="E1135" s="13" t="str">
        <f>IFERROR(VLOOKUP(C1135,[1]ENOVIA!$C:$I,7,0),"")</f>
        <v/>
      </c>
      <c r="F1135" s="13" t="str">
        <f>IFERROR(IFERROR(VLOOKUP(B1135,[2]PRIMARIA!$B:$X,23,0),VLOOKUP(C1135,[2]PRIMARIA!$B:$X,23,0)),"")</f>
        <v/>
      </c>
      <c r="I1135" s="14">
        <f>IFERROR(IFERROR(VLOOKUP(B1135,[4]MM!$A:$B,2,0),VLOOKUP(C1135,[4]MM!$A:$B,2,0)),"")</f>
        <v>0</v>
      </c>
      <c r="K1135" s="12">
        <f t="shared" si="36"/>
        <v>0</v>
      </c>
      <c r="L1135" s="1" t="str">
        <f t="shared" si="37"/>
        <v/>
      </c>
    </row>
    <row r="1136" spans="4:12" x14ac:dyDescent="0.25">
      <c r="D1136" s="10" t="str">
        <f>IFERROR(VLOOKUP(B1136,[1]ENOVIA!$C:$I,7,0),"")</f>
        <v/>
      </c>
      <c r="E1136" s="13" t="str">
        <f>IFERROR(VLOOKUP(C1136,[1]ENOVIA!$C:$I,7,0),"")</f>
        <v/>
      </c>
      <c r="F1136" s="13" t="str">
        <f>IFERROR(IFERROR(VLOOKUP(B1136,[2]PRIMARIA!$B:$X,23,0),VLOOKUP(C1136,[2]PRIMARIA!$B:$X,23,0)),"")</f>
        <v/>
      </c>
      <c r="I1136" s="14">
        <f>IFERROR(IFERROR(VLOOKUP(B1136,[4]MM!$A:$B,2,0),VLOOKUP(C1136,[4]MM!$A:$B,2,0)),"")</f>
        <v>0</v>
      </c>
      <c r="K1136" s="12">
        <f t="shared" si="36"/>
        <v>0</v>
      </c>
      <c r="L1136" s="1" t="str">
        <f t="shared" si="37"/>
        <v/>
      </c>
    </row>
    <row r="1137" spans="4:12" x14ac:dyDescent="0.25">
      <c r="D1137" s="10" t="str">
        <f>IFERROR(VLOOKUP(B1137,[1]ENOVIA!$C:$I,7,0),"")</f>
        <v/>
      </c>
      <c r="E1137" s="13" t="str">
        <f>IFERROR(VLOOKUP(C1137,[1]ENOVIA!$C:$I,7,0),"")</f>
        <v/>
      </c>
      <c r="F1137" s="13" t="str">
        <f>IFERROR(IFERROR(VLOOKUP(B1137,[2]PRIMARIA!$B:$X,23,0),VLOOKUP(C1137,[2]PRIMARIA!$B:$X,23,0)),"")</f>
        <v/>
      </c>
      <c r="I1137" s="14">
        <f>IFERROR(IFERROR(VLOOKUP(B1137,[4]MM!$A:$B,2,0),VLOOKUP(C1137,[4]MM!$A:$B,2,0)),"")</f>
        <v>0</v>
      </c>
      <c r="K1137" s="12">
        <f t="shared" si="36"/>
        <v>0</v>
      </c>
      <c r="L1137" s="1" t="str">
        <f t="shared" si="37"/>
        <v/>
      </c>
    </row>
    <row r="1138" spans="4:12" x14ac:dyDescent="0.25">
      <c r="D1138" s="10" t="str">
        <f>IFERROR(VLOOKUP(B1138,[1]ENOVIA!$C:$I,7,0),"")</f>
        <v/>
      </c>
      <c r="E1138" s="13" t="str">
        <f>IFERROR(VLOOKUP(C1138,[1]ENOVIA!$C:$I,7,0),"")</f>
        <v/>
      </c>
      <c r="F1138" s="13" t="str">
        <f>IFERROR(IFERROR(VLOOKUP(B1138,[2]PRIMARIA!$B:$X,23,0),VLOOKUP(C1138,[2]PRIMARIA!$B:$X,23,0)),"")</f>
        <v/>
      </c>
      <c r="I1138" s="14">
        <f>IFERROR(IFERROR(VLOOKUP(B1138,[4]MM!$A:$B,2,0),VLOOKUP(C1138,[4]MM!$A:$B,2,0)),"")</f>
        <v>0</v>
      </c>
      <c r="K1138" s="12">
        <f t="shared" si="36"/>
        <v>0</v>
      </c>
      <c r="L1138" s="1" t="str">
        <f t="shared" si="37"/>
        <v/>
      </c>
    </row>
    <row r="1139" spans="4:12" x14ac:dyDescent="0.25">
      <c r="D1139" s="10" t="str">
        <f>IFERROR(VLOOKUP(B1139,[1]ENOVIA!$C:$I,7,0),"")</f>
        <v/>
      </c>
      <c r="E1139" s="13" t="str">
        <f>IFERROR(VLOOKUP(C1139,[1]ENOVIA!$C:$I,7,0),"")</f>
        <v/>
      </c>
      <c r="F1139" s="13" t="str">
        <f>IFERROR(IFERROR(VLOOKUP(B1139,[2]PRIMARIA!$B:$X,23,0),VLOOKUP(C1139,[2]PRIMARIA!$B:$X,23,0)),"")</f>
        <v/>
      </c>
      <c r="I1139" s="14">
        <f>IFERROR(IFERROR(VLOOKUP(B1139,[4]MM!$A:$B,2,0),VLOOKUP(C1139,[4]MM!$A:$B,2,0)),"")</f>
        <v>0</v>
      </c>
      <c r="K1139" s="12">
        <f t="shared" si="36"/>
        <v>0</v>
      </c>
      <c r="L1139" s="1" t="str">
        <f t="shared" si="37"/>
        <v/>
      </c>
    </row>
    <row r="1140" spans="4:12" x14ac:dyDescent="0.25">
      <c r="D1140" s="10" t="str">
        <f>IFERROR(VLOOKUP(B1140,[1]ENOVIA!$C:$I,7,0),"")</f>
        <v/>
      </c>
      <c r="E1140" s="13" t="str">
        <f>IFERROR(VLOOKUP(C1140,[1]ENOVIA!$C:$I,7,0),"")</f>
        <v/>
      </c>
      <c r="F1140" s="13" t="str">
        <f>IFERROR(IFERROR(VLOOKUP(B1140,[2]PRIMARIA!$B:$X,23,0),VLOOKUP(C1140,[2]PRIMARIA!$B:$X,23,0)),"")</f>
        <v/>
      </c>
      <c r="I1140" s="14">
        <f>IFERROR(IFERROR(VLOOKUP(B1140,[4]MM!$A:$B,2,0),VLOOKUP(C1140,[4]MM!$A:$B,2,0)),"")</f>
        <v>0</v>
      </c>
      <c r="K1140" s="12">
        <f t="shared" ref="K1140:K1203" si="38">B1140</f>
        <v>0</v>
      </c>
      <c r="L1140" s="1" t="str">
        <f t="shared" ref="L1140:L1203" si="39">LEFT(RIGHT(B1140,3),1)</f>
        <v/>
      </c>
    </row>
    <row r="1141" spans="4:12" x14ac:dyDescent="0.25">
      <c r="D1141" s="10" t="str">
        <f>IFERROR(VLOOKUP(B1141,[1]ENOVIA!$C:$I,7,0),"")</f>
        <v/>
      </c>
      <c r="E1141" s="13" t="str">
        <f>IFERROR(VLOOKUP(C1141,[1]ENOVIA!$C:$I,7,0),"")</f>
        <v/>
      </c>
      <c r="F1141" s="13" t="str">
        <f>IFERROR(IFERROR(VLOOKUP(B1141,[2]PRIMARIA!$B:$X,23,0),VLOOKUP(C1141,[2]PRIMARIA!$B:$X,23,0)),"")</f>
        <v/>
      </c>
      <c r="I1141" s="14">
        <f>IFERROR(IFERROR(VLOOKUP(B1141,[4]MM!$A:$B,2,0),VLOOKUP(C1141,[4]MM!$A:$B,2,0)),"")</f>
        <v>0</v>
      </c>
      <c r="K1141" s="12">
        <f t="shared" si="38"/>
        <v>0</v>
      </c>
      <c r="L1141" s="1" t="str">
        <f t="shared" si="39"/>
        <v/>
      </c>
    </row>
    <row r="1142" spans="4:12" x14ac:dyDescent="0.25">
      <c r="D1142" s="10" t="str">
        <f>IFERROR(VLOOKUP(B1142,[1]ENOVIA!$C:$I,7,0),"")</f>
        <v/>
      </c>
      <c r="E1142" s="13" t="str">
        <f>IFERROR(VLOOKUP(C1142,[1]ENOVIA!$C:$I,7,0),"")</f>
        <v/>
      </c>
      <c r="F1142" s="13" t="str">
        <f>IFERROR(IFERROR(VLOOKUP(B1142,[2]PRIMARIA!$B:$X,23,0),VLOOKUP(C1142,[2]PRIMARIA!$B:$X,23,0)),"")</f>
        <v/>
      </c>
      <c r="I1142" s="14">
        <f>IFERROR(IFERROR(VLOOKUP(B1142,[4]MM!$A:$B,2,0),VLOOKUP(C1142,[4]MM!$A:$B,2,0)),"")</f>
        <v>0</v>
      </c>
      <c r="K1142" s="12">
        <f t="shared" si="38"/>
        <v>0</v>
      </c>
      <c r="L1142" s="1" t="str">
        <f t="shared" si="39"/>
        <v/>
      </c>
    </row>
    <row r="1143" spans="4:12" x14ac:dyDescent="0.25">
      <c r="D1143" s="10" t="str">
        <f>IFERROR(VLOOKUP(B1143,[1]ENOVIA!$C:$I,7,0),"")</f>
        <v/>
      </c>
      <c r="E1143" s="13" t="str">
        <f>IFERROR(VLOOKUP(C1143,[1]ENOVIA!$C:$I,7,0),"")</f>
        <v/>
      </c>
      <c r="F1143" s="13" t="str">
        <f>IFERROR(IFERROR(VLOOKUP(B1143,[2]PRIMARIA!$B:$X,23,0),VLOOKUP(C1143,[2]PRIMARIA!$B:$X,23,0)),"")</f>
        <v/>
      </c>
      <c r="I1143" s="14">
        <f>IFERROR(IFERROR(VLOOKUP(B1143,[4]MM!$A:$B,2,0),VLOOKUP(C1143,[4]MM!$A:$B,2,0)),"")</f>
        <v>0</v>
      </c>
      <c r="K1143" s="12">
        <f t="shared" si="38"/>
        <v>0</v>
      </c>
      <c r="L1143" s="1" t="str">
        <f t="shared" si="39"/>
        <v/>
      </c>
    </row>
    <row r="1144" spans="4:12" x14ac:dyDescent="0.25">
      <c r="D1144" s="10" t="str">
        <f>IFERROR(VLOOKUP(B1144,[1]ENOVIA!$C:$I,7,0),"")</f>
        <v/>
      </c>
      <c r="E1144" s="13" t="str">
        <f>IFERROR(VLOOKUP(C1144,[1]ENOVIA!$C:$I,7,0),"")</f>
        <v/>
      </c>
      <c r="F1144" s="13" t="str">
        <f>IFERROR(IFERROR(VLOOKUP(B1144,[2]PRIMARIA!$B:$X,23,0),VLOOKUP(C1144,[2]PRIMARIA!$B:$X,23,0)),"")</f>
        <v/>
      </c>
      <c r="I1144" s="14">
        <f>IFERROR(IFERROR(VLOOKUP(B1144,[4]MM!$A:$B,2,0),VLOOKUP(C1144,[4]MM!$A:$B,2,0)),"")</f>
        <v>0</v>
      </c>
      <c r="K1144" s="12">
        <f t="shared" si="38"/>
        <v>0</v>
      </c>
      <c r="L1144" s="1" t="str">
        <f t="shared" si="39"/>
        <v/>
      </c>
    </row>
    <row r="1145" spans="4:12" x14ac:dyDescent="0.25">
      <c r="D1145" s="10" t="str">
        <f>IFERROR(VLOOKUP(B1145,[1]ENOVIA!$C:$I,7,0),"")</f>
        <v/>
      </c>
      <c r="E1145" s="13" t="str">
        <f>IFERROR(VLOOKUP(C1145,[1]ENOVIA!$C:$I,7,0),"")</f>
        <v/>
      </c>
      <c r="F1145" s="13" t="str">
        <f>IFERROR(IFERROR(VLOOKUP(B1145,[2]PRIMARIA!$B:$X,23,0),VLOOKUP(C1145,[2]PRIMARIA!$B:$X,23,0)),"")</f>
        <v/>
      </c>
      <c r="I1145" s="14">
        <f>IFERROR(IFERROR(VLOOKUP(B1145,[4]MM!$A:$B,2,0),VLOOKUP(C1145,[4]MM!$A:$B,2,0)),"")</f>
        <v>0</v>
      </c>
      <c r="K1145" s="12">
        <f t="shared" si="38"/>
        <v>0</v>
      </c>
      <c r="L1145" s="1" t="str">
        <f t="shared" si="39"/>
        <v/>
      </c>
    </row>
    <row r="1146" spans="4:12" x14ac:dyDescent="0.25">
      <c r="D1146" s="10" t="str">
        <f>IFERROR(VLOOKUP(B1146,[1]ENOVIA!$C:$I,7,0),"")</f>
        <v/>
      </c>
      <c r="E1146" s="13" t="str">
        <f>IFERROR(VLOOKUP(C1146,[1]ENOVIA!$C:$I,7,0),"")</f>
        <v/>
      </c>
      <c r="F1146" s="13" t="str">
        <f>IFERROR(IFERROR(VLOOKUP(B1146,[2]PRIMARIA!$B:$X,23,0),VLOOKUP(C1146,[2]PRIMARIA!$B:$X,23,0)),"")</f>
        <v/>
      </c>
      <c r="I1146" s="14">
        <f>IFERROR(IFERROR(VLOOKUP(B1146,[4]MM!$A:$B,2,0),VLOOKUP(C1146,[4]MM!$A:$B,2,0)),"")</f>
        <v>0</v>
      </c>
      <c r="K1146" s="12">
        <f t="shared" si="38"/>
        <v>0</v>
      </c>
      <c r="L1146" s="1" t="str">
        <f t="shared" si="39"/>
        <v/>
      </c>
    </row>
    <row r="1147" spans="4:12" x14ac:dyDescent="0.25">
      <c r="D1147" s="10" t="str">
        <f>IFERROR(VLOOKUP(B1147,[1]ENOVIA!$C:$I,7,0),"")</f>
        <v/>
      </c>
      <c r="E1147" s="13" t="str">
        <f>IFERROR(VLOOKUP(C1147,[1]ENOVIA!$C:$I,7,0),"")</f>
        <v/>
      </c>
      <c r="F1147" s="13" t="str">
        <f>IFERROR(IFERROR(VLOOKUP(B1147,[2]PRIMARIA!$B:$X,23,0),VLOOKUP(C1147,[2]PRIMARIA!$B:$X,23,0)),"")</f>
        <v/>
      </c>
      <c r="I1147" s="14">
        <f>IFERROR(IFERROR(VLOOKUP(B1147,[4]MM!$A:$B,2,0),VLOOKUP(C1147,[4]MM!$A:$B,2,0)),"")</f>
        <v>0</v>
      </c>
      <c r="K1147" s="12">
        <f t="shared" si="38"/>
        <v>0</v>
      </c>
      <c r="L1147" s="1" t="str">
        <f t="shared" si="39"/>
        <v/>
      </c>
    </row>
    <row r="1148" spans="4:12" x14ac:dyDescent="0.25">
      <c r="D1148" s="10" t="str">
        <f>IFERROR(VLOOKUP(B1148,[1]ENOVIA!$C:$I,7,0),"")</f>
        <v/>
      </c>
      <c r="E1148" s="13" t="str">
        <f>IFERROR(VLOOKUP(C1148,[1]ENOVIA!$C:$I,7,0),"")</f>
        <v/>
      </c>
      <c r="F1148" s="13" t="str">
        <f>IFERROR(IFERROR(VLOOKUP(B1148,[2]PRIMARIA!$B:$X,23,0),VLOOKUP(C1148,[2]PRIMARIA!$B:$X,23,0)),"")</f>
        <v/>
      </c>
      <c r="I1148" s="14">
        <f>IFERROR(IFERROR(VLOOKUP(B1148,[4]MM!$A:$B,2,0),VLOOKUP(C1148,[4]MM!$A:$B,2,0)),"")</f>
        <v>0</v>
      </c>
      <c r="K1148" s="12">
        <f t="shared" si="38"/>
        <v>0</v>
      </c>
      <c r="L1148" s="1" t="str">
        <f t="shared" si="39"/>
        <v/>
      </c>
    </row>
    <row r="1149" spans="4:12" x14ac:dyDescent="0.25">
      <c r="D1149" s="10" t="str">
        <f>IFERROR(VLOOKUP(B1149,[1]ENOVIA!$C:$I,7,0),"")</f>
        <v/>
      </c>
      <c r="E1149" s="13" t="str">
        <f>IFERROR(VLOOKUP(C1149,[1]ENOVIA!$C:$I,7,0),"")</f>
        <v/>
      </c>
      <c r="F1149" s="13" t="str">
        <f>IFERROR(IFERROR(VLOOKUP(B1149,[2]PRIMARIA!$B:$X,23,0),VLOOKUP(C1149,[2]PRIMARIA!$B:$X,23,0)),"")</f>
        <v/>
      </c>
      <c r="I1149" s="14">
        <f>IFERROR(IFERROR(VLOOKUP(B1149,[4]MM!$A:$B,2,0),VLOOKUP(C1149,[4]MM!$A:$B,2,0)),"")</f>
        <v>0</v>
      </c>
      <c r="K1149" s="12">
        <f t="shared" si="38"/>
        <v>0</v>
      </c>
      <c r="L1149" s="1" t="str">
        <f t="shared" si="39"/>
        <v/>
      </c>
    </row>
    <row r="1150" spans="4:12" x14ac:dyDescent="0.25">
      <c r="D1150" s="10" t="str">
        <f>IFERROR(VLOOKUP(B1150,[1]ENOVIA!$C:$I,7,0),"")</f>
        <v/>
      </c>
      <c r="E1150" s="13" t="str">
        <f>IFERROR(VLOOKUP(C1150,[1]ENOVIA!$C:$I,7,0),"")</f>
        <v/>
      </c>
      <c r="F1150" s="13" t="str">
        <f>IFERROR(IFERROR(VLOOKUP(B1150,[2]PRIMARIA!$B:$X,23,0),VLOOKUP(C1150,[2]PRIMARIA!$B:$X,23,0)),"")</f>
        <v/>
      </c>
      <c r="I1150" s="14">
        <f>IFERROR(IFERROR(VLOOKUP(B1150,[4]MM!$A:$B,2,0),VLOOKUP(C1150,[4]MM!$A:$B,2,0)),"")</f>
        <v>0</v>
      </c>
      <c r="K1150" s="12">
        <f t="shared" si="38"/>
        <v>0</v>
      </c>
      <c r="L1150" s="1" t="str">
        <f t="shared" si="39"/>
        <v/>
      </c>
    </row>
    <row r="1151" spans="4:12" x14ac:dyDescent="0.25">
      <c r="D1151" s="10" t="str">
        <f>IFERROR(VLOOKUP(B1151,[1]ENOVIA!$C:$I,7,0),"")</f>
        <v/>
      </c>
      <c r="E1151" s="13" t="str">
        <f>IFERROR(VLOOKUP(C1151,[1]ENOVIA!$C:$I,7,0),"")</f>
        <v/>
      </c>
      <c r="F1151" s="13" t="str">
        <f>IFERROR(IFERROR(VLOOKUP(B1151,[2]PRIMARIA!$B:$X,23,0),VLOOKUP(C1151,[2]PRIMARIA!$B:$X,23,0)),"")</f>
        <v/>
      </c>
      <c r="I1151" s="14">
        <f>IFERROR(IFERROR(VLOOKUP(B1151,[4]MM!$A:$B,2,0),VLOOKUP(C1151,[4]MM!$A:$B,2,0)),"")</f>
        <v>0</v>
      </c>
      <c r="K1151" s="12">
        <f t="shared" si="38"/>
        <v>0</v>
      </c>
      <c r="L1151" s="1" t="str">
        <f t="shared" si="39"/>
        <v/>
      </c>
    </row>
    <row r="1152" spans="4:12" x14ac:dyDescent="0.25">
      <c r="D1152" s="10" t="str">
        <f>IFERROR(VLOOKUP(B1152,[1]ENOVIA!$C:$I,7,0),"")</f>
        <v/>
      </c>
      <c r="E1152" s="13" t="str">
        <f>IFERROR(VLOOKUP(C1152,[1]ENOVIA!$C:$I,7,0),"")</f>
        <v/>
      </c>
      <c r="F1152" s="13" t="str">
        <f>IFERROR(IFERROR(VLOOKUP(B1152,[2]PRIMARIA!$B:$X,23,0),VLOOKUP(C1152,[2]PRIMARIA!$B:$X,23,0)),"")</f>
        <v/>
      </c>
      <c r="I1152" s="14">
        <f>IFERROR(IFERROR(VLOOKUP(B1152,[4]MM!$A:$B,2,0),VLOOKUP(C1152,[4]MM!$A:$B,2,0)),"")</f>
        <v>0</v>
      </c>
      <c r="K1152" s="12">
        <f t="shared" si="38"/>
        <v>0</v>
      </c>
      <c r="L1152" s="1" t="str">
        <f t="shared" si="39"/>
        <v/>
      </c>
    </row>
    <row r="1153" spans="4:12" x14ac:dyDescent="0.25">
      <c r="D1153" s="10" t="str">
        <f>IFERROR(VLOOKUP(B1153,[1]ENOVIA!$C:$I,7,0),"")</f>
        <v/>
      </c>
      <c r="E1153" s="13" t="str">
        <f>IFERROR(VLOOKUP(C1153,[1]ENOVIA!$C:$I,7,0),"")</f>
        <v/>
      </c>
      <c r="F1153" s="13" t="str">
        <f>IFERROR(IFERROR(VLOOKUP(B1153,[2]PRIMARIA!$B:$X,23,0),VLOOKUP(C1153,[2]PRIMARIA!$B:$X,23,0)),"")</f>
        <v/>
      </c>
      <c r="I1153" s="14">
        <f>IFERROR(IFERROR(VLOOKUP(B1153,[4]MM!$A:$B,2,0),VLOOKUP(C1153,[4]MM!$A:$B,2,0)),"")</f>
        <v>0</v>
      </c>
      <c r="K1153" s="12">
        <f t="shared" si="38"/>
        <v>0</v>
      </c>
      <c r="L1153" s="1" t="str">
        <f t="shared" si="39"/>
        <v/>
      </c>
    </row>
    <row r="1154" spans="4:12" x14ac:dyDescent="0.25">
      <c r="D1154" s="10" t="str">
        <f>IFERROR(VLOOKUP(B1154,[1]ENOVIA!$C:$I,7,0),"")</f>
        <v/>
      </c>
      <c r="E1154" s="13" t="str">
        <f>IFERROR(VLOOKUP(C1154,[1]ENOVIA!$C:$I,7,0),"")</f>
        <v/>
      </c>
      <c r="F1154" s="13" t="str">
        <f>IFERROR(IFERROR(VLOOKUP(B1154,[2]PRIMARIA!$B:$X,23,0),VLOOKUP(C1154,[2]PRIMARIA!$B:$X,23,0)),"")</f>
        <v/>
      </c>
      <c r="I1154" s="14">
        <f>IFERROR(IFERROR(VLOOKUP(B1154,[4]MM!$A:$B,2,0),VLOOKUP(C1154,[4]MM!$A:$B,2,0)),"")</f>
        <v>0</v>
      </c>
      <c r="K1154" s="12">
        <f t="shared" si="38"/>
        <v>0</v>
      </c>
      <c r="L1154" s="1" t="str">
        <f t="shared" si="39"/>
        <v/>
      </c>
    </row>
    <row r="1155" spans="4:12" x14ac:dyDescent="0.25">
      <c r="D1155" s="10" t="str">
        <f>IFERROR(VLOOKUP(B1155,[1]ENOVIA!$C:$I,7,0),"")</f>
        <v/>
      </c>
      <c r="E1155" s="13" t="str">
        <f>IFERROR(VLOOKUP(C1155,[1]ENOVIA!$C:$I,7,0),"")</f>
        <v/>
      </c>
      <c r="F1155" s="13" t="str">
        <f>IFERROR(IFERROR(VLOOKUP(B1155,[2]PRIMARIA!$B:$X,23,0),VLOOKUP(C1155,[2]PRIMARIA!$B:$X,23,0)),"")</f>
        <v/>
      </c>
      <c r="I1155" s="14">
        <f>IFERROR(IFERROR(VLOOKUP(B1155,[4]MM!$A:$B,2,0),VLOOKUP(C1155,[4]MM!$A:$B,2,0)),"")</f>
        <v>0</v>
      </c>
      <c r="K1155" s="12">
        <f t="shared" si="38"/>
        <v>0</v>
      </c>
      <c r="L1155" s="1" t="str">
        <f t="shared" si="39"/>
        <v/>
      </c>
    </row>
    <row r="1156" spans="4:12" x14ac:dyDescent="0.25">
      <c r="D1156" s="10" t="str">
        <f>IFERROR(VLOOKUP(B1156,[1]ENOVIA!$C:$I,7,0),"")</f>
        <v/>
      </c>
      <c r="E1156" s="13" t="str">
        <f>IFERROR(VLOOKUP(C1156,[1]ENOVIA!$C:$I,7,0),"")</f>
        <v/>
      </c>
      <c r="F1156" s="13" t="str">
        <f>IFERROR(IFERROR(VLOOKUP(B1156,[2]PRIMARIA!$B:$X,23,0),VLOOKUP(C1156,[2]PRIMARIA!$B:$X,23,0)),"")</f>
        <v/>
      </c>
      <c r="I1156" s="14">
        <f>IFERROR(IFERROR(VLOOKUP(B1156,[4]MM!$A:$B,2,0),VLOOKUP(C1156,[4]MM!$A:$B,2,0)),"")</f>
        <v>0</v>
      </c>
      <c r="K1156" s="12">
        <f t="shared" si="38"/>
        <v>0</v>
      </c>
      <c r="L1156" s="1" t="str">
        <f t="shared" si="39"/>
        <v/>
      </c>
    </row>
    <row r="1157" spans="4:12" x14ac:dyDescent="0.25">
      <c r="D1157" s="10" t="str">
        <f>IFERROR(VLOOKUP(B1157,[1]ENOVIA!$C:$I,7,0),"")</f>
        <v/>
      </c>
      <c r="E1157" s="13" t="str">
        <f>IFERROR(VLOOKUP(C1157,[1]ENOVIA!$C:$I,7,0),"")</f>
        <v/>
      </c>
      <c r="F1157" s="13" t="str">
        <f>IFERROR(IFERROR(VLOOKUP(B1157,[2]PRIMARIA!$B:$X,23,0),VLOOKUP(C1157,[2]PRIMARIA!$B:$X,23,0)),"")</f>
        <v/>
      </c>
      <c r="I1157" s="14">
        <f>IFERROR(IFERROR(VLOOKUP(B1157,[4]MM!$A:$B,2,0),VLOOKUP(C1157,[4]MM!$A:$B,2,0)),"")</f>
        <v>0</v>
      </c>
      <c r="K1157" s="12">
        <f t="shared" si="38"/>
        <v>0</v>
      </c>
      <c r="L1157" s="1" t="str">
        <f t="shared" si="39"/>
        <v/>
      </c>
    </row>
    <row r="1158" spans="4:12" x14ac:dyDescent="0.25">
      <c r="D1158" s="10" t="str">
        <f>IFERROR(VLOOKUP(B1158,[1]ENOVIA!$C:$I,7,0),"")</f>
        <v/>
      </c>
      <c r="E1158" s="13" t="str">
        <f>IFERROR(VLOOKUP(C1158,[1]ENOVIA!$C:$I,7,0),"")</f>
        <v/>
      </c>
      <c r="F1158" s="13" t="str">
        <f>IFERROR(IFERROR(VLOOKUP(B1158,[2]PRIMARIA!$B:$X,23,0),VLOOKUP(C1158,[2]PRIMARIA!$B:$X,23,0)),"")</f>
        <v/>
      </c>
      <c r="I1158" s="14">
        <f>IFERROR(IFERROR(VLOOKUP(B1158,[4]MM!$A:$B,2,0),VLOOKUP(C1158,[4]MM!$A:$B,2,0)),"")</f>
        <v>0</v>
      </c>
      <c r="K1158" s="12">
        <f t="shared" si="38"/>
        <v>0</v>
      </c>
      <c r="L1158" s="1" t="str">
        <f t="shared" si="39"/>
        <v/>
      </c>
    </row>
    <row r="1159" spans="4:12" x14ac:dyDescent="0.25">
      <c r="D1159" s="10" t="str">
        <f>IFERROR(VLOOKUP(B1159,[1]ENOVIA!$C:$I,7,0),"")</f>
        <v/>
      </c>
      <c r="E1159" s="13" t="str">
        <f>IFERROR(VLOOKUP(C1159,[1]ENOVIA!$C:$I,7,0),"")</f>
        <v/>
      </c>
      <c r="F1159" s="13" t="str">
        <f>IFERROR(IFERROR(VLOOKUP(B1159,[2]PRIMARIA!$B:$X,23,0),VLOOKUP(C1159,[2]PRIMARIA!$B:$X,23,0)),"")</f>
        <v/>
      </c>
      <c r="I1159" s="14">
        <f>IFERROR(IFERROR(VLOOKUP(B1159,[4]MM!$A:$B,2,0),VLOOKUP(C1159,[4]MM!$A:$B,2,0)),"")</f>
        <v>0</v>
      </c>
      <c r="K1159" s="12">
        <f t="shared" si="38"/>
        <v>0</v>
      </c>
      <c r="L1159" s="1" t="str">
        <f t="shared" si="39"/>
        <v/>
      </c>
    </row>
    <row r="1160" spans="4:12" x14ac:dyDescent="0.25">
      <c r="D1160" s="10" t="str">
        <f>IFERROR(VLOOKUP(B1160,[1]ENOVIA!$C:$I,7,0),"")</f>
        <v/>
      </c>
      <c r="E1160" s="13" t="str">
        <f>IFERROR(VLOOKUP(C1160,[1]ENOVIA!$C:$I,7,0),"")</f>
        <v/>
      </c>
      <c r="F1160" s="13" t="str">
        <f>IFERROR(IFERROR(VLOOKUP(B1160,[2]PRIMARIA!$B:$X,23,0),VLOOKUP(C1160,[2]PRIMARIA!$B:$X,23,0)),"")</f>
        <v/>
      </c>
      <c r="I1160" s="14">
        <f>IFERROR(IFERROR(VLOOKUP(B1160,[4]MM!$A:$B,2,0),VLOOKUP(C1160,[4]MM!$A:$B,2,0)),"")</f>
        <v>0</v>
      </c>
      <c r="K1160" s="12">
        <f t="shared" si="38"/>
        <v>0</v>
      </c>
      <c r="L1160" s="1" t="str">
        <f t="shared" si="39"/>
        <v/>
      </c>
    </row>
    <row r="1161" spans="4:12" x14ac:dyDescent="0.25">
      <c r="D1161" s="10" t="str">
        <f>IFERROR(VLOOKUP(B1161,[1]ENOVIA!$C:$I,7,0),"")</f>
        <v/>
      </c>
      <c r="E1161" s="13" t="str">
        <f>IFERROR(VLOOKUP(C1161,[1]ENOVIA!$C:$I,7,0),"")</f>
        <v/>
      </c>
      <c r="F1161" s="13" t="str">
        <f>IFERROR(IFERROR(VLOOKUP(B1161,[2]PRIMARIA!$B:$X,23,0),VLOOKUP(C1161,[2]PRIMARIA!$B:$X,23,0)),"")</f>
        <v/>
      </c>
      <c r="I1161" s="14">
        <f>IFERROR(IFERROR(VLOOKUP(B1161,[4]MM!$A:$B,2,0),VLOOKUP(C1161,[4]MM!$A:$B,2,0)),"")</f>
        <v>0</v>
      </c>
      <c r="K1161" s="12">
        <f t="shared" si="38"/>
        <v>0</v>
      </c>
      <c r="L1161" s="1" t="str">
        <f t="shared" si="39"/>
        <v/>
      </c>
    </row>
    <row r="1162" spans="4:12" x14ac:dyDescent="0.25">
      <c r="D1162" s="10" t="str">
        <f>IFERROR(VLOOKUP(B1162,[1]ENOVIA!$C:$I,7,0),"")</f>
        <v/>
      </c>
      <c r="E1162" s="13" t="str">
        <f>IFERROR(VLOOKUP(C1162,[1]ENOVIA!$C:$I,7,0),"")</f>
        <v/>
      </c>
      <c r="F1162" s="13" t="str">
        <f>IFERROR(IFERROR(VLOOKUP(B1162,[2]PRIMARIA!$B:$X,23,0),VLOOKUP(C1162,[2]PRIMARIA!$B:$X,23,0)),"")</f>
        <v/>
      </c>
      <c r="I1162" s="14">
        <f>IFERROR(IFERROR(VLOOKUP(B1162,[4]MM!$A:$B,2,0),VLOOKUP(C1162,[4]MM!$A:$B,2,0)),"")</f>
        <v>0</v>
      </c>
      <c r="K1162" s="12">
        <f t="shared" si="38"/>
        <v>0</v>
      </c>
      <c r="L1162" s="1" t="str">
        <f t="shared" si="39"/>
        <v/>
      </c>
    </row>
    <row r="1163" spans="4:12" x14ac:dyDescent="0.25">
      <c r="D1163" s="10" t="str">
        <f>IFERROR(VLOOKUP(B1163,[1]ENOVIA!$C:$I,7,0),"")</f>
        <v/>
      </c>
      <c r="E1163" s="13" t="str">
        <f>IFERROR(VLOOKUP(C1163,[1]ENOVIA!$C:$I,7,0),"")</f>
        <v/>
      </c>
      <c r="F1163" s="13" t="str">
        <f>IFERROR(IFERROR(VLOOKUP(B1163,[2]PRIMARIA!$B:$X,23,0),VLOOKUP(C1163,[2]PRIMARIA!$B:$X,23,0)),"")</f>
        <v/>
      </c>
      <c r="I1163" s="14">
        <f>IFERROR(IFERROR(VLOOKUP(B1163,[4]MM!$A:$B,2,0),VLOOKUP(C1163,[4]MM!$A:$B,2,0)),"")</f>
        <v>0</v>
      </c>
      <c r="K1163" s="12">
        <f t="shared" si="38"/>
        <v>0</v>
      </c>
      <c r="L1163" s="1" t="str">
        <f t="shared" si="39"/>
        <v/>
      </c>
    </row>
    <row r="1164" spans="4:12" x14ac:dyDescent="0.25">
      <c r="D1164" s="10" t="str">
        <f>IFERROR(VLOOKUP(B1164,[1]ENOVIA!$C:$I,7,0),"")</f>
        <v/>
      </c>
      <c r="E1164" s="13" t="str">
        <f>IFERROR(VLOOKUP(C1164,[1]ENOVIA!$C:$I,7,0),"")</f>
        <v/>
      </c>
      <c r="F1164" s="13" t="str">
        <f>IFERROR(IFERROR(VLOOKUP(B1164,[2]PRIMARIA!$B:$X,23,0),VLOOKUP(C1164,[2]PRIMARIA!$B:$X,23,0)),"")</f>
        <v/>
      </c>
      <c r="I1164" s="14">
        <f>IFERROR(IFERROR(VLOOKUP(B1164,[4]MM!$A:$B,2,0),VLOOKUP(C1164,[4]MM!$A:$B,2,0)),"")</f>
        <v>0</v>
      </c>
      <c r="K1164" s="12">
        <f t="shared" si="38"/>
        <v>0</v>
      </c>
      <c r="L1164" s="1" t="str">
        <f t="shared" si="39"/>
        <v/>
      </c>
    </row>
    <row r="1165" spans="4:12" x14ac:dyDescent="0.25">
      <c r="D1165" s="10" t="str">
        <f>IFERROR(VLOOKUP(B1165,[1]ENOVIA!$C:$I,7,0),"")</f>
        <v/>
      </c>
      <c r="E1165" s="13" t="str">
        <f>IFERROR(VLOOKUP(C1165,[1]ENOVIA!$C:$I,7,0),"")</f>
        <v/>
      </c>
      <c r="F1165" s="13" t="str">
        <f>IFERROR(IFERROR(VLOOKUP(B1165,[2]PRIMARIA!$B:$X,23,0),VLOOKUP(C1165,[2]PRIMARIA!$B:$X,23,0)),"")</f>
        <v/>
      </c>
      <c r="I1165" s="14">
        <f>IFERROR(IFERROR(VLOOKUP(B1165,[4]MM!$A:$B,2,0),VLOOKUP(C1165,[4]MM!$A:$B,2,0)),"")</f>
        <v>0</v>
      </c>
      <c r="K1165" s="12">
        <f t="shared" si="38"/>
        <v>0</v>
      </c>
      <c r="L1165" s="1" t="str">
        <f t="shared" si="39"/>
        <v/>
      </c>
    </row>
    <row r="1166" spans="4:12" x14ac:dyDescent="0.25">
      <c r="D1166" s="10" t="str">
        <f>IFERROR(VLOOKUP(B1166,[1]ENOVIA!$C:$I,7,0),"")</f>
        <v/>
      </c>
      <c r="E1166" s="13" t="str">
        <f>IFERROR(VLOOKUP(C1166,[1]ENOVIA!$C:$I,7,0),"")</f>
        <v/>
      </c>
      <c r="F1166" s="13" t="str">
        <f>IFERROR(IFERROR(VLOOKUP(B1166,[2]PRIMARIA!$B:$X,23,0),VLOOKUP(C1166,[2]PRIMARIA!$B:$X,23,0)),"")</f>
        <v/>
      </c>
      <c r="I1166" s="14">
        <f>IFERROR(IFERROR(VLOOKUP(B1166,[4]MM!$A:$B,2,0),VLOOKUP(C1166,[4]MM!$A:$B,2,0)),"")</f>
        <v>0</v>
      </c>
      <c r="K1166" s="12">
        <f t="shared" si="38"/>
        <v>0</v>
      </c>
      <c r="L1166" s="1" t="str">
        <f t="shared" si="39"/>
        <v/>
      </c>
    </row>
    <row r="1167" spans="4:12" x14ac:dyDescent="0.25">
      <c r="D1167" s="10" t="str">
        <f>IFERROR(VLOOKUP(B1167,[1]ENOVIA!$C:$I,7,0),"")</f>
        <v/>
      </c>
      <c r="E1167" s="13" t="str">
        <f>IFERROR(VLOOKUP(C1167,[1]ENOVIA!$C:$I,7,0),"")</f>
        <v/>
      </c>
      <c r="F1167" s="13" t="str">
        <f>IFERROR(IFERROR(VLOOKUP(B1167,[2]PRIMARIA!$B:$X,23,0),VLOOKUP(C1167,[2]PRIMARIA!$B:$X,23,0)),"")</f>
        <v/>
      </c>
      <c r="I1167" s="14">
        <f>IFERROR(IFERROR(VLOOKUP(B1167,[4]MM!$A:$B,2,0),VLOOKUP(C1167,[4]MM!$A:$B,2,0)),"")</f>
        <v>0</v>
      </c>
      <c r="K1167" s="12">
        <f t="shared" si="38"/>
        <v>0</v>
      </c>
      <c r="L1167" s="1" t="str">
        <f t="shared" si="39"/>
        <v/>
      </c>
    </row>
    <row r="1168" spans="4:12" x14ac:dyDescent="0.25">
      <c r="D1168" s="10" t="str">
        <f>IFERROR(VLOOKUP(B1168,[1]ENOVIA!$C:$I,7,0),"")</f>
        <v/>
      </c>
      <c r="E1168" s="13" t="str">
        <f>IFERROR(VLOOKUP(C1168,[1]ENOVIA!$C:$I,7,0),"")</f>
        <v/>
      </c>
      <c r="F1168" s="13" t="str">
        <f>IFERROR(IFERROR(VLOOKUP(B1168,[2]PRIMARIA!$B:$X,23,0),VLOOKUP(C1168,[2]PRIMARIA!$B:$X,23,0)),"")</f>
        <v/>
      </c>
      <c r="I1168" s="14">
        <f>IFERROR(IFERROR(VLOOKUP(B1168,[4]MM!$A:$B,2,0),VLOOKUP(C1168,[4]MM!$A:$B,2,0)),"")</f>
        <v>0</v>
      </c>
      <c r="K1168" s="12">
        <f t="shared" si="38"/>
        <v>0</v>
      </c>
      <c r="L1168" s="1" t="str">
        <f t="shared" si="39"/>
        <v/>
      </c>
    </row>
    <row r="1169" spans="4:12" x14ac:dyDescent="0.25">
      <c r="D1169" s="10" t="str">
        <f>IFERROR(VLOOKUP(B1169,[1]ENOVIA!$C:$I,7,0),"")</f>
        <v/>
      </c>
      <c r="E1169" s="13" t="str">
        <f>IFERROR(VLOOKUP(C1169,[1]ENOVIA!$C:$I,7,0),"")</f>
        <v/>
      </c>
      <c r="F1169" s="13" t="str">
        <f>IFERROR(IFERROR(VLOOKUP(B1169,[2]PRIMARIA!$B:$X,23,0),VLOOKUP(C1169,[2]PRIMARIA!$B:$X,23,0)),"")</f>
        <v/>
      </c>
      <c r="I1169" s="14">
        <f>IFERROR(IFERROR(VLOOKUP(B1169,[4]MM!$A:$B,2,0),VLOOKUP(C1169,[4]MM!$A:$B,2,0)),"")</f>
        <v>0</v>
      </c>
      <c r="K1169" s="12">
        <f t="shared" si="38"/>
        <v>0</v>
      </c>
      <c r="L1169" s="1" t="str">
        <f t="shared" si="39"/>
        <v/>
      </c>
    </row>
    <row r="1170" spans="4:12" x14ac:dyDescent="0.25">
      <c r="D1170" s="10" t="str">
        <f>IFERROR(VLOOKUP(B1170,[1]ENOVIA!$C:$I,7,0),"")</f>
        <v/>
      </c>
      <c r="E1170" s="13" t="str">
        <f>IFERROR(VLOOKUP(C1170,[1]ENOVIA!$C:$I,7,0),"")</f>
        <v/>
      </c>
      <c r="F1170" s="13" t="str">
        <f>IFERROR(IFERROR(VLOOKUP(B1170,[2]PRIMARIA!$B:$X,23,0),VLOOKUP(C1170,[2]PRIMARIA!$B:$X,23,0)),"")</f>
        <v/>
      </c>
      <c r="I1170" s="14">
        <f>IFERROR(IFERROR(VLOOKUP(B1170,[4]MM!$A:$B,2,0),VLOOKUP(C1170,[4]MM!$A:$B,2,0)),"")</f>
        <v>0</v>
      </c>
      <c r="K1170" s="12">
        <f t="shared" si="38"/>
        <v>0</v>
      </c>
      <c r="L1170" s="1" t="str">
        <f t="shared" si="39"/>
        <v/>
      </c>
    </row>
    <row r="1171" spans="4:12" x14ac:dyDescent="0.25">
      <c r="D1171" s="10" t="str">
        <f>IFERROR(VLOOKUP(B1171,[1]ENOVIA!$C:$I,7,0),"")</f>
        <v/>
      </c>
      <c r="E1171" s="13" t="str">
        <f>IFERROR(VLOOKUP(C1171,[1]ENOVIA!$C:$I,7,0),"")</f>
        <v/>
      </c>
      <c r="F1171" s="13" t="str">
        <f>IFERROR(IFERROR(VLOOKUP(B1171,[2]PRIMARIA!$B:$X,23,0),VLOOKUP(C1171,[2]PRIMARIA!$B:$X,23,0)),"")</f>
        <v/>
      </c>
      <c r="I1171" s="14">
        <f>IFERROR(IFERROR(VLOOKUP(B1171,[4]MM!$A:$B,2,0),VLOOKUP(C1171,[4]MM!$A:$B,2,0)),"")</f>
        <v>0</v>
      </c>
      <c r="K1171" s="12">
        <f t="shared" si="38"/>
        <v>0</v>
      </c>
      <c r="L1171" s="1" t="str">
        <f t="shared" si="39"/>
        <v/>
      </c>
    </row>
    <row r="1172" spans="4:12" x14ac:dyDescent="0.25">
      <c r="D1172" s="10" t="str">
        <f>IFERROR(VLOOKUP(B1172,[1]ENOVIA!$C:$I,7,0),"")</f>
        <v/>
      </c>
      <c r="E1172" s="13" t="str">
        <f>IFERROR(VLOOKUP(C1172,[1]ENOVIA!$C:$I,7,0),"")</f>
        <v/>
      </c>
      <c r="F1172" s="13" t="str">
        <f>IFERROR(IFERROR(VLOOKUP(B1172,[2]PRIMARIA!$B:$X,23,0),VLOOKUP(C1172,[2]PRIMARIA!$B:$X,23,0)),"")</f>
        <v/>
      </c>
      <c r="I1172" s="14">
        <f>IFERROR(IFERROR(VLOOKUP(B1172,[4]MM!$A:$B,2,0),VLOOKUP(C1172,[4]MM!$A:$B,2,0)),"")</f>
        <v>0</v>
      </c>
      <c r="K1172" s="12">
        <f t="shared" si="38"/>
        <v>0</v>
      </c>
      <c r="L1172" s="1" t="str">
        <f t="shared" si="39"/>
        <v/>
      </c>
    </row>
    <row r="1173" spans="4:12" x14ac:dyDescent="0.25">
      <c r="D1173" s="10" t="str">
        <f>IFERROR(VLOOKUP(B1173,[1]ENOVIA!$C:$I,7,0),"")</f>
        <v/>
      </c>
      <c r="E1173" s="13" t="str">
        <f>IFERROR(VLOOKUP(C1173,[1]ENOVIA!$C:$I,7,0),"")</f>
        <v/>
      </c>
      <c r="F1173" s="13" t="str">
        <f>IFERROR(IFERROR(VLOOKUP(B1173,[2]PRIMARIA!$B:$X,23,0),VLOOKUP(C1173,[2]PRIMARIA!$B:$X,23,0)),"")</f>
        <v/>
      </c>
      <c r="I1173" s="14">
        <f>IFERROR(IFERROR(VLOOKUP(B1173,[4]MM!$A:$B,2,0),VLOOKUP(C1173,[4]MM!$A:$B,2,0)),"")</f>
        <v>0</v>
      </c>
      <c r="K1173" s="12">
        <f t="shared" si="38"/>
        <v>0</v>
      </c>
      <c r="L1173" s="1" t="str">
        <f t="shared" si="39"/>
        <v/>
      </c>
    </row>
    <row r="1174" spans="4:12" x14ac:dyDescent="0.25">
      <c r="D1174" s="10" t="str">
        <f>IFERROR(VLOOKUP(B1174,[1]ENOVIA!$C:$I,7,0),"")</f>
        <v/>
      </c>
      <c r="E1174" s="13" t="str">
        <f>IFERROR(VLOOKUP(C1174,[1]ENOVIA!$C:$I,7,0),"")</f>
        <v/>
      </c>
      <c r="F1174" s="13" t="str">
        <f>IFERROR(IFERROR(VLOOKUP(B1174,[2]PRIMARIA!$B:$X,23,0),VLOOKUP(C1174,[2]PRIMARIA!$B:$X,23,0)),"")</f>
        <v/>
      </c>
      <c r="I1174" s="14">
        <f>IFERROR(IFERROR(VLOOKUP(B1174,[4]MM!$A:$B,2,0),VLOOKUP(C1174,[4]MM!$A:$B,2,0)),"")</f>
        <v>0</v>
      </c>
      <c r="K1174" s="12">
        <f t="shared" si="38"/>
        <v>0</v>
      </c>
      <c r="L1174" s="1" t="str">
        <f t="shared" si="39"/>
        <v/>
      </c>
    </row>
    <row r="1175" spans="4:12" x14ac:dyDescent="0.25">
      <c r="D1175" s="10" t="str">
        <f>IFERROR(VLOOKUP(B1175,[1]ENOVIA!$C:$I,7,0),"")</f>
        <v/>
      </c>
      <c r="E1175" s="13" t="str">
        <f>IFERROR(VLOOKUP(C1175,[1]ENOVIA!$C:$I,7,0),"")</f>
        <v/>
      </c>
      <c r="F1175" s="13" t="str">
        <f>IFERROR(IFERROR(VLOOKUP(B1175,[2]PRIMARIA!$B:$X,23,0),VLOOKUP(C1175,[2]PRIMARIA!$B:$X,23,0)),"")</f>
        <v/>
      </c>
      <c r="I1175" s="14">
        <f>IFERROR(IFERROR(VLOOKUP(B1175,[4]MM!$A:$B,2,0),VLOOKUP(C1175,[4]MM!$A:$B,2,0)),"")</f>
        <v>0</v>
      </c>
      <c r="K1175" s="12">
        <f t="shared" si="38"/>
        <v>0</v>
      </c>
      <c r="L1175" s="1" t="str">
        <f t="shared" si="39"/>
        <v/>
      </c>
    </row>
    <row r="1176" spans="4:12" x14ac:dyDescent="0.25">
      <c r="D1176" s="10" t="str">
        <f>IFERROR(VLOOKUP(B1176,[1]ENOVIA!$C:$I,7,0),"")</f>
        <v/>
      </c>
      <c r="E1176" s="13" t="str">
        <f>IFERROR(VLOOKUP(C1176,[1]ENOVIA!$C:$I,7,0),"")</f>
        <v/>
      </c>
      <c r="F1176" s="13" t="str">
        <f>IFERROR(IFERROR(VLOOKUP(B1176,[2]PRIMARIA!$B:$X,23,0),VLOOKUP(C1176,[2]PRIMARIA!$B:$X,23,0)),"")</f>
        <v/>
      </c>
      <c r="I1176" s="14">
        <f>IFERROR(IFERROR(VLOOKUP(B1176,[4]MM!$A:$B,2,0),VLOOKUP(C1176,[4]MM!$A:$B,2,0)),"")</f>
        <v>0</v>
      </c>
      <c r="K1176" s="12">
        <f t="shared" si="38"/>
        <v>0</v>
      </c>
      <c r="L1176" s="1" t="str">
        <f t="shared" si="39"/>
        <v/>
      </c>
    </row>
    <row r="1177" spans="4:12" x14ac:dyDescent="0.25">
      <c r="D1177" s="10" t="str">
        <f>IFERROR(VLOOKUP(B1177,[1]ENOVIA!$C:$I,7,0),"")</f>
        <v/>
      </c>
      <c r="E1177" s="13" t="str">
        <f>IFERROR(VLOOKUP(C1177,[1]ENOVIA!$C:$I,7,0),"")</f>
        <v/>
      </c>
      <c r="F1177" s="13" t="str">
        <f>IFERROR(IFERROR(VLOOKUP(B1177,[2]PRIMARIA!$B:$X,23,0),VLOOKUP(C1177,[2]PRIMARIA!$B:$X,23,0)),"")</f>
        <v/>
      </c>
      <c r="I1177" s="14">
        <f>IFERROR(IFERROR(VLOOKUP(B1177,[4]MM!$A:$B,2,0),VLOOKUP(C1177,[4]MM!$A:$B,2,0)),"")</f>
        <v>0</v>
      </c>
      <c r="K1177" s="12">
        <f t="shared" si="38"/>
        <v>0</v>
      </c>
      <c r="L1177" s="1" t="str">
        <f t="shared" si="39"/>
        <v/>
      </c>
    </row>
    <row r="1178" spans="4:12" x14ac:dyDescent="0.25">
      <c r="D1178" s="10" t="str">
        <f>IFERROR(VLOOKUP(B1178,[1]ENOVIA!$C:$I,7,0),"")</f>
        <v/>
      </c>
      <c r="E1178" s="13" t="str">
        <f>IFERROR(VLOOKUP(C1178,[1]ENOVIA!$C:$I,7,0),"")</f>
        <v/>
      </c>
      <c r="F1178" s="13" t="str">
        <f>IFERROR(IFERROR(VLOOKUP(B1178,[2]PRIMARIA!$B:$X,23,0),VLOOKUP(C1178,[2]PRIMARIA!$B:$X,23,0)),"")</f>
        <v/>
      </c>
      <c r="I1178" s="14">
        <f>IFERROR(IFERROR(VLOOKUP(B1178,[4]MM!$A:$B,2,0),VLOOKUP(C1178,[4]MM!$A:$B,2,0)),"")</f>
        <v>0</v>
      </c>
      <c r="K1178" s="12">
        <f t="shared" si="38"/>
        <v>0</v>
      </c>
      <c r="L1178" s="1" t="str">
        <f t="shared" si="39"/>
        <v/>
      </c>
    </row>
    <row r="1179" spans="4:12" x14ac:dyDescent="0.25">
      <c r="D1179" s="10" t="str">
        <f>IFERROR(VLOOKUP(B1179,[1]ENOVIA!$C:$I,7,0),"")</f>
        <v/>
      </c>
      <c r="E1179" s="13" t="str">
        <f>IFERROR(VLOOKUP(C1179,[1]ENOVIA!$C:$I,7,0),"")</f>
        <v/>
      </c>
      <c r="F1179" s="13" t="str">
        <f>IFERROR(IFERROR(VLOOKUP(B1179,[2]PRIMARIA!$B:$X,23,0),VLOOKUP(C1179,[2]PRIMARIA!$B:$X,23,0)),"")</f>
        <v/>
      </c>
      <c r="I1179" s="14">
        <f>IFERROR(IFERROR(VLOOKUP(B1179,[4]MM!$A:$B,2,0),VLOOKUP(C1179,[4]MM!$A:$B,2,0)),"")</f>
        <v>0</v>
      </c>
      <c r="K1179" s="12">
        <f t="shared" si="38"/>
        <v>0</v>
      </c>
      <c r="L1179" s="1" t="str">
        <f t="shared" si="39"/>
        <v/>
      </c>
    </row>
    <row r="1180" spans="4:12" x14ac:dyDescent="0.25">
      <c r="D1180" s="10" t="str">
        <f>IFERROR(VLOOKUP(B1180,[1]ENOVIA!$C:$I,7,0),"")</f>
        <v/>
      </c>
      <c r="E1180" s="13" t="str">
        <f>IFERROR(VLOOKUP(C1180,[1]ENOVIA!$C:$I,7,0),"")</f>
        <v/>
      </c>
      <c r="F1180" s="13" t="str">
        <f>IFERROR(IFERROR(VLOOKUP(B1180,[2]PRIMARIA!$B:$X,23,0),VLOOKUP(C1180,[2]PRIMARIA!$B:$X,23,0)),"")</f>
        <v/>
      </c>
      <c r="I1180" s="14">
        <f>IFERROR(IFERROR(VLOOKUP(B1180,[4]MM!$A:$B,2,0),VLOOKUP(C1180,[4]MM!$A:$B,2,0)),"")</f>
        <v>0</v>
      </c>
      <c r="K1180" s="12">
        <f t="shared" si="38"/>
        <v>0</v>
      </c>
      <c r="L1180" s="1" t="str">
        <f t="shared" si="39"/>
        <v/>
      </c>
    </row>
    <row r="1181" spans="4:12" x14ac:dyDescent="0.25">
      <c r="D1181" s="10" t="str">
        <f>IFERROR(VLOOKUP(B1181,[1]ENOVIA!$C:$I,7,0),"")</f>
        <v/>
      </c>
      <c r="E1181" s="13" t="str">
        <f>IFERROR(VLOOKUP(C1181,[1]ENOVIA!$C:$I,7,0),"")</f>
        <v/>
      </c>
      <c r="F1181" s="13" t="str">
        <f>IFERROR(IFERROR(VLOOKUP(B1181,[2]PRIMARIA!$B:$X,23,0),VLOOKUP(C1181,[2]PRIMARIA!$B:$X,23,0)),"")</f>
        <v/>
      </c>
      <c r="I1181" s="14">
        <f>IFERROR(IFERROR(VLOOKUP(B1181,[4]MM!$A:$B,2,0),VLOOKUP(C1181,[4]MM!$A:$B,2,0)),"")</f>
        <v>0</v>
      </c>
      <c r="K1181" s="12">
        <f t="shared" si="38"/>
        <v>0</v>
      </c>
      <c r="L1181" s="1" t="str">
        <f t="shared" si="39"/>
        <v/>
      </c>
    </row>
    <row r="1182" spans="4:12" x14ac:dyDescent="0.25">
      <c r="D1182" s="10" t="str">
        <f>IFERROR(VLOOKUP(B1182,[1]ENOVIA!$C:$I,7,0),"")</f>
        <v/>
      </c>
      <c r="E1182" s="13" t="str">
        <f>IFERROR(VLOOKUP(C1182,[1]ENOVIA!$C:$I,7,0),"")</f>
        <v/>
      </c>
      <c r="F1182" s="13" t="str">
        <f>IFERROR(IFERROR(VLOOKUP(B1182,[2]PRIMARIA!$B:$X,23,0),VLOOKUP(C1182,[2]PRIMARIA!$B:$X,23,0)),"")</f>
        <v/>
      </c>
      <c r="I1182" s="14">
        <f>IFERROR(IFERROR(VLOOKUP(B1182,[4]MM!$A:$B,2,0),VLOOKUP(C1182,[4]MM!$A:$B,2,0)),"")</f>
        <v>0</v>
      </c>
      <c r="K1182" s="12">
        <f t="shared" si="38"/>
        <v>0</v>
      </c>
      <c r="L1182" s="1" t="str">
        <f t="shared" si="39"/>
        <v/>
      </c>
    </row>
    <row r="1183" spans="4:12" x14ac:dyDescent="0.25">
      <c r="D1183" s="10" t="str">
        <f>IFERROR(VLOOKUP(B1183,[1]ENOVIA!$C:$I,7,0),"")</f>
        <v/>
      </c>
      <c r="E1183" s="13" t="str">
        <f>IFERROR(VLOOKUP(C1183,[1]ENOVIA!$C:$I,7,0),"")</f>
        <v/>
      </c>
      <c r="F1183" s="13" t="str">
        <f>IFERROR(IFERROR(VLOOKUP(B1183,[2]PRIMARIA!$B:$X,23,0),VLOOKUP(C1183,[2]PRIMARIA!$B:$X,23,0)),"")</f>
        <v/>
      </c>
      <c r="I1183" s="14">
        <f>IFERROR(IFERROR(VLOOKUP(B1183,[4]MM!$A:$B,2,0),VLOOKUP(C1183,[4]MM!$A:$B,2,0)),"")</f>
        <v>0</v>
      </c>
      <c r="K1183" s="12">
        <f t="shared" si="38"/>
        <v>0</v>
      </c>
      <c r="L1183" s="1" t="str">
        <f t="shared" si="39"/>
        <v/>
      </c>
    </row>
    <row r="1184" spans="4:12" x14ac:dyDescent="0.25">
      <c r="D1184" s="10" t="str">
        <f>IFERROR(VLOOKUP(B1184,[1]ENOVIA!$C:$I,7,0),"")</f>
        <v/>
      </c>
      <c r="E1184" s="13" t="str">
        <f>IFERROR(VLOOKUP(C1184,[1]ENOVIA!$C:$I,7,0),"")</f>
        <v/>
      </c>
      <c r="F1184" s="13" t="str">
        <f>IFERROR(IFERROR(VLOOKUP(B1184,[2]PRIMARIA!$B:$X,23,0),VLOOKUP(C1184,[2]PRIMARIA!$B:$X,23,0)),"")</f>
        <v/>
      </c>
      <c r="I1184" s="14">
        <f>IFERROR(IFERROR(VLOOKUP(B1184,[4]MM!$A:$B,2,0),VLOOKUP(C1184,[4]MM!$A:$B,2,0)),"")</f>
        <v>0</v>
      </c>
      <c r="K1184" s="12">
        <f t="shared" si="38"/>
        <v>0</v>
      </c>
      <c r="L1184" s="1" t="str">
        <f t="shared" si="39"/>
        <v/>
      </c>
    </row>
    <row r="1185" spans="4:12" x14ac:dyDescent="0.25">
      <c r="D1185" s="10" t="str">
        <f>IFERROR(VLOOKUP(B1185,[1]ENOVIA!$C:$I,7,0),"")</f>
        <v/>
      </c>
      <c r="E1185" s="13" t="str">
        <f>IFERROR(VLOOKUP(C1185,[1]ENOVIA!$C:$I,7,0),"")</f>
        <v/>
      </c>
      <c r="F1185" s="13" t="str">
        <f>IFERROR(IFERROR(VLOOKUP(B1185,[2]PRIMARIA!$B:$X,23,0),VLOOKUP(C1185,[2]PRIMARIA!$B:$X,23,0)),"")</f>
        <v/>
      </c>
      <c r="I1185" s="14">
        <f>IFERROR(IFERROR(VLOOKUP(B1185,[4]MM!$A:$B,2,0),VLOOKUP(C1185,[4]MM!$A:$B,2,0)),"")</f>
        <v>0</v>
      </c>
      <c r="K1185" s="12">
        <f t="shared" si="38"/>
        <v>0</v>
      </c>
      <c r="L1185" s="1" t="str">
        <f t="shared" si="39"/>
        <v/>
      </c>
    </row>
    <row r="1186" spans="4:12" x14ac:dyDescent="0.25">
      <c r="D1186" s="10" t="str">
        <f>IFERROR(VLOOKUP(B1186,[1]ENOVIA!$C:$I,7,0),"")</f>
        <v/>
      </c>
      <c r="E1186" s="13" t="str">
        <f>IFERROR(VLOOKUP(C1186,[1]ENOVIA!$C:$I,7,0),"")</f>
        <v/>
      </c>
      <c r="F1186" s="13" t="str">
        <f>IFERROR(IFERROR(VLOOKUP(B1186,[2]PRIMARIA!$B:$X,23,0),VLOOKUP(C1186,[2]PRIMARIA!$B:$X,23,0)),"")</f>
        <v/>
      </c>
      <c r="I1186" s="14">
        <f>IFERROR(IFERROR(VLOOKUP(B1186,[4]MM!$A:$B,2,0),VLOOKUP(C1186,[4]MM!$A:$B,2,0)),"")</f>
        <v>0</v>
      </c>
      <c r="K1186" s="12">
        <f t="shared" si="38"/>
        <v>0</v>
      </c>
      <c r="L1186" s="1" t="str">
        <f t="shared" si="39"/>
        <v/>
      </c>
    </row>
    <row r="1187" spans="4:12" x14ac:dyDescent="0.25">
      <c r="D1187" s="10" t="str">
        <f>IFERROR(VLOOKUP(B1187,[1]ENOVIA!$C:$I,7,0),"")</f>
        <v/>
      </c>
      <c r="E1187" s="13" t="str">
        <f>IFERROR(VLOOKUP(C1187,[1]ENOVIA!$C:$I,7,0),"")</f>
        <v/>
      </c>
      <c r="F1187" s="13" t="str">
        <f>IFERROR(IFERROR(VLOOKUP(B1187,[2]PRIMARIA!$B:$X,23,0),VLOOKUP(C1187,[2]PRIMARIA!$B:$X,23,0)),"")</f>
        <v/>
      </c>
      <c r="I1187" s="14">
        <f>IFERROR(IFERROR(VLOOKUP(B1187,[4]MM!$A:$B,2,0),VLOOKUP(C1187,[4]MM!$A:$B,2,0)),"")</f>
        <v>0</v>
      </c>
      <c r="K1187" s="12">
        <f t="shared" si="38"/>
        <v>0</v>
      </c>
      <c r="L1187" s="1" t="str">
        <f t="shared" si="39"/>
        <v/>
      </c>
    </row>
    <row r="1188" spans="4:12" x14ac:dyDescent="0.25">
      <c r="D1188" s="10" t="str">
        <f>IFERROR(VLOOKUP(B1188,[1]ENOVIA!$C:$I,7,0),"")</f>
        <v/>
      </c>
      <c r="E1188" s="13" t="str">
        <f>IFERROR(VLOOKUP(C1188,[1]ENOVIA!$C:$I,7,0),"")</f>
        <v/>
      </c>
      <c r="F1188" s="13" t="str">
        <f>IFERROR(IFERROR(VLOOKUP(B1188,[2]PRIMARIA!$B:$X,23,0),VLOOKUP(C1188,[2]PRIMARIA!$B:$X,23,0)),"")</f>
        <v/>
      </c>
      <c r="I1188" s="14">
        <f>IFERROR(IFERROR(VLOOKUP(B1188,[4]MM!$A:$B,2,0),VLOOKUP(C1188,[4]MM!$A:$B,2,0)),"")</f>
        <v>0</v>
      </c>
      <c r="K1188" s="12">
        <f t="shared" si="38"/>
        <v>0</v>
      </c>
      <c r="L1188" s="1" t="str">
        <f t="shared" si="39"/>
        <v/>
      </c>
    </row>
    <row r="1189" spans="4:12" x14ac:dyDescent="0.25">
      <c r="D1189" s="10" t="str">
        <f>IFERROR(VLOOKUP(B1189,[1]ENOVIA!$C:$I,7,0),"")</f>
        <v/>
      </c>
      <c r="E1189" s="13" t="str">
        <f>IFERROR(VLOOKUP(C1189,[1]ENOVIA!$C:$I,7,0),"")</f>
        <v/>
      </c>
      <c r="F1189" s="13" t="str">
        <f>IFERROR(IFERROR(VLOOKUP(B1189,[2]PRIMARIA!$B:$X,23,0),VLOOKUP(C1189,[2]PRIMARIA!$B:$X,23,0)),"")</f>
        <v/>
      </c>
      <c r="I1189" s="14">
        <f>IFERROR(IFERROR(VLOOKUP(B1189,[4]MM!$A:$B,2,0),VLOOKUP(C1189,[4]MM!$A:$B,2,0)),"")</f>
        <v>0</v>
      </c>
      <c r="K1189" s="12">
        <f t="shared" si="38"/>
        <v>0</v>
      </c>
      <c r="L1189" s="1" t="str">
        <f t="shared" si="39"/>
        <v/>
      </c>
    </row>
    <row r="1190" spans="4:12" x14ac:dyDescent="0.25">
      <c r="D1190" s="10" t="str">
        <f>IFERROR(VLOOKUP(B1190,[1]ENOVIA!$C:$I,7,0),"")</f>
        <v/>
      </c>
      <c r="E1190" s="13" t="str">
        <f>IFERROR(VLOOKUP(C1190,[1]ENOVIA!$C:$I,7,0),"")</f>
        <v/>
      </c>
      <c r="F1190" s="13" t="str">
        <f>IFERROR(IFERROR(VLOOKUP(B1190,[2]PRIMARIA!$B:$X,23,0),VLOOKUP(C1190,[2]PRIMARIA!$B:$X,23,0)),"")</f>
        <v/>
      </c>
      <c r="I1190" s="14">
        <f>IFERROR(IFERROR(VLOOKUP(B1190,[4]MM!$A:$B,2,0),VLOOKUP(C1190,[4]MM!$A:$B,2,0)),"")</f>
        <v>0</v>
      </c>
      <c r="K1190" s="12">
        <f t="shared" si="38"/>
        <v>0</v>
      </c>
      <c r="L1190" s="1" t="str">
        <f t="shared" si="39"/>
        <v/>
      </c>
    </row>
    <row r="1191" spans="4:12" x14ac:dyDescent="0.25">
      <c r="D1191" s="10" t="str">
        <f>IFERROR(VLOOKUP(B1191,[1]ENOVIA!$C:$I,7,0),"")</f>
        <v/>
      </c>
      <c r="E1191" s="13" t="str">
        <f>IFERROR(VLOOKUP(C1191,[1]ENOVIA!$C:$I,7,0),"")</f>
        <v/>
      </c>
      <c r="F1191" s="13" t="str">
        <f>IFERROR(IFERROR(VLOOKUP(B1191,[2]PRIMARIA!$B:$X,23,0),VLOOKUP(C1191,[2]PRIMARIA!$B:$X,23,0)),"")</f>
        <v/>
      </c>
      <c r="I1191" s="14">
        <f>IFERROR(IFERROR(VLOOKUP(B1191,[4]MM!$A:$B,2,0),VLOOKUP(C1191,[4]MM!$A:$B,2,0)),"")</f>
        <v>0</v>
      </c>
      <c r="K1191" s="12">
        <f t="shared" si="38"/>
        <v>0</v>
      </c>
      <c r="L1191" s="1" t="str">
        <f t="shared" si="39"/>
        <v/>
      </c>
    </row>
    <row r="1192" spans="4:12" x14ac:dyDescent="0.25">
      <c r="D1192" s="10" t="str">
        <f>IFERROR(VLOOKUP(B1192,[1]ENOVIA!$C:$I,7,0),"")</f>
        <v/>
      </c>
      <c r="E1192" s="13" t="str">
        <f>IFERROR(VLOOKUP(C1192,[1]ENOVIA!$C:$I,7,0),"")</f>
        <v/>
      </c>
      <c r="F1192" s="13" t="str">
        <f>IFERROR(IFERROR(VLOOKUP(B1192,[2]PRIMARIA!$B:$X,23,0),VLOOKUP(C1192,[2]PRIMARIA!$B:$X,23,0)),"")</f>
        <v/>
      </c>
      <c r="I1192" s="14">
        <f>IFERROR(IFERROR(VLOOKUP(B1192,[4]MM!$A:$B,2,0),VLOOKUP(C1192,[4]MM!$A:$B,2,0)),"")</f>
        <v>0</v>
      </c>
      <c r="K1192" s="12">
        <f t="shared" si="38"/>
        <v>0</v>
      </c>
      <c r="L1192" s="1" t="str">
        <f t="shared" si="39"/>
        <v/>
      </c>
    </row>
    <row r="1193" spans="4:12" x14ac:dyDescent="0.25">
      <c r="D1193" s="10" t="str">
        <f>IFERROR(VLOOKUP(B1193,[1]ENOVIA!$C:$I,7,0),"")</f>
        <v/>
      </c>
      <c r="E1193" s="13" t="str">
        <f>IFERROR(VLOOKUP(C1193,[1]ENOVIA!$C:$I,7,0),"")</f>
        <v/>
      </c>
      <c r="F1193" s="13" t="str">
        <f>IFERROR(IFERROR(VLOOKUP(B1193,[2]PRIMARIA!$B:$X,23,0),VLOOKUP(C1193,[2]PRIMARIA!$B:$X,23,0)),"")</f>
        <v/>
      </c>
      <c r="I1193" s="14">
        <f>IFERROR(IFERROR(VLOOKUP(B1193,[4]MM!$A:$B,2,0),VLOOKUP(C1193,[4]MM!$A:$B,2,0)),"")</f>
        <v>0</v>
      </c>
      <c r="K1193" s="12">
        <f t="shared" si="38"/>
        <v>0</v>
      </c>
      <c r="L1193" s="1" t="str">
        <f t="shared" si="39"/>
        <v/>
      </c>
    </row>
    <row r="1194" spans="4:12" x14ac:dyDescent="0.25">
      <c r="D1194" s="10" t="str">
        <f>IFERROR(VLOOKUP(B1194,[1]ENOVIA!$C:$I,7,0),"")</f>
        <v/>
      </c>
      <c r="E1194" s="13" t="str">
        <f>IFERROR(VLOOKUP(C1194,[1]ENOVIA!$C:$I,7,0),"")</f>
        <v/>
      </c>
      <c r="F1194" s="13" t="str">
        <f>IFERROR(IFERROR(VLOOKUP(B1194,[2]PRIMARIA!$B:$X,23,0),VLOOKUP(C1194,[2]PRIMARIA!$B:$X,23,0)),"")</f>
        <v/>
      </c>
      <c r="I1194" s="14">
        <f>IFERROR(IFERROR(VLOOKUP(B1194,[4]MM!$A:$B,2,0),VLOOKUP(C1194,[4]MM!$A:$B,2,0)),"")</f>
        <v>0</v>
      </c>
      <c r="K1194" s="12">
        <f t="shared" si="38"/>
        <v>0</v>
      </c>
      <c r="L1194" s="1" t="str">
        <f t="shared" si="39"/>
        <v/>
      </c>
    </row>
    <row r="1195" spans="4:12" x14ac:dyDescent="0.25">
      <c r="D1195" s="10" t="str">
        <f>IFERROR(VLOOKUP(B1195,[1]ENOVIA!$C:$I,7,0),"")</f>
        <v/>
      </c>
      <c r="E1195" s="13" t="str">
        <f>IFERROR(VLOOKUP(C1195,[1]ENOVIA!$C:$I,7,0),"")</f>
        <v/>
      </c>
      <c r="F1195" s="13" t="str">
        <f>IFERROR(IFERROR(VLOOKUP(B1195,[2]PRIMARIA!$B:$X,23,0),VLOOKUP(C1195,[2]PRIMARIA!$B:$X,23,0)),"")</f>
        <v/>
      </c>
      <c r="I1195" s="14">
        <f>IFERROR(IFERROR(VLOOKUP(B1195,[4]MM!$A:$B,2,0),VLOOKUP(C1195,[4]MM!$A:$B,2,0)),"")</f>
        <v>0</v>
      </c>
      <c r="K1195" s="12">
        <f t="shared" si="38"/>
        <v>0</v>
      </c>
      <c r="L1195" s="1" t="str">
        <f t="shared" si="39"/>
        <v/>
      </c>
    </row>
    <row r="1196" spans="4:12" x14ac:dyDescent="0.25">
      <c r="D1196" s="10" t="str">
        <f>IFERROR(VLOOKUP(B1196,[1]ENOVIA!$C:$I,7,0),"")</f>
        <v/>
      </c>
      <c r="E1196" s="13" t="str">
        <f>IFERROR(VLOOKUP(C1196,[1]ENOVIA!$C:$I,7,0),"")</f>
        <v/>
      </c>
      <c r="F1196" s="13" t="str">
        <f>IFERROR(IFERROR(VLOOKUP(B1196,[2]PRIMARIA!$B:$X,23,0),VLOOKUP(C1196,[2]PRIMARIA!$B:$X,23,0)),"")</f>
        <v/>
      </c>
      <c r="I1196" s="14">
        <f>IFERROR(IFERROR(VLOOKUP(B1196,[4]MM!$A:$B,2,0),VLOOKUP(C1196,[4]MM!$A:$B,2,0)),"")</f>
        <v>0</v>
      </c>
      <c r="K1196" s="12">
        <f t="shared" si="38"/>
        <v>0</v>
      </c>
      <c r="L1196" s="1" t="str">
        <f t="shared" si="39"/>
        <v/>
      </c>
    </row>
    <row r="1197" spans="4:12" x14ac:dyDescent="0.25">
      <c r="D1197" s="10" t="str">
        <f>IFERROR(VLOOKUP(B1197,[1]ENOVIA!$C:$I,7,0),"")</f>
        <v/>
      </c>
      <c r="E1197" s="13" t="str">
        <f>IFERROR(VLOOKUP(C1197,[1]ENOVIA!$C:$I,7,0),"")</f>
        <v/>
      </c>
      <c r="F1197" s="13" t="str">
        <f>IFERROR(IFERROR(VLOOKUP(B1197,[2]PRIMARIA!$B:$X,23,0),VLOOKUP(C1197,[2]PRIMARIA!$B:$X,23,0)),"")</f>
        <v/>
      </c>
      <c r="I1197" s="14">
        <f>IFERROR(IFERROR(VLOOKUP(B1197,[4]MM!$A:$B,2,0),VLOOKUP(C1197,[4]MM!$A:$B,2,0)),"")</f>
        <v>0</v>
      </c>
      <c r="K1197" s="12">
        <f t="shared" si="38"/>
        <v>0</v>
      </c>
      <c r="L1197" s="1" t="str">
        <f t="shared" si="39"/>
        <v/>
      </c>
    </row>
    <row r="1198" spans="4:12" x14ac:dyDescent="0.25">
      <c r="D1198" s="10" t="str">
        <f>IFERROR(VLOOKUP(B1198,[1]ENOVIA!$C:$I,7,0),"")</f>
        <v/>
      </c>
      <c r="E1198" s="13" t="str">
        <f>IFERROR(VLOOKUP(C1198,[1]ENOVIA!$C:$I,7,0),"")</f>
        <v/>
      </c>
      <c r="F1198" s="13" t="str">
        <f>IFERROR(IFERROR(VLOOKUP(B1198,[2]PRIMARIA!$B:$X,23,0),VLOOKUP(C1198,[2]PRIMARIA!$B:$X,23,0)),"")</f>
        <v/>
      </c>
      <c r="I1198" s="14">
        <f>IFERROR(IFERROR(VLOOKUP(B1198,[4]MM!$A:$B,2,0),VLOOKUP(C1198,[4]MM!$A:$B,2,0)),"")</f>
        <v>0</v>
      </c>
      <c r="K1198" s="12">
        <f t="shared" si="38"/>
        <v>0</v>
      </c>
      <c r="L1198" s="1" t="str">
        <f t="shared" si="39"/>
        <v/>
      </c>
    </row>
    <row r="1199" spans="4:12" x14ac:dyDescent="0.25">
      <c r="D1199" s="10" t="str">
        <f>IFERROR(VLOOKUP(B1199,[1]ENOVIA!$C:$I,7,0),"")</f>
        <v/>
      </c>
      <c r="E1199" s="13" t="str">
        <f>IFERROR(VLOOKUP(C1199,[1]ENOVIA!$C:$I,7,0),"")</f>
        <v/>
      </c>
      <c r="F1199" s="13" t="str">
        <f>IFERROR(IFERROR(VLOOKUP(B1199,[2]PRIMARIA!$B:$X,23,0),VLOOKUP(C1199,[2]PRIMARIA!$B:$X,23,0)),"")</f>
        <v/>
      </c>
      <c r="I1199" s="14">
        <f>IFERROR(IFERROR(VLOOKUP(B1199,[4]MM!$A:$B,2,0),VLOOKUP(C1199,[4]MM!$A:$B,2,0)),"")</f>
        <v>0</v>
      </c>
      <c r="K1199" s="12">
        <f t="shared" si="38"/>
        <v>0</v>
      </c>
      <c r="L1199" s="1" t="str">
        <f t="shared" si="39"/>
        <v/>
      </c>
    </row>
    <row r="1200" spans="4:12" x14ac:dyDescent="0.25">
      <c r="D1200" s="10" t="str">
        <f>IFERROR(VLOOKUP(B1200,[1]ENOVIA!$C:$I,7,0),"")</f>
        <v/>
      </c>
      <c r="E1200" s="13" t="str">
        <f>IFERROR(VLOOKUP(C1200,[1]ENOVIA!$C:$I,7,0),"")</f>
        <v/>
      </c>
      <c r="F1200" s="13" t="str">
        <f>IFERROR(IFERROR(VLOOKUP(B1200,[2]PRIMARIA!$B:$X,23,0),VLOOKUP(C1200,[2]PRIMARIA!$B:$X,23,0)),"")</f>
        <v/>
      </c>
      <c r="I1200" s="14">
        <f>IFERROR(IFERROR(VLOOKUP(B1200,[4]MM!$A:$B,2,0),VLOOKUP(C1200,[4]MM!$A:$B,2,0)),"")</f>
        <v>0</v>
      </c>
      <c r="K1200" s="12">
        <f t="shared" si="38"/>
        <v>0</v>
      </c>
      <c r="L1200" s="1" t="str">
        <f t="shared" si="39"/>
        <v/>
      </c>
    </row>
    <row r="1201" spans="4:12" x14ac:dyDescent="0.25">
      <c r="D1201" s="10" t="str">
        <f>IFERROR(VLOOKUP(B1201,[1]ENOVIA!$C:$I,7,0),"")</f>
        <v/>
      </c>
      <c r="E1201" s="13" t="str">
        <f>IFERROR(VLOOKUP(C1201,[1]ENOVIA!$C:$I,7,0),"")</f>
        <v/>
      </c>
      <c r="F1201" s="13" t="str">
        <f>IFERROR(IFERROR(VLOOKUP(B1201,[2]PRIMARIA!$B:$X,23,0),VLOOKUP(C1201,[2]PRIMARIA!$B:$X,23,0)),"")</f>
        <v/>
      </c>
      <c r="I1201" s="14">
        <f>IFERROR(IFERROR(VLOOKUP(B1201,[4]MM!$A:$B,2,0),VLOOKUP(C1201,[4]MM!$A:$B,2,0)),"")</f>
        <v>0</v>
      </c>
      <c r="K1201" s="12">
        <f t="shared" si="38"/>
        <v>0</v>
      </c>
      <c r="L1201" s="1" t="str">
        <f t="shared" si="39"/>
        <v/>
      </c>
    </row>
    <row r="1202" spans="4:12" x14ac:dyDescent="0.25">
      <c r="D1202" s="10" t="str">
        <f>IFERROR(VLOOKUP(B1202,[1]ENOVIA!$C:$I,7,0),"")</f>
        <v/>
      </c>
      <c r="E1202" s="13" t="str">
        <f>IFERROR(VLOOKUP(C1202,[1]ENOVIA!$C:$I,7,0),"")</f>
        <v/>
      </c>
      <c r="F1202" s="13" t="str">
        <f>IFERROR(IFERROR(VLOOKUP(B1202,[2]PRIMARIA!$B:$X,23,0),VLOOKUP(C1202,[2]PRIMARIA!$B:$X,23,0)),"")</f>
        <v/>
      </c>
      <c r="I1202" s="14">
        <f>IFERROR(IFERROR(VLOOKUP(B1202,[4]MM!$A:$B,2,0),VLOOKUP(C1202,[4]MM!$A:$B,2,0)),"")</f>
        <v>0</v>
      </c>
      <c r="K1202" s="12">
        <f t="shared" si="38"/>
        <v>0</v>
      </c>
      <c r="L1202" s="1" t="str">
        <f t="shared" si="39"/>
        <v/>
      </c>
    </row>
    <row r="1203" spans="4:12" x14ac:dyDescent="0.25">
      <c r="D1203" s="10" t="str">
        <f>IFERROR(VLOOKUP(B1203,[1]ENOVIA!$C:$I,7,0),"")</f>
        <v/>
      </c>
      <c r="E1203" s="13" t="str">
        <f>IFERROR(VLOOKUP(C1203,[1]ENOVIA!$C:$I,7,0),"")</f>
        <v/>
      </c>
      <c r="F1203" s="13" t="str">
        <f>IFERROR(IFERROR(VLOOKUP(B1203,[2]PRIMARIA!$B:$X,23,0),VLOOKUP(C1203,[2]PRIMARIA!$B:$X,23,0)),"")</f>
        <v/>
      </c>
      <c r="I1203" s="14">
        <f>IFERROR(IFERROR(VLOOKUP(B1203,[4]MM!$A:$B,2,0),VLOOKUP(C1203,[4]MM!$A:$B,2,0)),"")</f>
        <v>0</v>
      </c>
      <c r="K1203" s="12">
        <f t="shared" si="38"/>
        <v>0</v>
      </c>
      <c r="L1203" s="1" t="str">
        <f t="shared" si="39"/>
        <v/>
      </c>
    </row>
    <row r="1204" spans="4:12" x14ac:dyDescent="0.25">
      <c r="D1204" s="10" t="str">
        <f>IFERROR(VLOOKUP(B1204,[1]ENOVIA!$C:$I,7,0),"")</f>
        <v/>
      </c>
      <c r="E1204" s="13" t="str">
        <f>IFERROR(VLOOKUP(C1204,[1]ENOVIA!$C:$I,7,0),"")</f>
        <v/>
      </c>
      <c r="F1204" s="13" t="str">
        <f>IFERROR(IFERROR(VLOOKUP(B1204,[2]PRIMARIA!$B:$X,23,0),VLOOKUP(C1204,[2]PRIMARIA!$B:$X,23,0)),"")</f>
        <v/>
      </c>
      <c r="I1204" s="14">
        <f>IFERROR(IFERROR(VLOOKUP(B1204,[4]MM!$A:$B,2,0),VLOOKUP(C1204,[4]MM!$A:$B,2,0)),"")</f>
        <v>0</v>
      </c>
      <c r="K1204" s="12">
        <f t="shared" ref="K1204:K1267" si="40">B1204</f>
        <v>0</v>
      </c>
      <c r="L1204" s="1" t="str">
        <f t="shared" ref="L1204:L1267" si="41">LEFT(RIGHT(B1204,3),1)</f>
        <v/>
      </c>
    </row>
    <row r="1205" spans="4:12" x14ac:dyDescent="0.25">
      <c r="D1205" s="10" t="str">
        <f>IFERROR(VLOOKUP(B1205,[1]ENOVIA!$C:$I,7,0),"")</f>
        <v/>
      </c>
      <c r="E1205" s="13" t="str">
        <f>IFERROR(VLOOKUP(C1205,[1]ENOVIA!$C:$I,7,0),"")</f>
        <v/>
      </c>
      <c r="F1205" s="13" t="str">
        <f>IFERROR(IFERROR(VLOOKUP(B1205,[2]PRIMARIA!$B:$X,23,0),VLOOKUP(C1205,[2]PRIMARIA!$B:$X,23,0)),"")</f>
        <v/>
      </c>
      <c r="I1205" s="14">
        <f>IFERROR(IFERROR(VLOOKUP(B1205,[4]MM!$A:$B,2,0),VLOOKUP(C1205,[4]MM!$A:$B,2,0)),"")</f>
        <v>0</v>
      </c>
      <c r="K1205" s="12">
        <f t="shared" si="40"/>
        <v>0</v>
      </c>
      <c r="L1205" s="1" t="str">
        <f t="shared" si="41"/>
        <v/>
      </c>
    </row>
    <row r="1206" spans="4:12" x14ac:dyDescent="0.25">
      <c r="D1206" s="10" t="str">
        <f>IFERROR(VLOOKUP(B1206,[1]ENOVIA!$C:$I,7,0),"")</f>
        <v/>
      </c>
      <c r="E1206" s="13" t="str">
        <f>IFERROR(VLOOKUP(C1206,[1]ENOVIA!$C:$I,7,0),"")</f>
        <v/>
      </c>
      <c r="F1206" s="13" t="str">
        <f>IFERROR(IFERROR(VLOOKUP(B1206,[2]PRIMARIA!$B:$X,23,0),VLOOKUP(C1206,[2]PRIMARIA!$B:$X,23,0)),"")</f>
        <v/>
      </c>
      <c r="I1206" s="14">
        <f>IFERROR(IFERROR(VLOOKUP(B1206,[4]MM!$A:$B,2,0),VLOOKUP(C1206,[4]MM!$A:$B,2,0)),"")</f>
        <v>0</v>
      </c>
      <c r="K1206" s="12">
        <f t="shared" si="40"/>
        <v>0</v>
      </c>
      <c r="L1206" s="1" t="str">
        <f t="shared" si="41"/>
        <v/>
      </c>
    </row>
    <row r="1207" spans="4:12" x14ac:dyDescent="0.25">
      <c r="D1207" s="10" t="str">
        <f>IFERROR(VLOOKUP(B1207,[1]ENOVIA!$C:$I,7,0),"")</f>
        <v/>
      </c>
      <c r="E1207" s="13" t="str">
        <f>IFERROR(VLOOKUP(C1207,[1]ENOVIA!$C:$I,7,0),"")</f>
        <v/>
      </c>
      <c r="F1207" s="13" t="str">
        <f>IFERROR(IFERROR(VLOOKUP(B1207,[2]PRIMARIA!$B:$X,23,0),VLOOKUP(C1207,[2]PRIMARIA!$B:$X,23,0)),"")</f>
        <v/>
      </c>
      <c r="I1207" s="14">
        <f>IFERROR(IFERROR(VLOOKUP(B1207,[4]MM!$A:$B,2,0),VLOOKUP(C1207,[4]MM!$A:$B,2,0)),"")</f>
        <v>0</v>
      </c>
      <c r="K1207" s="12">
        <f t="shared" si="40"/>
        <v>0</v>
      </c>
      <c r="L1207" s="1" t="str">
        <f t="shared" si="41"/>
        <v/>
      </c>
    </row>
    <row r="1208" spans="4:12" x14ac:dyDescent="0.25">
      <c r="D1208" s="10" t="str">
        <f>IFERROR(VLOOKUP(B1208,[1]ENOVIA!$C:$I,7,0),"")</f>
        <v/>
      </c>
      <c r="E1208" s="13" t="str">
        <f>IFERROR(VLOOKUP(C1208,[1]ENOVIA!$C:$I,7,0),"")</f>
        <v/>
      </c>
      <c r="F1208" s="13" t="str">
        <f>IFERROR(IFERROR(VLOOKUP(B1208,[2]PRIMARIA!$B:$X,23,0),VLOOKUP(C1208,[2]PRIMARIA!$B:$X,23,0)),"")</f>
        <v/>
      </c>
      <c r="I1208" s="14">
        <f>IFERROR(IFERROR(VLOOKUP(B1208,[4]MM!$A:$B,2,0),VLOOKUP(C1208,[4]MM!$A:$B,2,0)),"")</f>
        <v>0</v>
      </c>
      <c r="K1208" s="12">
        <f t="shared" si="40"/>
        <v>0</v>
      </c>
      <c r="L1208" s="1" t="str">
        <f t="shared" si="41"/>
        <v/>
      </c>
    </row>
    <row r="1209" spans="4:12" x14ac:dyDescent="0.25">
      <c r="D1209" s="10" t="str">
        <f>IFERROR(VLOOKUP(B1209,[1]ENOVIA!$C:$I,7,0),"")</f>
        <v/>
      </c>
      <c r="E1209" s="13" t="str">
        <f>IFERROR(VLOOKUP(C1209,[1]ENOVIA!$C:$I,7,0),"")</f>
        <v/>
      </c>
      <c r="F1209" s="13" t="str">
        <f>IFERROR(IFERROR(VLOOKUP(B1209,[2]PRIMARIA!$B:$X,23,0),VLOOKUP(C1209,[2]PRIMARIA!$B:$X,23,0)),"")</f>
        <v/>
      </c>
      <c r="I1209" s="14">
        <f>IFERROR(IFERROR(VLOOKUP(B1209,[4]MM!$A:$B,2,0),VLOOKUP(C1209,[4]MM!$A:$B,2,0)),"")</f>
        <v>0</v>
      </c>
      <c r="K1209" s="12">
        <f t="shared" si="40"/>
        <v>0</v>
      </c>
      <c r="L1209" s="1" t="str">
        <f t="shared" si="41"/>
        <v/>
      </c>
    </row>
    <row r="1210" spans="4:12" x14ac:dyDescent="0.25">
      <c r="D1210" s="10" t="str">
        <f>IFERROR(VLOOKUP(B1210,[1]ENOVIA!$C:$I,7,0),"")</f>
        <v/>
      </c>
      <c r="E1210" s="13" t="str">
        <f>IFERROR(VLOOKUP(C1210,[1]ENOVIA!$C:$I,7,0),"")</f>
        <v/>
      </c>
      <c r="F1210" s="13" t="str">
        <f>IFERROR(IFERROR(VLOOKUP(B1210,[2]PRIMARIA!$B:$X,23,0),VLOOKUP(C1210,[2]PRIMARIA!$B:$X,23,0)),"")</f>
        <v/>
      </c>
      <c r="I1210" s="14">
        <f>IFERROR(IFERROR(VLOOKUP(B1210,[4]MM!$A:$B,2,0),VLOOKUP(C1210,[4]MM!$A:$B,2,0)),"")</f>
        <v>0</v>
      </c>
      <c r="K1210" s="12">
        <f t="shared" si="40"/>
        <v>0</v>
      </c>
      <c r="L1210" s="1" t="str">
        <f t="shared" si="41"/>
        <v/>
      </c>
    </row>
    <row r="1211" spans="4:12" x14ac:dyDescent="0.25">
      <c r="D1211" s="10" t="str">
        <f>IFERROR(VLOOKUP(B1211,[1]ENOVIA!$C:$I,7,0),"")</f>
        <v/>
      </c>
      <c r="E1211" s="13" t="str">
        <f>IFERROR(VLOOKUP(C1211,[1]ENOVIA!$C:$I,7,0),"")</f>
        <v/>
      </c>
      <c r="F1211" s="13" t="str">
        <f>IFERROR(IFERROR(VLOOKUP(B1211,[2]PRIMARIA!$B:$X,23,0),VLOOKUP(C1211,[2]PRIMARIA!$B:$X,23,0)),"")</f>
        <v/>
      </c>
      <c r="I1211" s="14">
        <f>IFERROR(IFERROR(VLOOKUP(B1211,[4]MM!$A:$B,2,0),VLOOKUP(C1211,[4]MM!$A:$B,2,0)),"")</f>
        <v>0</v>
      </c>
      <c r="K1211" s="12">
        <f t="shared" si="40"/>
        <v>0</v>
      </c>
      <c r="L1211" s="1" t="str">
        <f t="shared" si="41"/>
        <v/>
      </c>
    </row>
    <row r="1212" spans="4:12" x14ac:dyDescent="0.25">
      <c r="D1212" s="10" t="str">
        <f>IFERROR(VLOOKUP(B1212,[1]ENOVIA!$C:$I,7,0),"")</f>
        <v/>
      </c>
      <c r="E1212" s="13" t="str">
        <f>IFERROR(VLOOKUP(C1212,[1]ENOVIA!$C:$I,7,0),"")</f>
        <v/>
      </c>
      <c r="F1212" s="13" t="str">
        <f>IFERROR(IFERROR(VLOOKUP(B1212,[2]PRIMARIA!$B:$X,23,0),VLOOKUP(C1212,[2]PRIMARIA!$B:$X,23,0)),"")</f>
        <v/>
      </c>
      <c r="I1212" s="14">
        <f>IFERROR(IFERROR(VLOOKUP(B1212,[4]MM!$A:$B,2,0),VLOOKUP(C1212,[4]MM!$A:$B,2,0)),"")</f>
        <v>0</v>
      </c>
      <c r="K1212" s="12">
        <f t="shared" si="40"/>
        <v>0</v>
      </c>
      <c r="L1212" s="1" t="str">
        <f t="shared" si="41"/>
        <v/>
      </c>
    </row>
    <row r="1213" spans="4:12" x14ac:dyDescent="0.25">
      <c r="D1213" s="10" t="str">
        <f>IFERROR(VLOOKUP(B1213,[1]ENOVIA!$C:$I,7,0),"")</f>
        <v/>
      </c>
      <c r="E1213" s="13" t="str">
        <f>IFERROR(VLOOKUP(C1213,[1]ENOVIA!$C:$I,7,0),"")</f>
        <v/>
      </c>
      <c r="F1213" s="13" t="str">
        <f>IFERROR(IFERROR(VLOOKUP(B1213,[2]PRIMARIA!$B:$X,23,0),VLOOKUP(C1213,[2]PRIMARIA!$B:$X,23,0)),"")</f>
        <v/>
      </c>
      <c r="I1213" s="14">
        <f>IFERROR(IFERROR(VLOOKUP(B1213,[4]MM!$A:$B,2,0),VLOOKUP(C1213,[4]MM!$A:$B,2,0)),"")</f>
        <v>0</v>
      </c>
      <c r="K1213" s="12">
        <f t="shared" si="40"/>
        <v>0</v>
      </c>
      <c r="L1213" s="1" t="str">
        <f t="shared" si="41"/>
        <v/>
      </c>
    </row>
    <row r="1214" spans="4:12" x14ac:dyDescent="0.25">
      <c r="D1214" s="10" t="str">
        <f>IFERROR(VLOOKUP(B1214,[1]ENOVIA!$C:$I,7,0),"")</f>
        <v/>
      </c>
      <c r="E1214" s="13" t="str">
        <f>IFERROR(VLOOKUP(C1214,[1]ENOVIA!$C:$I,7,0),"")</f>
        <v/>
      </c>
      <c r="F1214" s="13" t="str">
        <f>IFERROR(IFERROR(VLOOKUP(B1214,[2]PRIMARIA!$B:$X,23,0),VLOOKUP(C1214,[2]PRIMARIA!$B:$X,23,0)),"")</f>
        <v/>
      </c>
      <c r="I1214" s="14">
        <f>IFERROR(IFERROR(VLOOKUP(B1214,[4]MM!$A:$B,2,0),VLOOKUP(C1214,[4]MM!$A:$B,2,0)),"")</f>
        <v>0</v>
      </c>
      <c r="K1214" s="12">
        <f t="shared" si="40"/>
        <v>0</v>
      </c>
      <c r="L1214" s="1" t="str">
        <f t="shared" si="41"/>
        <v/>
      </c>
    </row>
    <row r="1215" spans="4:12" x14ac:dyDescent="0.25">
      <c r="D1215" s="10" t="str">
        <f>IFERROR(VLOOKUP(B1215,[1]ENOVIA!$C:$I,7,0),"")</f>
        <v/>
      </c>
      <c r="E1215" s="13" t="str">
        <f>IFERROR(VLOOKUP(C1215,[1]ENOVIA!$C:$I,7,0),"")</f>
        <v/>
      </c>
      <c r="F1215" s="13" t="str">
        <f>IFERROR(IFERROR(VLOOKUP(B1215,[2]PRIMARIA!$B:$X,23,0),VLOOKUP(C1215,[2]PRIMARIA!$B:$X,23,0)),"")</f>
        <v/>
      </c>
      <c r="I1215" s="14">
        <f>IFERROR(IFERROR(VLOOKUP(B1215,[4]MM!$A:$B,2,0),VLOOKUP(C1215,[4]MM!$A:$B,2,0)),"")</f>
        <v>0</v>
      </c>
      <c r="K1215" s="12">
        <f t="shared" si="40"/>
        <v>0</v>
      </c>
      <c r="L1215" s="1" t="str">
        <f t="shared" si="41"/>
        <v/>
      </c>
    </row>
    <row r="1216" spans="4:12" x14ac:dyDescent="0.25">
      <c r="D1216" s="10" t="str">
        <f>IFERROR(VLOOKUP(B1216,[1]ENOVIA!$C:$I,7,0),"")</f>
        <v/>
      </c>
      <c r="E1216" s="13" t="str">
        <f>IFERROR(VLOOKUP(C1216,[1]ENOVIA!$C:$I,7,0),"")</f>
        <v/>
      </c>
      <c r="F1216" s="13" t="str">
        <f>IFERROR(IFERROR(VLOOKUP(B1216,[2]PRIMARIA!$B:$X,23,0),VLOOKUP(C1216,[2]PRIMARIA!$B:$X,23,0)),"")</f>
        <v/>
      </c>
      <c r="I1216" s="14">
        <f>IFERROR(IFERROR(VLOOKUP(B1216,[4]MM!$A:$B,2,0),VLOOKUP(C1216,[4]MM!$A:$B,2,0)),"")</f>
        <v>0</v>
      </c>
      <c r="K1216" s="12">
        <f t="shared" si="40"/>
        <v>0</v>
      </c>
      <c r="L1216" s="1" t="str">
        <f t="shared" si="41"/>
        <v/>
      </c>
    </row>
    <row r="1217" spans="4:12" x14ac:dyDescent="0.25">
      <c r="D1217" s="10" t="str">
        <f>IFERROR(VLOOKUP(B1217,[1]ENOVIA!$C:$I,7,0),"")</f>
        <v/>
      </c>
      <c r="E1217" s="13" t="str">
        <f>IFERROR(VLOOKUP(C1217,[1]ENOVIA!$C:$I,7,0),"")</f>
        <v/>
      </c>
      <c r="F1217" s="13" t="str">
        <f>IFERROR(IFERROR(VLOOKUP(B1217,[2]PRIMARIA!$B:$X,23,0),VLOOKUP(C1217,[2]PRIMARIA!$B:$X,23,0)),"")</f>
        <v/>
      </c>
      <c r="I1217" s="14">
        <f>IFERROR(IFERROR(VLOOKUP(B1217,[4]MM!$A:$B,2,0),VLOOKUP(C1217,[4]MM!$A:$B,2,0)),"")</f>
        <v>0</v>
      </c>
      <c r="K1217" s="12">
        <f t="shared" si="40"/>
        <v>0</v>
      </c>
      <c r="L1217" s="1" t="str">
        <f t="shared" si="41"/>
        <v/>
      </c>
    </row>
    <row r="1218" spans="4:12" x14ac:dyDescent="0.25">
      <c r="D1218" s="10" t="str">
        <f>IFERROR(VLOOKUP(B1218,[1]ENOVIA!$C:$I,7,0),"")</f>
        <v/>
      </c>
      <c r="E1218" s="13" t="str">
        <f>IFERROR(VLOOKUP(C1218,[1]ENOVIA!$C:$I,7,0),"")</f>
        <v/>
      </c>
      <c r="F1218" s="13" t="str">
        <f>IFERROR(IFERROR(VLOOKUP(B1218,[2]PRIMARIA!$B:$X,23,0),VLOOKUP(C1218,[2]PRIMARIA!$B:$X,23,0)),"")</f>
        <v/>
      </c>
      <c r="I1218" s="14">
        <f>IFERROR(IFERROR(VLOOKUP(B1218,[4]MM!$A:$B,2,0),VLOOKUP(C1218,[4]MM!$A:$B,2,0)),"")</f>
        <v>0</v>
      </c>
      <c r="K1218" s="12">
        <f t="shared" si="40"/>
        <v>0</v>
      </c>
      <c r="L1218" s="1" t="str">
        <f t="shared" si="41"/>
        <v/>
      </c>
    </row>
    <row r="1219" spans="4:12" x14ac:dyDescent="0.25">
      <c r="D1219" s="10" t="str">
        <f>IFERROR(VLOOKUP(B1219,[1]ENOVIA!$C:$I,7,0),"")</f>
        <v/>
      </c>
      <c r="E1219" s="13" t="str">
        <f>IFERROR(VLOOKUP(C1219,[1]ENOVIA!$C:$I,7,0),"")</f>
        <v/>
      </c>
      <c r="F1219" s="13" t="str">
        <f>IFERROR(IFERROR(VLOOKUP(B1219,[2]PRIMARIA!$B:$X,23,0),VLOOKUP(C1219,[2]PRIMARIA!$B:$X,23,0)),"")</f>
        <v/>
      </c>
      <c r="I1219" s="14">
        <f>IFERROR(IFERROR(VLOOKUP(B1219,[4]MM!$A:$B,2,0),VLOOKUP(C1219,[4]MM!$A:$B,2,0)),"")</f>
        <v>0</v>
      </c>
      <c r="K1219" s="12">
        <f t="shared" si="40"/>
        <v>0</v>
      </c>
      <c r="L1219" s="1" t="str">
        <f t="shared" si="41"/>
        <v/>
      </c>
    </row>
    <row r="1220" spans="4:12" x14ac:dyDescent="0.25">
      <c r="D1220" s="10" t="str">
        <f>IFERROR(VLOOKUP(B1220,[1]ENOVIA!$C:$I,7,0),"")</f>
        <v/>
      </c>
      <c r="E1220" s="13" t="str">
        <f>IFERROR(VLOOKUP(C1220,[1]ENOVIA!$C:$I,7,0),"")</f>
        <v/>
      </c>
      <c r="F1220" s="13" t="str">
        <f>IFERROR(IFERROR(VLOOKUP(B1220,[2]PRIMARIA!$B:$X,23,0),VLOOKUP(C1220,[2]PRIMARIA!$B:$X,23,0)),"")</f>
        <v/>
      </c>
      <c r="I1220" s="14">
        <f>IFERROR(IFERROR(VLOOKUP(B1220,[4]MM!$A:$B,2,0),VLOOKUP(C1220,[4]MM!$A:$B,2,0)),"")</f>
        <v>0</v>
      </c>
      <c r="K1220" s="12">
        <f t="shared" si="40"/>
        <v>0</v>
      </c>
      <c r="L1220" s="1" t="str">
        <f t="shared" si="41"/>
        <v/>
      </c>
    </row>
    <row r="1221" spans="4:12" x14ac:dyDescent="0.25">
      <c r="D1221" s="10" t="str">
        <f>IFERROR(VLOOKUP(B1221,[1]ENOVIA!$C:$I,7,0),"")</f>
        <v/>
      </c>
      <c r="E1221" s="13" t="str">
        <f>IFERROR(VLOOKUP(C1221,[1]ENOVIA!$C:$I,7,0),"")</f>
        <v/>
      </c>
      <c r="F1221" s="13" t="str">
        <f>IFERROR(IFERROR(VLOOKUP(B1221,[2]PRIMARIA!$B:$X,23,0),VLOOKUP(C1221,[2]PRIMARIA!$B:$X,23,0)),"")</f>
        <v/>
      </c>
      <c r="I1221" s="14">
        <f>IFERROR(IFERROR(VLOOKUP(B1221,[4]MM!$A:$B,2,0),VLOOKUP(C1221,[4]MM!$A:$B,2,0)),"")</f>
        <v>0</v>
      </c>
      <c r="K1221" s="12">
        <f t="shared" si="40"/>
        <v>0</v>
      </c>
      <c r="L1221" s="1" t="str">
        <f t="shared" si="41"/>
        <v/>
      </c>
    </row>
    <row r="1222" spans="4:12" x14ac:dyDescent="0.25">
      <c r="D1222" s="10" t="str">
        <f>IFERROR(VLOOKUP(B1222,[1]ENOVIA!$C:$I,7,0),"")</f>
        <v/>
      </c>
      <c r="E1222" s="13" t="str">
        <f>IFERROR(VLOOKUP(C1222,[1]ENOVIA!$C:$I,7,0),"")</f>
        <v/>
      </c>
      <c r="F1222" s="13" t="str">
        <f>IFERROR(IFERROR(VLOOKUP(B1222,[2]PRIMARIA!$B:$X,23,0),VLOOKUP(C1222,[2]PRIMARIA!$B:$X,23,0)),"")</f>
        <v/>
      </c>
      <c r="I1222" s="14">
        <f>IFERROR(IFERROR(VLOOKUP(B1222,[4]MM!$A:$B,2,0),VLOOKUP(C1222,[4]MM!$A:$B,2,0)),"")</f>
        <v>0</v>
      </c>
      <c r="K1222" s="12">
        <f t="shared" si="40"/>
        <v>0</v>
      </c>
      <c r="L1222" s="1" t="str">
        <f t="shared" si="41"/>
        <v/>
      </c>
    </row>
    <row r="1223" spans="4:12" x14ac:dyDescent="0.25">
      <c r="D1223" s="10" t="str">
        <f>IFERROR(VLOOKUP(B1223,[1]ENOVIA!$C:$I,7,0),"")</f>
        <v/>
      </c>
      <c r="E1223" s="13" t="str">
        <f>IFERROR(VLOOKUP(C1223,[1]ENOVIA!$C:$I,7,0),"")</f>
        <v/>
      </c>
      <c r="F1223" s="13" t="str">
        <f>IFERROR(IFERROR(VLOOKUP(B1223,[2]PRIMARIA!$B:$X,23,0),VLOOKUP(C1223,[2]PRIMARIA!$B:$X,23,0)),"")</f>
        <v/>
      </c>
      <c r="I1223" s="14">
        <f>IFERROR(IFERROR(VLOOKUP(B1223,[4]MM!$A:$B,2,0),VLOOKUP(C1223,[4]MM!$A:$B,2,0)),"")</f>
        <v>0</v>
      </c>
      <c r="K1223" s="12">
        <f t="shared" si="40"/>
        <v>0</v>
      </c>
      <c r="L1223" s="1" t="str">
        <f t="shared" si="41"/>
        <v/>
      </c>
    </row>
    <row r="1224" spans="4:12" x14ac:dyDescent="0.25">
      <c r="D1224" s="10" t="str">
        <f>IFERROR(VLOOKUP(B1224,[1]ENOVIA!$C:$I,7,0),"")</f>
        <v/>
      </c>
      <c r="E1224" s="13" t="str">
        <f>IFERROR(VLOOKUP(C1224,[1]ENOVIA!$C:$I,7,0),"")</f>
        <v/>
      </c>
      <c r="F1224" s="13" t="str">
        <f>IFERROR(IFERROR(VLOOKUP(B1224,[2]PRIMARIA!$B:$X,23,0),VLOOKUP(C1224,[2]PRIMARIA!$B:$X,23,0)),"")</f>
        <v/>
      </c>
      <c r="I1224" s="14">
        <f>IFERROR(IFERROR(VLOOKUP(B1224,[4]MM!$A:$B,2,0),VLOOKUP(C1224,[4]MM!$A:$B,2,0)),"")</f>
        <v>0</v>
      </c>
      <c r="K1224" s="12">
        <f t="shared" si="40"/>
        <v>0</v>
      </c>
      <c r="L1224" s="1" t="str">
        <f t="shared" si="41"/>
        <v/>
      </c>
    </row>
    <row r="1225" spans="4:12" x14ac:dyDescent="0.25">
      <c r="D1225" s="10" t="str">
        <f>IFERROR(VLOOKUP(B1225,[1]ENOVIA!$C:$I,7,0),"")</f>
        <v/>
      </c>
      <c r="E1225" s="13" t="str">
        <f>IFERROR(VLOOKUP(C1225,[1]ENOVIA!$C:$I,7,0),"")</f>
        <v/>
      </c>
      <c r="F1225" s="13" t="str">
        <f>IFERROR(IFERROR(VLOOKUP(B1225,[2]PRIMARIA!$B:$X,23,0),VLOOKUP(C1225,[2]PRIMARIA!$B:$X,23,0)),"")</f>
        <v/>
      </c>
      <c r="I1225" s="14">
        <f>IFERROR(IFERROR(VLOOKUP(B1225,[4]MM!$A:$B,2,0),VLOOKUP(C1225,[4]MM!$A:$B,2,0)),"")</f>
        <v>0</v>
      </c>
      <c r="K1225" s="12">
        <f t="shared" si="40"/>
        <v>0</v>
      </c>
      <c r="L1225" s="1" t="str">
        <f t="shared" si="41"/>
        <v/>
      </c>
    </row>
    <row r="1226" spans="4:12" x14ac:dyDescent="0.25">
      <c r="D1226" s="10" t="str">
        <f>IFERROR(VLOOKUP(B1226,[1]ENOVIA!$C:$I,7,0),"")</f>
        <v/>
      </c>
      <c r="E1226" s="13" t="str">
        <f>IFERROR(VLOOKUP(C1226,[1]ENOVIA!$C:$I,7,0),"")</f>
        <v/>
      </c>
      <c r="F1226" s="13" t="str">
        <f>IFERROR(IFERROR(VLOOKUP(B1226,[2]PRIMARIA!$B:$X,23,0),VLOOKUP(C1226,[2]PRIMARIA!$B:$X,23,0)),"")</f>
        <v/>
      </c>
      <c r="I1226" s="14">
        <f>IFERROR(IFERROR(VLOOKUP(B1226,[4]MM!$A:$B,2,0),VLOOKUP(C1226,[4]MM!$A:$B,2,0)),"")</f>
        <v>0</v>
      </c>
      <c r="K1226" s="12">
        <f t="shared" si="40"/>
        <v>0</v>
      </c>
      <c r="L1226" s="1" t="str">
        <f t="shared" si="41"/>
        <v/>
      </c>
    </row>
    <row r="1227" spans="4:12" x14ac:dyDescent="0.25">
      <c r="D1227" s="10" t="str">
        <f>IFERROR(VLOOKUP(B1227,[1]ENOVIA!$C:$I,7,0),"")</f>
        <v/>
      </c>
      <c r="E1227" s="13" t="str">
        <f>IFERROR(VLOOKUP(C1227,[1]ENOVIA!$C:$I,7,0),"")</f>
        <v/>
      </c>
      <c r="F1227" s="13" t="str">
        <f>IFERROR(IFERROR(VLOOKUP(B1227,[2]PRIMARIA!$B:$X,23,0),VLOOKUP(C1227,[2]PRIMARIA!$B:$X,23,0)),"")</f>
        <v/>
      </c>
      <c r="I1227" s="14">
        <f>IFERROR(IFERROR(VLOOKUP(B1227,[4]MM!$A:$B,2,0),VLOOKUP(C1227,[4]MM!$A:$B,2,0)),"")</f>
        <v>0</v>
      </c>
      <c r="K1227" s="12">
        <f t="shared" si="40"/>
        <v>0</v>
      </c>
      <c r="L1227" s="1" t="str">
        <f t="shared" si="41"/>
        <v/>
      </c>
    </row>
    <row r="1228" spans="4:12" x14ac:dyDescent="0.25">
      <c r="D1228" s="10" t="str">
        <f>IFERROR(VLOOKUP(B1228,[1]ENOVIA!$C:$I,7,0),"")</f>
        <v/>
      </c>
      <c r="E1228" s="13" t="str">
        <f>IFERROR(VLOOKUP(C1228,[1]ENOVIA!$C:$I,7,0),"")</f>
        <v/>
      </c>
      <c r="F1228" s="13" t="str">
        <f>IFERROR(IFERROR(VLOOKUP(B1228,[2]PRIMARIA!$B:$X,23,0),VLOOKUP(C1228,[2]PRIMARIA!$B:$X,23,0)),"")</f>
        <v/>
      </c>
      <c r="I1228" s="14">
        <f>IFERROR(IFERROR(VLOOKUP(B1228,[4]MM!$A:$B,2,0),VLOOKUP(C1228,[4]MM!$A:$B,2,0)),"")</f>
        <v>0</v>
      </c>
      <c r="K1228" s="12">
        <f t="shared" si="40"/>
        <v>0</v>
      </c>
      <c r="L1228" s="1" t="str">
        <f t="shared" si="41"/>
        <v/>
      </c>
    </row>
    <row r="1229" spans="4:12" x14ac:dyDescent="0.25">
      <c r="D1229" s="10" t="str">
        <f>IFERROR(VLOOKUP(B1229,[1]ENOVIA!$C:$I,7,0),"")</f>
        <v/>
      </c>
      <c r="E1229" s="13" t="str">
        <f>IFERROR(VLOOKUP(C1229,[1]ENOVIA!$C:$I,7,0),"")</f>
        <v/>
      </c>
      <c r="F1229" s="13" t="str">
        <f>IFERROR(IFERROR(VLOOKUP(B1229,[2]PRIMARIA!$B:$X,23,0),VLOOKUP(C1229,[2]PRIMARIA!$B:$X,23,0)),"")</f>
        <v/>
      </c>
      <c r="I1229" s="14">
        <f>IFERROR(IFERROR(VLOOKUP(B1229,[4]MM!$A:$B,2,0),VLOOKUP(C1229,[4]MM!$A:$B,2,0)),"")</f>
        <v>0</v>
      </c>
      <c r="K1229" s="12">
        <f t="shared" si="40"/>
        <v>0</v>
      </c>
      <c r="L1229" s="1" t="str">
        <f t="shared" si="41"/>
        <v/>
      </c>
    </row>
    <row r="1230" spans="4:12" x14ac:dyDescent="0.25">
      <c r="D1230" s="10" t="str">
        <f>IFERROR(VLOOKUP(B1230,[1]ENOVIA!$C:$I,7,0),"")</f>
        <v/>
      </c>
      <c r="E1230" s="13" t="str">
        <f>IFERROR(VLOOKUP(C1230,[1]ENOVIA!$C:$I,7,0),"")</f>
        <v/>
      </c>
      <c r="F1230" s="13" t="str">
        <f>IFERROR(IFERROR(VLOOKUP(B1230,[2]PRIMARIA!$B:$X,23,0),VLOOKUP(C1230,[2]PRIMARIA!$B:$X,23,0)),"")</f>
        <v/>
      </c>
      <c r="I1230" s="14">
        <f>IFERROR(IFERROR(VLOOKUP(B1230,[4]MM!$A:$B,2,0),VLOOKUP(C1230,[4]MM!$A:$B,2,0)),"")</f>
        <v>0</v>
      </c>
      <c r="K1230" s="12">
        <f t="shared" si="40"/>
        <v>0</v>
      </c>
      <c r="L1230" s="1" t="str">
        <f t="shared" si="41"/>
        <v/>
      </c>
    </row>
    <row r="1231" spans="4:12" x14ac:dyDescent="0.25">
      <c r="D1231" s="10" t="str">
        <f>IFERROR(VLOOKUP(B1231,[1]ENOVIA!$C:$I,7,0),"")</f>
        <v/>
      </c>
      <c r="E1231" s="13" t="str">
        <f>IFERROR(VLOOKUP(C1231,[1]ENOVIA!$C:$I,7,0),"")</f>
        <v/>
      </c>
      <c r="F1231" s="13" t="str">
        <f>IFERROR(IFERROR(VLOOKUP(B1231,[2]PRIMARIA!$B:$X,23,0),VLOOKUP(C1231,[2]PRIMARIA!$B:$X,23,0)),"")</f>
        <v/>
      </c>
      <c r="I1231" s="14">
        <f>IFERROR(IFERROR(VLOOKUP(B1231,[4]MM!$A:$B,2,0),VLOOKUP(C1231,[4]MM!$A:$B,2,0)),"")</f>
        <v>0</v>
      </c>
      <c r="K1231" s="12">
        <f t="shared" si="40"/>
        <v>0</v>
      </c>
      <c r="L1231" s="1" t="str">
        <f t="shared" si="41"/>
        <v/>
      </c>
    </row>
    <row r="1232" spans="4:12" x14ac:dyDescent="0.25">
      <c r="D1232" s="10" t="str">
        <f>IFERROR(VLOOKUP(B1232,[1]ENOVIA!$C:$I,7,0),"")</f>
        <v/>
      </c>
      <c r="E1232" s="13" t="str">
        <f>IFERROR(VLOOKUP(C1232,[1]ENOVIA!$C:$I,7,0),"")</f>
        <v/>
      </c>
      <c r="F1232" s="13" t="str">
        <f>IFERROR(IFERROR(VLOOKUP(B1232,[2]PRIMARIA!$B:$X,23,0),VLOOKUP(C1232,[2]PRIMARIA!$B:$X,23,0)),"")</f>
        <v/>
      </c>
      <c r="I1232" s="14">
        <f>IFERROR(IFERROR(VLOOKUP(B1232,[4]MM!$A:$B,2,0),VLOOKUP(C1232,[4]MM!$A:$B,2,0)),"")</f>
        <v>0</v>
      </c>
      <c r="K1232" s="12">
        <f t="shared" si="40"/>
        <v>0</v>
      </c>
      <c r="L1232" s="1" t="str">
        <f t="shared" si="41"/>
        <v/>
      </c>
    </row>
    <row r="1233" spans="4:12" x14ac:dyDescent="0.25">
      <c r="D1233" s="10" t="str">
        <f>IFERROR(VLOOKUP(B1233,[1]ENOVIA!$C:$I,7,0),"")</f>
        <v/>
      </c>
      <c r="E1233" s="13" t="str">
        <f>IFERROR(VLOOKUP(C1233,[1]ENOVIA!$C:$I,7,0),"")</f>
        <v/>
      </c>
      <c r="F1233" s="13" t="str">
        <f>IFERROR(IFERROR(VLOOKUP(B1233,[2]PRIMARIA!$B:$X,23,0),VLOOKUP(C1233,[2]PRIMARIA!$B:$X,23,0)),"")</f>
        <v/>
      </c>
      <c r="I1233" s="14">
        <f>IFERROR(IFERROR(VLOOKUP(B1233,[4]MM!$A:$B,2,0),VLOOKUP(C1233,[4]MM!$A:$B,2,0)),"")</f>
        <v>0</v>
      </c>
      <c r="K1233" s="12">
        <f t="shared" si="40"/>
        <v>0</v>
      </c>
      <c r="L1233" s="1" t="str">
        <f t="shared" si="41"/>
        <v/>
      </c>
    </row>
    <row r="1234" spans="4:12" x14ac:dyDescent="0.25">
      <c r="D1234" s="10" t="str">
        <f>IFERROR(VLOOKUP(B1234,[1]ENOVIA!$C:$I,7,0),"")</f>
        <v/>
      </c>
      <c r="E1234" s="13" t="str">
        <f>IFERROR(VLOOKUP(C1234,[1]ENOVIA!$C:$I,7,0),"")</f>
        <v/>
      </c>
      <c r="F1234" s="13" t="str">
        <f>IFERROR(IFERROR(VLOOKUP(B1234,[2]PRIMARIA!$B:$X,23,0),VLOOKUP(C1234,[2]PRIMARIA!$B:$X,23,0)),"")</f>
        <v/>
      </c>
      <c r="I1234" s="14">
        <f>IFERROR(IFERROR(VLOOKUP(B1234,[4]MM!$A:$B,2,0),VLOOKUP(C1234,[4]MM!$A:$B,2,0)),"")</f>
        <v>0</v>
      </c>
      <c r="K1234" s="12">
        <f t="shared" si="40"/>
        <v>0</v>
      </c>
      <c r="L1234" s="1" t="str">
        <f t="shared" si="41"/>
        <v/>
      </c>
    </row>
    <row r="1235" spans="4:12" x14ac:dyDescent="0.25">
      <c r="D1235" s="10" t="str">
        <f>IFERROR(VLOOKUP(B1235,[1]ENOVIA!$C:$I,7,0),"")</f>
        <v/>
      </c>
      <c r="E1235" s="13" t="str">
        <f>IFERROR(VLOOKUP(C1235,[1]ENOVIA!$C:$I,7,0),"")</f>
        <v/>
      </c>
      <c r="F1235" s="13" t="str">
        <f>IFERROR(IFERROR(VLOOKUP(B1235,[2]PRIMARIA!$B:$X,23,0),VLOOKUP(C1235,[2]PRIMARIA!$B:$X,23,0)),"")</f>
        <v/>
      </c>
      <c r="I1235" s="14">
        <f>IFERROR(IFERROR(VLOOKUP(B1235,[4]MM!$A:$B,2,0),VLOOKUP(C1235,[4]MM!$A:$B,2,0)),"")</f>
        <v>0</v>
      </c>
      <c r="K1235" s="12">
        <f t="shared" si="40"/>
        <v>0</v>
      </c>
      <c r="L1235" s="1" t="str">
        <f t="shared" si="41"/>
        <v/>
      </c>
    </row>
    <row r="1236" spans="4:12" x14ac:dyDescent="0.25">
      <c r="D1236" s="10" t="str">
        <f>IFERROR(VLOOKUP(B1236,[1]ENOVIA!$C:$I,7,0),"")</f>
        <v/>
      </c>
      <c r="E1236" s="13" t="str">
        <f>IFERROR(VLOOKUP(C1236,[1]ENOVIA!$C:$I,7,0),"")</f>
        <v/>
      </c>
      <c r="F1236" s="13" t="str">
        <f>IFERROR(IFERROR(VLOOKUP(B1236,[2]PRIMARIA!$B:$X,23,0),VLOOKUP(C1236,[2]PRIMARIA!$B:$X,23,0)),"")</f>
        <v/>
      </c>
      <c r="I1236" s="14">
        <f>IFERROR(IFERROR(VLOOKUP(B1236,[4]MM!$A:$B,2,0),VLOOKUP(C1236,[4]MM!$A:$B,2,0)),"")</f>
        <v>0</v>
      </c>
      <c r="K1236" s="12">
        <f t="shared" si="40"/>
        <v>0</v>
      </c>
      <c r="L1236" s="1" t="str">
        <f t="shared" si="41"/>
        <v/>
      </c>
    </row>
    <row r="1237" spans="4:12" x14ac:dyDescent="0.25">
      <c r="D1237" s="10" t="str">
        <f>IFERROR(VLOOKUP(B1237,[1]ENOVIA!$C:$I,7,0),"")</f>
        <v/>
      </c>
      <c r="E1237" s="13" t="str">
        <f>IFERROR(VLOOKUP(C1237,[1]ENOVIA!$C:$I,7,0),"")</f>
        <v/>
      </c>
      <c r="F1237" s="13" t="str">
        <f>IFERROR(IFERROR(VLOOKUP(B1237,[2]PRIMARIA!$B:$X,23,0),VLOOKUP(C1237,[2]PRIMARIA!$B:$X,23,0)),"")</f>
        <v/>
      </c>
      <c r="I1237" s="14">
        <f>IFERROR(IFERROR(VLOOKUP(B1237,[4]MM!$A:$B,2,0),VLOOKUP(C1237,[4]MM!$A:$B,2,0)),"")</f>
        <v>0</v>
      </c>
      <c r="K1237" s="12">
        <f t="shared" si="40"/>
        <v>0</v>
      </c>
      <c r="L1237" s="1" t="str">
        <f t="shared" si="41"/>
        <v/>
      </c>
    </row>
    <row r="1238" spans="4:12" x14ac:dyDescent="0.25">
      <c r="D1238" s="10" t="str">
        <f>IFERROR(VLOOKUP(B1238,[1]ENOVIA!$C:$I,7,0),"")</f>
        <v/>
      </c>
      <c r="E1238" s="13" t="str">
        <f>IFERROR(VLOOKUP(C1238,[1]ENOVIA!$C:$I,7,0),"")</f>
        <v/>
      </c>
      <c r="F1238" s="13" t="str">
        <f>IFERROR(IFERROR(VLOOKUP(B1238,[2]PRIMARIA!$B:$X,23,0),VLOOKUP(C1238,[2]PRIMARIA!$B:$X,23,0)),"")</f>
        <v/>
      </c>
      <c r="I1238" s="14">
        <f>IFERROR(IFERROR(VLOOKUP(B1238,[4]MM!$A:$B,2,0),VLOOKUP(C1238,[4]MM!$A:$B,2,0)),"")</f>
        <v>0</v>
      </c>
      <c r="K1238" s="12">
        <f t="shared" si="40"/>
        <v>0</v>
      </c>
      <c r="L1238" s="1" t="str">
        <f t="shared" si="41"/>
        <v/>
      </c>
    </row>
    <row r="1239" spans="4:12" x14ac:dyDescent="0.25">
      <c r="D1239" s="10" t="str">
        <f>IFERROR(VLOOKUP(B1239,[1]ENOVIA!$C:$I,7,0),"")</f>
        <v/>
      </c>
      <c r="E1239" s="13" t="str">
        <f>IFERROR(VLOOKUP(C1239,[1]ENOVIA!$C:$I,7,0),"")</f>
        <v/>
      </c>
      <c r="F1239" s="13" t="str">
        <f>IFERROR(IFERROR(VLOOKUP(B1239,[2]PRIMARIA!$B:$X,23,0),VLOOKUP(C1239,[2]PRIMARIA!$B:$X,23,0)),"")</f>
        <v/>
      </c>
      <c r="I1239" s="14">
        <f>IFERROR(IFERROR(VLOOKUP(B1239,[4]MM!$A:$B,2,0),VLOOKUP(C1239,[4]MM!$A:$B,2,0)),"")</f>
        <v>0</v>
      </c>
      <c r="K1239" s="12">
        <f t="shared" si="40"/>
        <v>0</v>
      </c>
      <c r="L1239" s="1" t="str">
        <f t="shared" si="41"/>
        <v/>
      </c>
    </row>
    <row r="1240" spans="4:12" x14ac:dyDescent="0.25">
      <c r="D1240" s="10" t="str">
        <f>IFERROR(VLOOKUP(B1240,[1]ENOVIA!$C:$I,7,0),"")</f>
        <v/>
      </c>
      <c r="E1240" s="13" t="str">
        <f>IFERROR(VLOOKUP(C1240,[1]ENOVIA!$C:$I,7,0),"")</f>
        <v/>
      </c>
      <c r="F1240" s="13" t="str">
        <f>IFERROR(IFERROR(VLOOKUP(B1240,[2]PRIMARIA!$B:$X,23,0),VLOOKUP(C1240,[2]PRIMARIA!$B:$X,23,0)),"")</f>
        <v/>
      </c>
      <c r="I1240" s="14">
        <f>IFERROR(IFERROR(VLOOKUP(B1240,[4]MM!$A:$B,2,0),VLOOKUP(C1240,[4]MM!$A:$B,2,0)),"")</f>
        <v>0</v>
      </c>
      <c r="K1240" s="12">
        <f t="shared" si="40"/>
        <v>0</v>
      </c>
      <c r="L1240" s="1" t="str">
        <f t="shared" si="41"/>
        <v/>
      </c>
    </row>
    <row r="1241" spans="4:12" x14ac:dyDescent="0.25">
      <c r="D1241" s="10" t="str">
        <f>IFERROR(VLOOKUP(B1241,[1]ENOVIA!$C:$I,7,0),"")</f>
        <v/>
      </c>
      <c r="E1241" s="13" t="str">
        <f>IFERROR(VLOOKUP(C1241,[1]ENOVIA!$C:$I,7,0),"")</f>
        <v/>
      </c>
      <c r="F1241" s="13" t="str">
        <f>IFERROR(IFERROR(VLOOKUP(B1241,[2]PRIMARIA!$B:$X,23,0),VLOOKUP(C1241,[2]PRIMARIA!$B:$X,23,0)),"")</f>
        <v/>
      </c>
      <c r="I1241" s="14">
        <f>IFERROR(IFERROR(VLOOKUP(B1241,[4]MM!$A:$B,2,0),VLOOKUP(C1241,[4]MM!$A:$B,2,0)),"")</f>
        <v>0</v>
      </c>
      <c r="K1241" s="12">
        <f t="shared" si="40"/>
        <v>0</v>
      </c>
      <c r="L1241" s="1" t="str">
        <f t="shared" si="41"/>
        <v/>
      </c>
    </row>
    <row r="1242" spans="4:12" x14ac:dyDescent="0.25">
      <c r="D1242" s="10" t="str">
        <f>IFERROR(VLOOKUP(B1242,[1]ENOVIA!$C:$I,7,0),"")</f>
        <v/>
      </c>
      <c r="E1242" s="13" t="str">
        <f>IFERROR(VLOOKUP(C1242,[1]ENOVIA!$C:$I,7,0),"")</f>
        <v/>
      </c>
      <c r="F1242" s="13" t="str">
        <f>IFERROR(IFERROR(VLOOKUP(B1242,[2]PRIMARIA!$B:$X,23,0),VLOOKUP(C1242,[2]PRIMARIA!$B:$X,23,0)),"")</f>
        <v/>
      </c>
      <c r="I1242" s="14">
        <f>IFERROR(IFERROR(VLOOKUP(B1242,[4]MM!$A:$B,2,0),VLOOKUP(C1242,[4]MM!$A:$B,2,0)),"")</f>
        <v>0</v>
      </c>
      <c r="K1242" s="12">
        <f t="shared" si="40"/>
        <v>0</v>
      </c>
      <c r="L1242" s="1" t="str">
        <f t="shared" si="41"/>
        <v/>
      </c>
    </row>
    <row r="1243" spans="4:12" x14ac:dyDescent="0.25">
      <c r="D1243" s="10" t="str">
        <f>IFERROR(VLOOKUP(B1243,[1]ENOVIA!$C:$I,7,0),"")</f>
        <v/>
      </c>
      <c r="E1243" s="13" t="str">
        <f>IFERROR(VLOOKUP(C1243,[1]ENOVIA!$C:$I,7,0),"")</f>
        <v/>
      </c>
      <c r="F1243" s="13" t="str">
        <f>IFERROR(IFERROR(VLOOKUP(B1243,[2]PRIMARIA!$B:$X,23,0),VLOOKUP(C1243,[2]PRIMARIA!$B:$X,23,0)),"")</f>
        <v/>
      </c>
      <c r="I1243" s="14">
        <f>IFERROR(IFERROR(VLOOKUP(B1243,[4]MM!$A:$B,2,0),VLOOKUP(C1243,[4]MM!$A:$B,2,0)),"")</f>
        <v>0</v>
      </c>
      <c r="K1243" s="12">
        <f t="shared" si="40"/>
        <v>0</v>
      </c>
      <c r="L1243" s="1" t="str">
        <f t="shared" si="41"/>
        <v/>
      </c>
    </row>
    <row r="1244" spans="4:12" x14ac:dyDescent="0.25">
      <c r="D1244" s="10" t="str">
        <f>IFERROR(VLOOKUP(B1244,[1]ENOVIA!$C:$I,7,0),"")</f>
        <v/>
      </c>
      <c r="E1244" s="13" t="str">
        <f>IFERROR(VLOOKUP(C1244,[1]ENOVIA!$C:$I,7,0),"")</f>
        <v/>
      </c>
      <c r="F1244" s="13" t="str">
        <f>IFERROR(IFERROR(VLOOKUP(B1244,[2]PRIMARIA!$B:$X,23,0),VLOOKUP(C1244,[2]PRIMARIA!$B:$X,23,0)),"")</f>
        <v/>
      </c>
      <c r="I1244" s="14">
        <f>IFERROR(IFERROR(VLOOKUP(B1244,[4]MM!$A:$B,2,0),VLOOKUP(C1244,[4]MM!$A:$B,2,0)),"")</f>
        <v>0</v>
      </c>
      <c r="K1244" s="12">
        <f t="shared" si="40"/>
        <v>0</v>
      </c>
      <c r="L1244" s="1" t="str">
        <f t="shared" si="41"/>
        <v/>
      </c>
    </row>
    <row r="1245" spans="4:12" x14ac:dyDescent="0.25">
      <c r="D1245" s="10" t="str">
        <f>IFERROR(VLOOKUP(B1245,[1]ENOVIA!$C:$I,7,0),"")</f>
        <v/>
      </c>
      <c r="E1245" s="13" t="str">
        <f>IFERROR(VLOOKUP(C1245,[1]ENOVIA!$C:$I,7,0),"")</f>
        <v/>
      </c>
      <c r="F1245" s="13" t="str">
        <f>IFERROR(IFERROR(VLOOKUP(B1245,[2]PRIMARIA!$B:$X,23,0),VLOOKUP(C1245,[2]PRIMARIA!$B:$X,23,0)),"")</f>
        <v/>
      </c>
      <c r="I1245" s="14">
        <f>IFERROR(IFERROR(VLOOKUP(B1245,[4]MM!$A:$B,2,0),VLOOKUP(C1245,[4]MM!$A:$B,2,0)),"")</f>
        <v>0</v>
      </c>
      <c r="K1245" s="12">
        <f t="shared" si="40"/>
        <v>0</v>
      </c>
      <c r="L1245" s="1" t="str">
        <f t="shared" si="41"/>
        <v/>
      </c>
    </row>
    <row r="1246" spans="4:12" x14ac:dyDescent="0.25">
      <c r="D1246" s="10" t="str">
        <f>IFERROR(VLOOKUP(B1246,[1]ENOVIA!$C:$I,7,0),"")</f>
        <v/>
      </c>
      <c r="E1246" s="13" t="str">
        <f>IFERROR(VLOOKUP(C1246,[1]ENOVIA!$C:$I,7,0),"")</f>
        <v/>
      </c>
      <c r="F1246" s="13" t="str">
        <f>IFERROR(IFERROR(VLOOKUP(B1246,[2]PRIMARIA!$B:$X,23,0),VLOOKUP(C1246,[2]PRIMARIA!$B:$X,23,0)),"")</f>
        <v/>
      </c>
      <c r="I1246" s="14">
        <f>IFERROR(IFERROR(VLOOKUP(B1246,[4]MM!$A:$B,2,0),VLOOKUP(C1246,[4]MM!$A:$B,2,0)),"")</f>
        <v>0</v>
      </c>
      <c r="K1246" s="12">
        <f t="shared" si="40"/>
        <v>0</v>
      </c>
      <c r="L1246" s="1" t="str">
        <f t="shared" si="41"/>
        <v/>
      </c>
    </row>
    <row r="1247" spans="4:12" x14ac:dyDescent="0.25">
      <c r="D1247" s="10" t="str">
        <f>IFERROR(VLOOKUP(B1247,[1]ENOVIA!$C:$I,7,0),"")</f>
        <v/>
      </c>
      <c r="E1247" s="13" t="str">
        <f>IFERROR(VLOOKUP(C1247,[1]ENOVIA!$C:$I,7,0),"")</f>
        <v/>
      </c>
      <c r="F1247" s="13" t="str">
        <f>IFERROR(IFERROR(VLOOKUP(B1247,[2]PRIMARIA!$B:$X,23,0),VLOOKUP(C1247,[2]PRIMARIA!$B:$X,23,0)),"")</f>
        <v/>
      </c>
      <c r="I1247" s="14">
        <f>IFERROR(IFERROR(VLOOKUP(B1247,[4]MM!$A:$B,2,0),VLOOKUP(C1247,[4]MM!$A:$B,2,0)),"")</f>
        <v>0</v>
      </c>
      <c r="K1247" s="12">
        <f t="shared" si="40"/>
        <v>0</v>
      </c>
      <c r="L1247" s="1" t="str">
        <f t="shared" si="41"/>
        <v/>
      </c>
    </row>
    <row r="1248" spans="4:12" x14ac:dyDescent="0.25">
      <c r="D1248" s="10" t="str">
        <f>IFERROR(VLOOKUP(B1248,[1]ENOVIA!$C:$I,7,0),"")</f>
        <v/>
      </c>
      <c r="E1248" s="13" t="str">
        <f>IFERROR(VLOOKUP(C1248,[1]ENOVIA!$C:$I,7,0),"")</f>
        <v/>
      </c>
      <c r="F1248" s="13" t="str">
        <f>IFERROR(IFERROR(VLOOKUP(B1248,[2]PRIMARIA!$B:$X,23,0),VLOOKUP(C1248,[2]PRIMARIA!$B:$X,23,0)),"")</f>
        <v/>
      </c>
      <c r="I1248" s="14">
        <f>IFERROR(IFERROR(VLOOKUP(B1248,[4]MM!$A:$B,2,0),VLOOKUP(C1248,[4]MM!$A:$B,2,0)),"")</f>
        <v>0</v>
      </c>
      <c r="K1248" s="12">
        <f t="shared" si="40"/>
        <v>0</v>
      </c>
      <c r="L1248" s="1" t="str">
        <f t="shared" si="41"/>
        <v/>
      </c>
    </row>
    <row r="1249" spans="4:12" x14ac:dyDescent="0.25">
      <c r="D1249" s="10" t="str">
        <f>IFERROR(VLOOKUP(B1249,[1]ENOVIA!$C:$I,7,0),"")</f>
        <v/>
      </c>
      <c r="E1249" s="13" t="str">
        <f>IFERROR(VLOOKUP(C1249,[1]ENOVIA!$C:$I,7,0),"")</f>
        <v/>
      </c>
      <c r="F1249" s="13" t="str">
        <f>IFERROR(IFERROR(VLOOKUP(B1249,[2]PRIMARIA!$B:$X,23,0),VLOOKUP(C1249,[2]PRIMARIA!$B:$X,23,0)),"")</f>
        <v/>
      </c>
      <c r="I1249" s="14">
        <f>IFERROR(IFERROR(VLOOKUP(B1249,[4]MM!$A:$B,2,0),VLOOKUP(C1249,[4]MM!$A:$B,2,0)),"")</f>
        <v>0</v>
      </c>
      <c r="K1249" s="12">
        <f t="shared" si="40"/>
        <v>0</v>
      </c>
      <c r="L1249" s="1" t="str">
        <f t="shared" si="41"/>
        <v/>
      </c>
    </row>
    <row r="1250" spans="4:12" x14ac:dyDescent="0.25">
      <c r="D1250" s="10" t="str">
        <f>IFERROR(VLOOKUP(B1250,[1]ENOVIA!$C:$I,7,0),"")</f>
        <v/>
      </c>
      <c r="E1250" s="13" t="str">
        <f>IFERROR(VLOOKUP(C1250,[1]ENOVIA!$C:$I,7,0),"")</f>
        <v/>
      </c>
      <c r="F1250" s="13" t="str">
        <f>IFERROR(IFERROR(VLOOKUP(B1250,[2]PRIMARIA!$B:$X,23,0),VLOOKUP(C1250,[2]PRIMARIA!$B:$X,23,0)),"")</f>
        <v/>
      </c>
      <c r="I1250" s="14">
        <f>IFERROR(IFERROR(VLOOKUP(B1250,[4]MM!$A:$B,2,0),VLOOKUP(C1250,[4]MM!$A:$B,2,0)),"")</f>
        <v>0</v>
      </c>
      <c r="K1250" s="12">
        <f t="shared" si="40"/>
        <v>0</v>
      </c>
      <c r="L1250" s="1" t="str">
        <f t="shared" si="41"/>
        <v/>
      </c>
    </row>
    <row r="1251" spans="4:12" x14ac:dyDescent="0.25">
      <c r="D1251" s="10" t="str">
        <f>IFERROR(VLOOKUP(B1251,[1]ENOVIA!$C:$I,7,0),"")</f>
        <v/>
      </c>
      <c r="E1251" s="13" t="str">
        <f>IFERROR(VLOOKUP(C1251,[1]ENOVIA!$C:$I,7,0),"")</f>
        <v/>
      </c>
      <c r="F1251" s="13" t="str">
        <f>IFERROR(IFERROR(VLOOKUP(B1251,[2]PRIMARIA!$B:$X,23,0),VLOOKUP(C1251,[2]PRIMARIA!$B:$X,23,0)),"")</f>
        <v/>
      </c>
      <c r="I1251" s="14">
        <f>IFERROR(IFERROR(VLOOKUP(B1251,[4]MM!$A:$B,2,0),VLOOKUP(C1251,[4]MM!$A:$B,2,0)),"")</f>
        <v>0</v>
      </c>
      <c r="K1251" s="12">
        <f t="shared" si="40"/>
        <v>0</v>
      </c>
      <c r="L1251" s="1" t="str">
        <f t="shared" si="41"/>
        <v/>
      </c>
    </row>
    <row r="1252" spans="4:12" x14ac:dyDescent="0.25">
      <c r="D1252" s="10" t="str">
        <f>IFERROR(VLOOKUP(B1252,[1]ENOVIA!$C:$I,7,0),"")</f>
        <v/>
      </c>
      <c r="E1252" s="13" t="str">
        <f>IFERROR(VLOOKUP(C1252,[1]ENOVIA!$C:$I,7,0),"")</f>
        <v/>
      </c>
      <c r="F1252" s="13" t="str">
        <f>IFERROR(IFERROR(VLOOKUP(B1252,[2]PRIMARIA!$B:$X,23,0),VLOOKUP(C1252,[2]PRIMARIA!$B:$X,23,0)),"")</f>
        <v/>
      </c>
      <c r="I1252" s="14">
        <f>IFERROR(IFERROR(VLOOKUP(B1252,[4]MM!$A:$B,2,0),VLOOKUP(C1252,[4]MM!$A:$B,2,0)),"")</f>
        <v>0</v>
      </c>
      <c r="K1252" s="12">
        <f t="shared" si="40"/>
        <v>0</v>
      </c>
      <c r="L1252" s="1" t="str">
        <f t="shared" si="41"/>
        <v/>
      </c>
    </row>
    <row r="1253" spans="4:12" x14ac:dyDescent="0.25">
      <c r="D1253" s="10" t="str">
        <f>IFERROR(VLOOKUP(B1253,[1]ENOVIA!$C:$I,7,0),"")</f>
        <v/>
      </c>
      <c r="E1253" s="13" t="str">
        <f>IFERROR(VLOOKUP(C1253,[1]ENOVIA!$C:$I,7,0),"")</f>
        <v/>
      </c>
      <c r="F1253" s="13" t="str">
        <f>IFERROR(IFERROR(VLOOKUP(B1253,[2]PRIMARIA!$B:$X,23,0),VLOOKUP(C1253,[2]PRIMARIA!$B:$X,23,0)),"")</f>
        <v/>
      </c>
      <c r="I1253" s="14">
        <f>IFERROR(IFERROR(VLOOKUP(B1253,[4]MM!$A:$B,2,0),VLOOKUP(C1253,[4]MM!$A:$B,2,0)),"")</f>
        <v>0</v>
      </c>
      <c r="K1253" s="12">
        <f t="shared" si="40"/>
        <v>0</v>
      </c>
      <c r="L1253" s="1" t="str">
        <f t="shared" si="41"/>
        <v/>
      </c>
    </row>
    <row r="1254" spans="4:12" x14ac:dyDescent="0.25">
      <c r="D1254" s="10" t="str">
        <f>IFERROR(VLOOKUP(B1254,[1]ENOVIA!$C:$I,7,0),"")</f>
        <v/>
      </c>
      <c r="E1254" s="13" t="str">
        <f>IFERROR(VLOOKUP(C1254,[1]ENOVIA!$C:$I,7,0),"")</f>
        <v/>
      </c>
      <c r="F1254" s="13" t="str">
        <f>IFERROR(IFERROR(VLOOKUP(B1254,[2]PRIMARIA!$B:$X,23,0),VLOOKUP(C1254,[2]PRIMARIA!$B:$X,23,0)),"")</f>
        <v/>
      </c>
      <c r="I1254" s="14">
        <f>IFERROR(IFERROR(VLOOKUP(B1254,[4]MM!$A:$B,2,0),VLOOKUP(C1254,[4]MM!$A:$B,2,0)),"")</f>
        <v>0</v>
      </c>
      <c r="K1254" s="12">
        <f t="shared" si="40"/>
        <v>0</v>
      </c>
      <c r="L1254" s="1" t="str">
        <f t="shared" si="41"/>
        <v/>
      </c>
    </row>
    <row r="1255" spans="4:12" x14ac:dyDescent="0.25">
      <c r="D1255" s="10" t="str">
        <f>IFERROR(VLOOKUP(B1255,[1]ENOVIA!$C:$I,7,0),"")</f>
        <v/>
      </c>
      <c r="E1255" s="13" t="str">
        <f>IFERROR(VLOOKUP(C1255,[1]ENOVIA!$C:$I,7,0),"")</f>
        <v/>
      </c>
      <c r="F1255" s="13" t="str">
        <f>IFERROR(IFERROR(VLOOKUP(B1255,[2]PRIMARIA!$B:$X,23,0),VLOOKUP(C1255,[2]PRIMARIA!$B:$X,23,0)),"")</f>
        <v/>
      </c>
      <c r="I1255" s="14">
        <f>IFERROR(IFERROR(VLOOKUP(B1255,[4]MM!$A:$B,2,0),VLOOKUP(C1255,[4]MM!$A:$B,2,0)),"")</f>
        <v>0</v>
      </c>
      <c r="K1255" s="12">
        <f t="shared" si="40"/>
        <v>0</v>
      </c>
      <c r="L1255" s="1" t="str">
        <f t="shared" si="41"/>
        <v/>
      </c>
    </row>
    <row r="1256" spans="4:12" x14ac:dyDescent="0.25">
      <c r="D1256" s="10" t="str">
        <f>IFERROR(VLOOKUP(B1256,[1]ENOVIA!$C:$I,7,0),"")</f>
        <v/>
      </c>
      <c r="E1256" s="13" t="str">
        <f>IFERROR(VLOOKUP(C1256,[1]ENOVIA!$C:$I,7,0),"")</f>
        <v/>
      </c>
      <c r="F1256" s="13" t="str">
        <f>IFERROR(IFERROR(VLOOKUP(B1256,[2]PRIMARIA!$B:$X,23,0),VLOOKUP(C1256,[2]PRIMARIA!$B:$X,23,0)),"")</f>
        <v/>
      </c>
      <c r="I1256" s="14">
        <f>IFERROR(IFERROR(VLOOKUP(B1256,[4]MM!$A:$B,2,0),VLOOKUP(C1256,[4]MM!$A:$B,2,0)),"")</f>
        <v>0</v>
      </c>
      <c r="K1256" s="12">
        <f t="shared" si="40"/>
        <v>0</v>
      </c>
      <c r="L1256" s="1" t="str">
        <f t="shared" si="41"/>
        <v/>
      </c>
    </row>
    <row r="1257" spans="4:12" x14ac:dyDescent="0.25">
      <c r="D1257" s="10" t="str">
        <f>IFERROR(VLOOKUP(B1257,[1]ENOVIA!$C:$I,7,0),"")</f>
        <v/>
      </c>
      <c r="E1257" s="13" t="str">
        <f>IFERROR(VLOOKUP(C1257,[1]ENOVIA!$C:$I,7,0),"")</f>
        <v/>
      </c>
      <c r="F1257" s="13" t="str">
        <f>IFERROR(IFERROR(VLOOKUP(B1257,[2]PRIMARIA!$B:$X,23,0),VLOOKUP(C1257,[2]PRIMARIA!$B:$X,23,0)),"")</f>
        <v/>
      </c>
      <c r="I1257" s="14">
        <f>IFERROR(IFERROR(VLOOKUP(B1257,[4]MM!$A:$B,2,0),VLOOKUP(C1257,[4]MM!$A:$B,2,0)),"")</f>
        <v>0</v>
      </c>
      <c r="K1257" s="12">
        <f t="shared" si="40"/>
        <v>0</v>
      </c>
      <c r="L1257" s="1" t="str">
        <f t="shared" si="41"/>
        <v/>
      </c>
    </row>
    <row r="1258" spans="4:12" x14ac:dyDescent="0.25">
      <c r="D1258" s="10" t="str">
        <f>IFERROR(VLOOKUP(B1258,[1]ENOVIA!$C:$I,7,0),"")</f>
        <v/>
      </c>
      <c r="E1258" s="13" t="str">
        <f>IFERROR(VLOOKUP(C1258,[1]ENOVIA!$C:$I,7,0),"")</f>
        <v/>
      </c>
      <c r="F1258" s="13" t="str">
        <f>IFERROR(IFERROR(VLOOKUP(B1258,[2]PRIMARIA!$B:$X,23,0),VLOOKUP(C1258,[2]PRIMARIA!$B:$X,23,0)),"")</f>
        <v/>
      </c>
      <c r="I1258" s="14">
        <f>IFERROR(IFERROR(VLOOKUP(B1258,[4]MM!$A:$B,2,0),VLOOKUP(C1258,[4]MM!$A:$B,2,0)),"")</f>
        <v>0</v>
      </c>
      <c r="K1258" s="12">
        <f t="shared" si="40"/>
        <v>0</v>
      </c>
      <c r="L1258" s="1" t="str">
        <f t="shared" si="41"/>
        <v/>
      </c>
    </row>
    <row r="1259" spans="4:12" x14ac:dyDescent="0.25">
      <c r="D1259" s="10" t="str">
        <f>IFERROR(VLOOKUP(B1259,[1]ENOVIA!$C:$I,7,0),"")</f>
        <v/>
      </c>
      <c r="E1259" s="13" t="str">
        <f>IFERROR(VLOOKUP(C1259,[1]ENOVIA!$C:$I,7,0),"")</f>
        <v/>
      </c>
      <c r="F1259" s="13" t="str">
        <f>IFERROR(IFERROR(VLOOKUP(B1259,[2]PRIMARIA!$B:$X,23,0),VLOOKUP(C1259,[2]PRIMARIA!$B:$X,23,0)),"")</f>
        <v/>
      </c>
      <c r="I1259" s="14">
        <f>IFERROR(IFERROR(VLOOKUP(B1259,[4]MM!$A:$B,2,0),VLOOKUP(C1259,[4]MM!$A:$B,2,0)),"")</f>
        <v>0</v>
      </c>
      <c r="K1259" s="12">
        <f t="shared" si="40"/>
        <v>0</v>
      </c>
      <c r="L1259" s="1" t="str">
        <f t="shared" si="41"/>
        <v/>
      </c>
    </row>
    <row r="1260" spans="4:12" x14ac:dyDescent="0.25">
      <c r="D1260" s="10" t="str">
        <f>IFERROR(VLOOKUP(B1260,[1]ENOVIA!$C:$I,7,0),"")</f>
        <v/>
      </c>
      <c r="E1260" s="13" t="str">
        <f>IFERROR(VLOOKUP(C1260,[1]ENOVIA!$C:$I,7,0),"")</f>
        <v/>
      </c>
      <c r="F1260" s="13" t="str">
        <f>IFERROR(IFERROR(VLOOKUP(B1260,[2]PRIMARIA!$B:$X,23,0),VLOOKUP(C1260,[2]PRIMARIA!$B:$X,23,0)),"")</f>
        <v/>
      </c>
      <c r="I1260" s="14">
        <f>IFERROR(IFERROR(VLOOKUP(B1260,[4]MM!$A:$B,2,0),VLOOKUP(C1260,[4]MM!$A:$B,2,0)),"")</f>
        <v>0</v>
      </c>
      <c r="K1260" s="12">
        <f t="shared" si="40"/>
        <v>0</v>
      </c>
      <c r="L1260" s="1" t="str">
        <f t="shared" si="41"/>
        <v/>
      </c>
    </row>
    <row r="1261" spans="4:12" x14ac:dyDescent="0.25">
      <c r="D1261" s="10" t="str">
        <f>IFERROR(VLOOKUP(B1261,[1]ENOVIA!$C:$I,7,0),"")</f>
        <v/>
      </c>
      <c r="E1261" s="13" t="str">
        <f>IFERROR(VLOOKUP(C1261,[1]ENOVIA!$C:$I,7,0),"")</f>
        <v/>
      </c>
      <c r="F1261" s="13" t="str">
        <f>IFERROR(IFERROR(VLOOKUP(B1261,[2]PRIMARIA!$B:$X,23,0),VLOOKUP(C1261,[2]PRIMARIA!$B:$X,23,0)),"")</f>
        <v/>
      </c>
      <c r="I1261" s="14">
        <f>IFERROR(IFERROR(VLOOKUP(B1261,[4]MM!$A:$B,2,0),VLOOKUP(C1261,[4]MM!$A:$B,2,0)),"")</f>
        <v>0</v>
      </c>
      <c r="K1261" s="12">
        <f t="shared" si="40"/>
        <v>0</v>
      </c>
      <c r="L1261" s="1" t="str">
        <f t="shared" si="41"/>
        <v/>
      </c>
    </row>
    <row r="1262" spans="4:12" x14ac:dyDescent="0.25">
      <c r="D1262" s="10" t="str">
        <f>IFERROR(VLOOKUP(B1262,[1]ENOVIA!$C:$I,7,0),"")</f>
        <v/>
      </c>
      <c r="E1262" s="13" t="str">
        <f>IFERROR(VLOOKUP(C1262,[1]ENOVIA!$C:$I,7,0),"")</f>
        <v/>
      </c>
      <c r="F1262" s="13" t="str">
        <f>IFERROR(IFERROR(VLOOKUP(B1262,[2]PRIMARIA!$B:$X,23,0),VLOOKUP(C1262,[2]PRIMARIA!$B:$X,23,0)),"")</f>
        <v/>
      </c>
      <c r="I1262" s="14">
        <f>IFERROR(IFERROR(VLOOKUP(B1262,[4]MM!$A:$B,2,0),VLOOKUP(C1262,[4]MM!$A:$B,2,0)),"")</f>
        <v>0</v>
      </c>
      <c r="K1262" s="12">
        <f t="shared" si="40"/>
        <v>0</v>
      </c>
      <c r="L1262" s="1" t="str">
        <f t="shared" si="41"/>
        <v/>
      </c>
    </row>
    <row r="1263" spans="4:12" x14ac:dyDescent="0.25">
      <c r="D1263" s="10" t="str">
        <f>IFERROR(VLOOKUP(B1263,[1]ENOVIA!$C:$I,7,0),"")</f>
        <v/>
      </c>
      <c r="E1263" s="13" t="str">
        <f>IFERROR(VLOOKUP(C1263,[1]ENOVIA!$C:$I,7,0),"")</f>
        <v/>
      </c>
      <c r="F1263" s="13" t="str">
        <f>IFERROR(IFERROR(VLOOKUP(B1263,[2]PRIMARIA!$B:$X,23,0),VLOOKUP(C1263,[2]PRIMARIA!$B:$X,23,0)),"")</f>
        <v/>
      </c>
      <c r="I1263" s="14">
        <f>IFERROR(IFERROR(VLOOKUP(B1263,[4]MM!$A:$B,2,0),VLOOKUP(C1263,[4]MM!$A:$B,2,0)),"")</f>
        <v>0</v>
      </c>
      <c r="K1263" s="12">
        <f t="shared" si="40"/>
        <v>0</v>
      </c>
      <c r="L1263" s="1" t="str">
        <f t="shared" si="41"/>
        <v/>
      </c>
    </row>
    <row r="1264" spans="4:12" x14ac:dyDescent="0.25">
      <c r="D1264" s="10" t="str">
        <f>IFERROR(VLOOKUP(B1264,[1]ENOVIA!$C:$I,7,0),"")</f>
        <v/>
      </c>
      <c r="E1264" s="13" t="str">
        <f>IFERROR(VLOOKUP(C1264,[1]ENOVIA!$C:$I,7,0),"")</f>
        <v/>
      </c>
      <c r="F1264" s="13" t="str">
        <f>IFERROR(IFERROR(VLOOKUP(B1264,[2]PRIMARIA!$B:$X,23,0),VLOOKUP(C1264,[2]PRIMARIA!$B:$X,23,0)),"")</f>
        <v/>
      </c>
      <c r="I1264" s="14">
        <f>IFERROR(IFERROR(VLOOKUP(B1264,[4]MM!$A:$B,2,0),VLOOKUP(C1264,[4]MM!$A:$B,2,0)),"")</f>
        <v>0</v>
      </c>
      <c r="K1264" s="12">
        <f t="shared" si="40"/>
        <v>0</v>
      </c>
      <c r="L1264" s="1" t="str">
        <f t="shared" si="41"/>
        <v/>
      </c>
    </row>
    <row r="1265" spans="4:12" x14ac:dyDescent="0.25">
      <c r="D1265" s="10" t="str">
        <f>IFERROR(VLOOKUP(B1265,[1]ENOVIA!$C:$I,7,0),"")</f>
        <v/>
      </c>
      <c r="E1265" s="13" t="str">
        <f>IFERROR(VLOOKUP(C1265,[1]ENOVIA!$C:$I,7,0),"")</f>
        <v/>
      </c>
      <c r="F1265" s="13" t="str">
        <f>IFERROR(IFERROR(VLOOKUP(B1265,[2]PRIMARIA!$B:$X,23,0),VLOOKUP(C1265,[2]PRIMARIA!$B:$X,23,0)),"")</f>
        <v/>
      </c>
      <c r="I1265" s="14">
        <f>IFERROR(IFERROR(VLOOKUP(B1265,[4]MM!$A:$B,2,0),VLOOKUP(C1265,[4]MM!$A:$B,2,0)),"")</f>
        <v>0</v>
      </c>
      <c r="K1265" s="12">
        <f t="shared" si="40"/>
        <v>0</v>
      </c>
      <c r="L1265" s="1" t="str">
        <f t="shared" si="41"/>
        <v/>
      </c>
    </row>
    <row r="1266" spans="4:12" x14ac:dyDescent="0.25">
      <c r="D1266" s="10" t="str">
        <f>IFERROR(VLOOKUP(B1266,[1]ENOVIA!$C:$I,7,0),"")</f>
        <v/>
      </c>
      <c r="E1266" s="13" t="str">
        <f>IFERROR(VLOOKUP(C1266,[1]ENOVIA!$C:$I,7,0),"")</f>
        <v/>
      </c>
      <c r="F1266" s="13" t="str">
        <f>IFERROR(IFERROR(VLOOKUP(B1266,[2]PRIMARIA!$B:$X,23,0),VLOOKUP(C1266,[2]PRIMARIA!$B:$X,23,0)),"")</f>
        <v/>
      </c>
      <c r="I1266" s="14">
        <f>IFERROR(IFERROR(VLOOKUP(B1266,[4]MM!$A:$B,2,0),VLOOKUP(C1266,[4]MM!$A:$B,2,0)),"")</f>
        <v>0</v>
      </c>
      <c r="K1266" s="12">
        <f t="shared" si="40"/>
        <v>0</v>
      </c>
      <c r="L1266" s="1" t="str">
        <f t="shared" si="41"/>
        <v/>
      </c>
    </row>
    <row r="1267" spans="4:12" x14ac:dyDescent="0.25">
      <c r="D1267" s="10" t="str">
        <f>IFERROR(VLOOKUP(B1267,[1]ENOVIA!$C:$I,7,0),"")</f>
        <v/>
      </c>
      <c r="E1267" s="13" t="str">
        <f>IFERROR(VLOOKUP(C1267,[1]ENOVIA!$C:$I,7,0),"")</f>
        <v/>
      </c>
      <c r="F1267" s="13" t="str">
        <f>IFERROR(IFERROR(VLOOKUP(B1267,[2]PRIMARIA!$B:$X,23,0),VLOOKUP(C1267,[2]PRIMARIA!$B:$X,23,0)),"")</f>
        <v/>
      </c>
      <c r="I1267" s="14">
        <f>IFERROR(IFERROR(VLOOKUP(B1267,[4]MM!$A:$B,2,0),VLOOKUP(C1267,[4]MM!$A:$B,2,0)),"")</f>
        <v>0</v>
      </c>
      <c r="K1267" s="12">
        <f t="shared" si="40"/>
        <v>0</v>
      </c>
      <c r="L1267" s="1" t="str">
        <f t="shared" si="41"/>
        <v/>
      </c>
    </row>
    <row r="1268" spans="4:12" x14ac:dyDescent="0.25">
      <c r="D1268" s="10" t="str">
        <f>IFERROR(VLOOKUP(B1268,[1]ENOVIA!$C:$I,7,0),"")</f>
        <v/>
      </c>
      <c r="E1268" s="13" t="str">
        <f>IFERROR(VLOOKUP(C1268,[1]ENOVIA!$C:$I,7,0),"")</f>
        <v/>
      </c>
      <c r="F1268" s="13" t="str">
        <f>IFERROR(IFERROR(VLOOKUP(B1268,[2]PRIMARIA!$B:$X,23,0),VLOOKUP(C1268,[2]PRIMARIA!$B:$X,23,0)),"")</f>
        <v/>
      </c>
      <c r="I1268" s="14">
        <f>IFERROR(IFERROR(VLOOKUP(B1268,[4]MM!$A:$B,2,0),VLOOKUP(C1268,[4]MM!$A:$B,2,0)),"")</f>
        <v>0</v>
      </c>
      <c r="K1268" s="12">
        <f t="shared" ref="K1268:K1331" si="42">B1268</f>
        <v>0</v>
      </c>
      <c r="L1268" s="1" t="str">
        <f t="shared" ref="L1268:L1331" si="43">LEFT(RIGHT(B1268,3),1)</f>
        <v/>
      </c>
    </row>
    <row r="1269" spans="4:12" x14ac:dyDescent="0.25">
      <c r="D1269" s="10" t="str">
        <f>IFERROR(VLOOKUP(B1269,[1]ENOVIA!$C:$I,7,0),"")</f>
        <v/>
      </c>
      <c r="E1269" s="13" t="str">
        <f>IFERROR(VLOOKUP(C1269,[1]ENOVIA!$C:$I,7,0),"")</f>
        <v/>
      </c>
      <c r="F1269" s="13" t="str">
        <f>IFERROR(IFERROR(VLOOKUP(B1269,[2]PRIMARIA!$B:$X,23,0),VLOOKUP(C1269,[2]PRIMARIA!$B:$X,23,0)),"")</f>
        <v/>
      </c>
      <c r="I1269" s="14">
        <f>IFERROR(IFERROR(VLOOKUP(B1269,[4]MM!$A:$B,2,0),VLOOKUP(C1269,[4]MM!$A:$B,2,0)),"")</f>
        <v>0</v>
      </c>
      <c r="K1269" s="12">
        <f t="shared" si="42"/>
        <v>0</v>
      </c>
      <c r="L1269" s="1" t="str">
        <f t="shared" si="43"/>
        <v/>
      </c>
    </row>
    <row r="1270" spans="4:12" x14ac:dyDescent="0.25">
      <c r="D1270" s="10" t="str">
        <f>IFERROR(VLOOKUP(B1270,[1]ENOVIA!$C:$I,7,0),"")</f>
        <v/>
      </c>
      <c r="E1270" s="13" t="str">
        <f>IFERROR(VLOOKUP(C1270,[1]ENOVIA!$C:$I,7,0),"")</f>
        <v/>
      </c>
      <c r="F1270" s="13" t="str">
        <f>IFERROR(IFERROR(VLOOKUP(B1270,[2]PRIMARIA!$B:$X,23,0),VLOOKUP(C1270,[2]PRIMARIA!$B:$X,23,0)),"")</f>
        <v/>
      </c>
      <c r="I1270" s="14">
        <f>IFERROR(IFERROR(VLOOKUP(B1270,[4]MM!$A:$B,2,0),VLOOKUP(C1270,[4]MM!$A:$B,2,0)),"")</f>
        <v>0</v>
      </c>
      <c r="K1270" s="12">
        <f t="shared" si="42"/>
        <v>0</v>
      </c>
      <c r="L1270" s="1" t="str">
        <f t="shared" si="43"/>
        <v/>
      </c>
    </row>
    <row r="1271" spans="4:12" x14ac:dyDescent="0.25">
      <c r="D1271" s="10" t="str">
        <f>IFERROR(VLOOKUP(B1271,[1]ENOVIA!$C:$I,7,0),"")</f>
        <v/>
      </c>
      <c r="E1271" s="13" t="str">
        <f>IFERROR(VLOOKUP(C1271,[1]ENOVIA!$C:$I,7,0),"")</f>
        <v/>
      </c>
      <c r="F1271" s="13" t="str">
        <f>IFERROR(IFERROR(VLOOKUP(B1271,[2]PRIMARIA!$B:$X,23,0),VLOOKUP(C1271,[2]PRIMARIA!$B:$X,23,0)),"")</f>
        <v/>
      </c>
      <c r="I1271" s="14">
        <f>IFERROR(IFERROR(VLOOKUP(B1271,[4]MM!$A:$B,2,0),VLOOKUP(C1271,[4]MM!$A:$B,2,0)),"")</f>
        <v>0</v>
      </c>
      <c r="K1271" s="12">
        <f t="shared" si="42"/>
        <v>0</v>
      </c>
      <c r="L1271" s="1" t="str">
        <f t="shared" si="43"/>
        <v/>
      </c>
    </row>
    <row r="1272" spans="4:12" x14ac:dyDescent="0.25">
      <c r="D1272" s="10" t="str">
        <f>IFERROR(VLOOKUP(B1272,[1]ENOVIA!$C:$I,7,0),"")</f>
        <v/>
      </c>
      <c r="E1272" s="13" t="str">
        <f>IFERROR(VLOOKUP(C1272,[1]ENOVIA!$C:$I,7,0),"")</f>
        <v/>
      </c>
      <c r="F1272" s="13" t="str">
        <f>IFERROR(IFERROR(VLOOKUP(B1272,[2]PRIMARIA!$B:$X,23,0),VLOOKUP(C1272,[2]PRIMARIA!$B:$X,23,0)),"")</f>
        <v/>
      </c>
      <c r="I1272" s="14">
        <f>IFERROR(IFERROR(VLOOKUP(B1272,[4]MM!$A:$B,2,0),VLOOKUP(C1272,[4]MM!$A:$B,2,0)),"")</f>
        <v>0</v>
      </c>
      <c r="K1272" s="12">
        <f t="shared" si="42"/>
        <v>0</v>
      </c>
      <c r="L1272" s="1" t="str">
        <f t="shared" si="43"/>
        <v/>
      </c>
    </row>
    <row r="1273" spans="4:12" x14ac:dyDescent="0.25">
      <c r="D1273" s="10" t="str">
        <f>IFERROR(VLOOKUP(B1273,[1]ENOVIA!$C:$I,7,0),"")</f>
        <v/>
      </c>
      <c r="E1273" s="13" t="str">
        <f>IFERROR(VLOOKUP(C1273,[1]ENOVIA!$C:$I,7,0),"")</f>
        <v/>
      </c>
      <c r="F1273" s="13" t="str">
        <f>IFERROR(IFERROR(VLOOKUP(B1273,[2]PRIMARIA!$B:$X,23,0),VLOOKUP(C1273,[2]PRIMARIA!$B:$X,23,0)),"")</f>
        <v/>
      </c>
      <c r="I1273" s="14">
        <f>IFERROR(IFERROR(VLOOKUP(B1273,[4]MM!$A:$B,2,0),VLOOKUP(C1273,[4]MM!$A:$B,2,0)),"")</f>
        <v>0</v>
      </c>
      <c r="K1273" s="12">
        <f t="shared" si="42"/>
        <v>0</v>
      </c>
      <c r="L1273" s="1" t="str">
        <f t="shared" si="43"/>
        <v/>
      </c>
    </row>
    <row r="1274" spans="4:12" x14ac:dyDescent="0.25">
      <c r="D1274" s="10" t="str">
        <f>IFERROR(VLOOKUP(B1274,[1]ENOVIA!$C:$I,7,0),"")</f>
        <v/>
      </c>
      <c r="E1274" s="13" t="str">
        <f>IFERROR(VLOOKUP(C1274,[1]ENOVIA!$C:$I,7,0),"")</f>
        <v/>
      </c>
      <c r="F1274" s="13" t="str">
        <f>IFERROR(IFERROR(VLOOKUP(B1274,[2]PRIMARIA!$B:$X,23,0),VLOOKUP(C1274,[2]PRIMARIA!$B:$X,23,0)),"")</f>
        <v/>
      </c>
      <c r="I1274" s="14">
        <f>IFERROR(IFERROR(VLOOKUP(B1274,[4]MM!$A:$B,2,0),VLOOKUP(C1274,[4]MM!$A:$B,2,0)),"")</f>
        <v>0</v>
      </c>
      <c r="K1274" s="12">
        <f t="shared" si="42"/>
        <v>0</v>
      </c>
      <c r="L1274" s="1" t="str">
        <f t="shared" si="43"/>
        <v/>
      </c>
    </row>
    <row r="1275" spans="4:12" x14ac:dyDescent="0.25">
      <c r="D1275" s="10" t="str">
        <f>IFERROR(VLOOKUP(B1275,[1]ENOVIA!$C:$I,7,0),"")</f>
        <v/>
      </c>
      <c r="E1275" s="13" t="str">
        <f>IFERROR(VLOOKUP(C1275,[1]ENOVIA!$C:$I,7,0),"")</f>
        <v/>
      </c>
      <c r="F1275" s="13" t="str">
        <f>IFERROR(IFERROR(VLOOKUP(B1275,[2]PRIMARIA!$B:$X,23,0),VLOOKUP(C1275,[2]PRIMARIA!$B:$X,23,0)),"")</f>
        <v/>
      </c>
      <c r="I1275" s="14">
        <f>IFERROR(IFERROR(VLOOKUP(B1275,[4]MM!$A:$B,2,0),VLOOKUP(C1275,[4]MM!$A:$B,2,0)),"")</f>
        <v>0</v>
      </c>
      <c r="K1275" s="12">
        <f t="shared" si="42"/>
        <v>0</v>
      </c>
      <c r="L1275" s="1" t="str">
        <f t="shared" si="43"/>
        <v/>
      </c>
    </row>
    <row r="1276" spans="4:12" x14ac:dyDescent="0.25">
      <c r="D1276" s="10" t="str">
        <f>IFERROR(VLOOKUP(B1276,[1]ENOVIA!$C:$I,7,0),"")</f>
        <v/>
      </c>
      <c r="E1276" s="13" t="str">
        <f>IFERROR(VLOOKUP(C1276,[1]ENOVIA!$C:$I,7,0),"")</f>
        <v/>
      </c>
      <c r="F1276" s="13" t="str">
        <f>IFERROR(IFERROR(VLOOKUP(B1276,[2]PRIMARIA!$B:$X,23,0),VLOOKUP(C1276,[2]PRIMARIA!$B:$X,23,0)),"")</f>
        <v/>
      </c>
      <c r="I1276" s="14">
        <f>IFERROR(IFERROR(VLOOKUP(B1276,[4]MM!$A:$B,2,0),VLOOKUP(C1276,[4]MM!$A:$B,2,0)),"")</f>
        <v>0</v>
      </c>
      <c r="K1276" s="12">
        <f t="shared" si="42"/>
        <v>0</v>
      </c>
      <c r="L1276" s="1" t="str">
        <f t="shared" si="43"/>
        <v/>
      </c>
    </row>
    <row r="1277" spans="4:12" x14ac:dyDescent="0.25">
      <c r="D1277" s="10" t="str">
        <f>IFERROR(VLOOKUP(B1277,[1]ENOVIA!$C:$I,7,0),"")</f>
        <v/>
      </c>
      <c r="E1277" s="13" t="str">
        <f>IFERROR(VLOOKUP(C1277,[1]ENOVIA!$C:$I,7,0),"")</f>
        <v/>
      </c>
      <c r="F1277" s="13" t="str">
        <f>IFERROR(IFERROR(VLOOKUP(B1277,[2]PRIMARIA!$B:$X,23,0),VLOOKUP(C1277,[2]PRIMARIA!$B:$X,23,0)),"")</f>
        <v/>
      </c>
      <c r="I1277" s="14">
        <f>IFERROR(IFERROR(VLOOKUP(B1277,[4]MM!$A:$B,2,0),VLOOKUP(C1277,[4]MM!$A:$B,2,0)),"")</f>
        <v>0</v>
      </c>
      <c r="K1277" s="12">
        <f t="shared" si="42"/>
        <v>0</v>
      </c>
      <c r="L1277" s="1" t="str">
        <f t="shared" si="43"/>
        <v/>
      </c>
    </row>
    <row r="1278" spans="4:12" x14ac:dyDescent="0.25">
      <c r="D1278" s="10" t="str">
        <f>IFERROR(VLOOKUP(B1278,[1]ENOVIA!$C:$I,7,0),"")</f>
        <v/>
      </c>
      <c r="E1278" s="13" t="str">
        <f>IFERROR(VLOOKUP(C1278,[1]ENOVIA!$C:$I,7,0),"")</f>
        <v/>
      </c>
      <c r="F1278" s="13" t="str">
        <f>IFERROR(IFERROR(VLOOKUP(B1278,[2]PRIMARIA!$B:$X,23,0),VLOOKUP(C1278,[2]PRIMARIA!$B:$X,23,0)),"")</f>
        <v/>
      </c>
      <c r="I1278" s="14">
        <f>IFERROR(IFERROR(VLOOKUP(B1278,[4]MM!$A:$B,2,0),VLOOKUP(C1278,[4]MM!$A:$B,2,0)),"")</f>
        <v>0</v>
      </c>
      <c r="K1278" s="12">
        <f t="shared" si="42"/>
        <v>0</v>
      </c>
      <c r="L1278" s="1" t="str">
        <f t="shared" si="43"/>
        <v/>
      </c>
    </row>
    <row r="1279" spans="4:12" x14ac:dyDescent="0.25">
      <c r="D1279" s="10" t="str">
        <f>IFERROR(VLOOKUP(B1279,[1]ENOVIA!$C:$I,7,0),"")</f>
        <v/>
      </c>
      <c r="E1279" s="13" t="str">
        <f>IFERROR(VLOOKUP(C1279,[1]ENOVIA!$C:$I,7,0),"")</f>
        <v/>
      </c>
      <c r="F1279" s="13" t="str">
        <f>IFERROR(IFERROR(VLOOKUP(B1279,[2]PRIMARIA!$B:$X,23,0),VLOOKUP(C1279,[2]PRIMARIA!$B:$X,23,0)),"")</f>
        <v/>
      </c>
      <c r="I1279" s="14">
        <f>IFERROR(IFERROR(VLOOKUP(B1279,[4]MM!$A:$B,2,0),VLOOKUP(C1279,[4]MM!$A:$B,2,0)),"")</f>
        <v>0</v>
      </c>
      <c r="K1279" s="12">
        <f t="shared" si="42"/>
        <v>0</v>
      </c>
      <c r="L1279" s="1" t="str">
        <f t="shared" si="43"/>
        <v/>
      </c>
    </row>
    <row r="1280" spans="4:12" x14ac:dyDescent="0.25">
      <c r="D1280" s="10" t="str">
        <f>IFERROR(VLOOKUP(B1280,[1]ENOVIA!$C:$I,7,0),"")</f>
        <v/>
      </c>
      <c r="E1280" s="13" t="str">
        <f>IFERROR(VLOOKUP(C1280,[1]ENOVIA!$C:$I,7,0),"")</f>
        <v/>
      </c>
      <c r="F1280" s="13" t="str">
        <f>IFERROR(IFERROR(VLOOKUP(B1280,[2]PRIMARIA!$B:$X,23,0),VLOOKUP(C1280,[2]PRIMARIA!$B:$X,23,0)),"")</f>
        <v/>
      </c>
      <c r="I1280" s="14">
        <f>IFERROR(IFERROR(VLOOKUP(B1280,[4]MM!$A:$B,2,0),VLOOKUP(C1280,[4]MM!$A:$B,2,0)),"")</f>
        <v>0</v>
      </c>
      <c r="K1280" s="12">
        <f t="shared" si="42"/>
        <v>0</v>
      </c>
      <c r="L1280" s="1" t="str">
        <f t="shared" si="43"/>
        <v/>
      </c>
    </row>
    <row r="1281" spans="4:12" x14ac:dyDescent="0.25">
      <c r="D1281" s="10" t="str">
        <f>IFERROR(VLOOKUP(B1281,[1]ENOVIA!$C:$I,7,0),"")</f>
        <v/>
      </c>
      <c r="E1281" s="13" t="str">
        <f>IFERROR(VLOOKUP(C1281,[1]ENOVIA!$C:$I,7,0),"")</f>
        <v/>
      </c>
      <c r="F1281" s="13" t="str">
        <f>IFERROR(IFERROR(VLOOKUP(B1281,[2]PRIMARIA!$B:$X,23,0),VLOOKUP(C1281,[2]PRIMARIA!$B:$X,23,0)),"")</f>
        <v/>
      </c>
      <c r="I1281" s="14">
        <f>IFERROR(IFERROR(VLOOKUP(B1281,[4]MM!$A:$B,2,0),VLOOKUP(C1281,[4]MM!$A:$B,2,0)),"")</f>
        <v>0</v>
      </c>
      <c r="K1281" s="12">
        <f t="shared" si="42"/>
        <v>0</v>
      </c>
      <c r="L1281" s="1" t="str">
        <f t="shared" si="43"/>
        <v/>
      </c>
    </row>
    <row r="1282" spans="4:12" x14ac:dyDescent="0.25">
      <c r="D1282" s="10" t="str">
        <f>IFERROR(VLOOKUP(B1282,[1]ENOVIA!$C:$I,7,0),"")</f>
        <v/>
      </c>
      <c r="E1282" s="13" t="str">
        <f>IFERROR(VLOOKUP(C1282,[1]ENOVIA!$C:$I,7,0),"")</f>
        <v/>
      </c>
      <c r="F1282" s="13" t="str">
        <f>IFERROR(IFERROR(VLOOKUP(B1282,[2]PRIMARIA!$B:$X,23,0),VLOOKUP(C1282,[2]PRIMARIA!$B:$X,23,0)),"")</f>
        <v/>
      </c>
      <c r="I1282" s="14">
        <f>IFERROR(IFERROR(VLOOKUP(B1282,[4]MM!$A:$B,2,0),VLOOKUP(C1282,[4]MM!$A:$B,2,0)),"")</f>
        <v>0</v>
      </c>
      <c r="K1282" s="12">
        <f t="shared" si="42"/>
        <v>0</v>
      </c>
      <c r="L1282" s="1" t="str">
        <f t="shared" si="43"/>
        <v/>
      </c>
    </row>
    <row r="1283" spans="4:12" x14ac:dyDescent="0.25">
      <c r="D1283" s="10" t="str">
        <f>IFERROR(VLOOKUP(B1283,[1]ENOVIA!$C:$I,7,0),"")</f>
        <v/>
      </c>
      <c r="E1283" s="13" t="str">
        <f>IFERROR(VLOOKUP(C1283,[1]ENOVIA!$C:$I,7,0),"")</f>
        <v/>
      </c>
      <c r="F1283" s="13" t="str">
        <f>IFERROR(IFERROR(VLOOKUP(B1283,[2]PRIMARIA!$B:$X,23,0),VLOOKUP(C1283,[2]PRIMARIA!$B:$X,23,0)),"")</f>
        <v/>
      </c>
      <c r="I1283" s="14">
        <f>IFERROR(IFERROR(VLOOKUP(B1283,[4]MM!$A:$B,2,0),VLOOKUP(C1283,[4]MM!$A:$B,2,0)),"")</f>
        <v>0</v>
      </c>
      <c r="K1283" s="12">
        <f t="shared" si="42"/>
        <v>0</v>
      </c>
      <c r="L1283" s="1" t="str">
        <f t="shared" si="43"/>
        <v/>
      </c>
    </row>
    <row r="1284" spans="4:12" x14ac:dyDescent="0.25">
      <c r="D1284" s="10" t="str">
        <f>IFERROR(VLOOKUP(B1284,[1]ENOVIA!$C:$I,7,0),"")</f>
        <v/>
      </c>
      <c r="E1284" s="13" t="str">
        <f>IFERROR(VLOOKUP(C1284,[1]ENOVIA!$C:$I,7,0),"")</f>
        <v/>
      </c>
      <c r="F1284" s="13" t="str">
        <f>IFERROR(IFERROR(VLOOKUP(B1284,[2]PRIMARIA!$B:$X,23,0),VLOOKUP(C1284,[2]PRIMARIA!$B:$X,23,0)),"")</f>
        <v/>
      </c>
      <c r="I1284" s="14">
        <f>IFERROR(IFERROR(VLOOKUP(B1284,[4]MM!$A:$B,2,0),VLOOKUP(C1284,[4]MM!$A:$B,2,0)),"")</f>
        <v>0</v>
      </c>
      <c r="K1284" s="12">
        <f t="shared" si="42"/>
        <v>0</v>
      </c>
      <c r="L1284" s="1" t="str">
        <f t="shared" si="43"/>
        <v/>
      </c>
    </row>
    <row r="1285" spans="4:12" x14ac:dyDescent="0.25">
      <c r="D1285" s="10" t="str">
        <f>IFERROR(VLOOKUP(B1285,[1]ENOVIA!$C:$I,7,0),"")</f>
        <v/>
      </c>
      <c r="E1285" s="13" t="str">
        <f>IFERROR(VLOOKUP(C1285,[1]ENOVIA!$C:$I,7,0),"")</f>
        <v/>
      </c>
      <c r="F1285" s="13" t="str">
        <f>IFERROR(IFERROR(VLOOKUP(B1285,[2]PRIMARIA!$B:$X,23,0),VLOOKUP(C1285,[2]PRIMARIA!$B:$X,23,0)),"")</f>
        <v/>
      </c>
      <c r="I1285" s="14">
        <f>IFERROR(IFERROR(VLOOKUP(B1285,[4]MM!$A:$B,2,0),VLOOKUP(C1285,[4]MM!$A:$B,2,0)),"")</f>
        <v>0</v>
      </c>
      <c r="K1285" s="12">
        <f t="shared" si="42"/>
        <v>0</v>
      </c>
      <c r="L1285" s="1" t="str">
        <f t="shared" si="43"/>
        <v/>
      </c>
    </row>
    <row r="1286" spans="4:12" x14ac:dyDescent="0.25">
      <c r="D1286" s="10" t="str">
        <f>IFERROR(VLOOKUP(B1286,[1]ENOVIA!$C:$I,7,0),"")</f>
        <v/>
      </c>
      <c r="E1286" s="13" t="str">
        <f>IFERROR(VLOOKUP(C1286,[1]ENOVIA!$C:$I,7,0),"")</f>
        <v/>
      </c>
      <c r="F1286" s="13" t="str">
        <f>IFERROR(IFERROR(VLOOKUP(B1286,[2]PRIMARIA!$B:$X,23,0),VLOOKUP(C1286,[2]PRIMARIA!$B:$X,23,0)),"")</f>
        <v/>
      </c>
      <c r="I1286" s="14">
        <f>IFERROR(IFERROR(VLOOKUP(B1286,[4]MM!$A:$B,2,0),VLOOKUP(C1286,[4]MM!$A:$B,2,0)),"")</f>
        <v>0</v>
      </c>
      <c r="K1286" s="12">
        <f t="shared" si="42"/>
        <v>0</v>
      </c>
      <c r="L1286" s="1" t="str">
        <f t="shared" si="43"/>
        <v/>
      </c>
    </row>
    <row r="1287" spans="4:12" x14ac:dyDescent="0.25">
      <c r="D1287" s="10" t="str">
        <f>IFERROR(VLOOKUP(B1287,[1]ENOVIA!$C:$I,7,0),"")</f>
        <v/>
      </c>
      <c r="E1287" s="13" t="str">
        <f>IFERROR(VLOOKUP(C1287,[1]ENOVIA!$C:$I,7,0),"")</f>
        <v/>
      </c>
      <c r="F1287" s="13" t="str">
        <f>IFERROR(IFERROR(VLOOKUP(B1287,[2]PRIMARIA!$B:$X,23,0),VLOOKUP(C1287,[2]PRIMARIA!$B:$X,23,0)),"")</f>
        <v/>
      </c>
      <c r="I1287" s="14">
        <f>IFERROR(IFERROR(VLOOKUP(B1287,[4]MM!$A:$B,2,0),VLOOKUP(C1287,[4]MM!$A:$B,2,0)),"")</f>
        <v>0</v>
      </c>
      <c r="K1287" s="12">
        <f t="shared" si="42"/>
        <v>0</v>
      </c>
      <c r="L1287" s="1" t="str">
        <f t="shared" si="43"/>
        <v/>
      </c>
    </row>
    <row r="1288" spans="4:12" x14ac:dyDescent="0.25">
      <c r="D1288" s="10" t="str">
        <f>IFERROR(VLOOKUP(B1288,[1]ENOVIA!$C:$I,7,0),"")</f>
        <v/>
      </c>
      <c r="E1288" s="13" t="str">
        <f>IFERROR(VLOOKUP(C1288,[1]ENOVIA!$C:$I,7,0),"")</f>
        <v/>
      </c>
      <c r="F1288" s="13" t="str">
        <f>IFERROR(IFERROR(VLOOKUP(B1288,[2]PRIMARIA!$B:$X,23,0),VLOOKUP(C1288,[2]PRIMARIA!$B:$X,23,0)),"")</f>
        <v/>
      </c>
      <c r="I1288" s="14">
        <f>IFERROR(IFERROR(VLOOKUP(B1288,[4]MM!$A:$B,2,0),VLOOKUP(C1288,[4]MM!$A:$B,2,0)),"")</f>
        <v>0</v>
      </c>
      <c r="K1288" s="12">
        <f t="shared" si="42"/>
        <v>0</v>
      </c>
      <c r="L1288" s="1" t="str">
        <f t="shared" si="43"/>
        <v/>
      </c>
    </row>
    <row r="1289" spans="4:12" x14ac:dyDescent="0.25">
      <c r="D1289" s="10" t="str">
        <f>IFERROR(VLOOKUP(B1289,[1]ENOVIA!$C:$I,7,0),"")</f>
        <v/>
      </c>
      <c r="E1289" s="13" t="str">
        <f>IFERROR(VLOOKUP(C1289,[1]ENOVIA!$C:$I,7,0),"")</f>
        <v/>
      </c>
      <c r="F1289" s="13" t="str">
        <f>IFERROR(IFERROR(VLOOKUP(B1289,[2]PRIMARIA!$B:$X,23,0),VLOOKUP(C1289,[2]PRIMARIA!$B:$X,23,0)),"")</f>
        <v/>
      </c>
      <c r="I1289" s="14">
        <f>IFERROR(IFERROR(VLOOKUP(B1289,[4]MM!$A:$B,2,0),VLOOKUP(C1289,[4]MM!$A:$B,2,0)),"")</f>
        <v>0</v>
      </c>
      <c r="K1289" s="12">
        <f t="shared" si="42"/>
        <v>0</v>
      </c>
      <c r="L1289" s="1" t="str">
        <f t="shared" si="43"/>
        <v/>
      </c>
    </row>
    <row r="1290" spans="4:12" x14ac:dyDescent="0.25">
      <c r="D1290" s="10" t="str">
        <f>IFERROR(VLOOKUP(B1290,[1]ENOVIA!$C:$I,7,0),"")</f>
        <v/>
      </c>
      <c r="E1290" s="13" t="str">
        <f>IFERROR(VLOOKUP(C1290,[1]ENOVIA!$C:$I,7,0),"")</f>
        <v/>
      </c>
      <c r="F1290" s="13" t="str">
        <f>IFERROR(IFERROR(VLOOKUP(B1290,[2]PRIMARIA!$B:$X,23,0),VLOOKUP(C1290,[2]PRIMARIA!$B:$X,23,0)),"")</f>
        <v/>
      </c>
      <c r="I1290" s="14">
        <f>IFERROR(IFERROR(VLOOKUP(B1290,[4]MM!$A:$B,2,0),VLOOKUP(C1290,[4]MM!$A:$B,2,0)),"")</f>
        <v>0</v>
      </c>
      <c r="K1290" s="12">
        <f t="shared" si="42"/>
        <v>0</v>
      </c>
      <c r="L1290" s="1" t="str">
        <f t="shared" si="43"/>
        <v/>
      </c>
    </row>
    <row r="1291" spans="4:12" x14ac:dyDescent="0.25">
      <c r="D1291" s="10" t="str">
        <f>IFERROR(VLOOKUP(B1291,[1]ENOVIA!$C:$I,7,0),"")</f>
        <v/>
      </c>
      <c r="E1291" s="13" t="str">
        <f>IFERROR(VLOOKUP(C1291,[1]ENOVIA!$C:$I,7,0),"")</f>
        <v/>
      </c>
      <c r="F1291" s="13" t="str">
        <f>IFERROR(IFERROR(VLOOKUP(B1291,[2]PRIMARIA!$B:$X,23,0),VLOOKUP(C1291,[2]PRIMARIA!$B:$X,23,0)),"")</f>
        <v/>
      </c>
      <c r="I1291" s="14">
        <f>IFERROR(IFERROR(VLOOKUP(B1291,[4]MM!$A:$B,2,0),VLOOKUP(C1291,[4]MM!$A:$B,2,0)),"")</f>
        <v>0</v>
      </c>
      <c r="K1291" s="12">
        <f t="shared" si="42"/>
        <v>0</v>
      </c>
      <c r="L1291" s="1" t="str">
        <f t="shared" si="43"/>
        <v/>
      </c>
    </row>
    <row r="1292" spans="4:12" x14ac:dyDescent="0.25">
      <c r="D1292" s="10" t="str">
        <f>IFERROR(VLOOKUP(B1292,[1]ENOVIA!$C:$I,7,0),"")</f>
        <v/>
      </c>
      <c r="E1292" s="13" t="str">
        <f>IFERROR(VLOOKUP(C1292,[1]ENOVIA!$C:$I,7,0),"")</f>
        <v/>
      </c>
      <c r="F1292" s="13" t="str">
        <f>IFERROR(IFERROR(VLOOKUP(B1292,[2]PRIMARIA!$B:$X,23,0),VLOOKUP(C1292,[2]PRIMARIA!$B:$X,23,0)),"")</f>
        <v/>
      </c>
      <c r="I1292" s="14">
        <f>IFERROR(IFERROR(VLOOKUP(B1292,[4]MM!$A:$B,2,0),VLOOKUP(C1292,[4]MM!$A:$B,2,0)),"")</f>
        <v>0</v>
      </c>
      <c r="K1292" s="12">
        <f t="shared" si="42"/>
        <v>0</v>
      </c>
      <c r="L1292" s="1" t="str">
        <f t="shared" si="43"/>
        <v/>
      </c>
    </row>
    <row r="1293" spans="4:12" x14ac:dyDescent="0.25">
      <c r="D1293" s="10" t="str">
        <f>IFERROR(VLOOKUP(B1293,[1]ENOVIA!$C:$I,7,0),"")</f>
        <v/>
      </c>
      <c r="E1293" s="13" t="str">
        <f>IFERROR(VLOOKUP(C1293,[1]ENOVIA!$C:$I,7,0),"")</f>
        <v/>
      </c>
      <c r="F1293" s="13" t="str">
        <f>IFERROR(IFERROR(VLOOKUP(B1293,[2]PRIMARIA!$B:$X,23,0),VLOOKUP(C1293,[2]PRIMARIA!$B:$X,23,0)),"")</f>
        <v/>
      </c>
      <c r="I1293" s="14">
        <f>IFERROR(IFERROR(VLOOKUP(B1293,[4]MM!$A:$B,2,0),VLOOKUP(C1293,[4]MM!$A:$B,2,0)),"")</f>
        <v>0</v>
      </c>
      <c r="K1293" s="12">
        <f t="shared" si="42"/>
        <v>0</v>
      </c>
      <c r="L1293" s="1" t="str">
        <f t="shared" si="43"/>
        <v/>
      </c>
    </row>
    <row r="1294" spans="4:12" x14ac:dyDescent="0.25">
      <c r="D1294" s="10" t="str">
        <f>IFERROR(VLOOKUP(B1294,[1]ENOVIA!$C:$I,7,0),"")</f>
        <v/>
      </c>
      <c r="E1294" s="13" t="str">
        <f>IFERROR(VLOOKUP(C1294,[1]ENOVIA!$C:$I,7,0),"")</f>
        <v/>
      </c>
      <c r="F1294" s="13" t="str">
        <f>IFERROR(IFERROR(VLOOKUP(B1294,[2]PRIMARIA!$B:$X,23,0),VLOOKUP(C1294,[2]PRIMARIA!$B:$X,23,0)),"")</f>
        <v/>
      </c>
      <c r="I1294" s="14">
        <f>IFERROR(IFERROR(VLOOKUP(B1294,[4]MM!$A:$B,2,0),VLOOKUP(C1294,[4]MM!$A:$B,2,0)),"")</f>
        <v>0</v>
      </c>
      <c r="K1294" s="12">
        <f t="shared" si="42"/>
        <v>0</v>
      </c>
      <c r="L1294" s="1" t="str">
        <f t="shared" si="43"/>
        <v/>
      </c>
    </row>
    <row r="1295" spans="4:12" x14ac:dyDescent="0.25">
      <c r="D1295" s="10" t="str">
        <f>IFERROR(VLOOKUP(B1295,[1]ENOVIA!$C:$I,7,0),"")</f>
        <v/>
      </c>
      <c r="E1295" s="13" t="str">
        <f>IFERROR(VLOOKUP(C1295,[1]ENOVIA!$C:$I,7,0),"")</f>
        <v/>
      </c>
      <c r="F1295" s="13" t="str">
        <f>IFERROR(IFERROR(VLOOKUP(B1295,[2]PRIMARIA!$B:$X,23,0),VLOOKUP(C1295,[2]PRIMARIA!$B:$X,23,0)),"")</f>
        <v/>
      </c>
      <c r="I1295" s="14">
        <f>IFERROR(IFERROR(VLOOKUP(B1295,[4]MM!$A:$B,2,0),VLOOKUP(C1295,[4]MM!$A:$B,2,0)),"")</f>
        <v>0</v>
      </c>
      <c r="K1295" s="12">
        <f t="shared" si="42"/>
        <v>0</v>
      </c>
      <c r="L1295" s="1" t="str">
        <f t="shared" si="43"/>
        <v/>
      </c>
    </row>
    <row r="1296" spans="4:12" x14ac:dyDescent="0.25">
      <c r="D1296" s="10" t="str">
        <f>IFERROR(VLOOKUP(B1296,[1]ENOVIA!$C:$I,7,0),"")</f>
        <v/>
      </c>
      <c r="E1296" s="13" t="str">
        <f>IFERROR(VLOOKUP(C1296,[1]ENOVIA!$C:$I,7,0),"")</f>
        <v/>
      </c>
      <c r="F1296" s="13" t="str">
        <f>IFERROR(IFERROR(VLOOKUP(B1296,[2]PRIMARIA!$B:$X,23,0),VLOOKUP(C1296,[2]PRIMARIA!$B:$X,23,0)),"")</f>
        <v/>
      </c>
      <c r="I1296" s="14">
        <f>IFERROR(IFERROR(VLOOKUP(B1296,[4]MM!$A:$B,2,0),VLOOKUP(C1296,[4]MM!$A:$B,2,0)),"")</f>
        <v>0</v>
      </c>
      <c r="K1296" s="12">
        <f t="shared" si="42"/>
        <v>0</v>
      </c>
      <c r="L1296" s="1" t="str">
        <f t="shared" si="43"/>
        <v/>
      </c>
    </row>
    <row r="1297" spans="4:12" x14ac:dyDescent="0.25">
      <c r="D1297" s="10" t="str">
        <f>IFERROR(VLOOKUP(B1297,[1]ENOVIA!$C:$I,7,0),"")</f>
        <v/>
      </c>
      <c r="E1297" s="13" t="str">
        <f>IFERROR(VLOOKUP(C1297,[1]ENOVIA!$C:$I,7,0),"")</f>
        <v/>
      </c>
      <c r="F1297" s="13" t="str">
        <f>IFERROR(IFERROR(VLOOKUP(B1297,[2]PRIMARIA!$B:$X,23,0),VLOOKUP(C1297,[2]PRIMARIA!$B:$X,23,0)),"")</f>
        <v/>
      </c>
      <c r="I1297" s="14">
        <f>IFERROR(IFERROR(VLOOKUP(B1297,[4]MM!$A:$B,2,0),VLOOKUP(C1297,[4]MM!$A:$B,2,0)),"")</f>
        <v>0</v>
      </c>
      <c r="K1297" s="12">
        <f t="shared" si="42"/>
        <v>0</v>
      </c>
      <c r="L1297" s="1" t="str">
        <f t="shared" si="43"/>
        <v/>
      </c>
    </row>
    <row r="1298" spans="4:12" x14ac:dyDescent="0.25">
      <c r="D1298" s="10" t="str">
        <f>IFERROR(VLOOKUP(B1298,[1]ENOVIA!$C:$I,7,0),"")</f>
        <v/>
      </c>
      <c r="E1298" s="13" t="str">
        <f>IFERROR(VLOOKUP(C1298,[1]ENOVIA!$C:$I,7,0),"")</f>
        <v/>
      </c>
      <c r="F1298" s="13" t="str">
        <f>IFERROR(IFERROR(VLOOKUP(B1298,[2]PRIMARIA!$B:$X,23,0),VLOOKUP(C1298,[2]PRIMARIA!$B:$X,23,0)),"")</f>
        <v/>
      </c>
      <c r="I1298" s="14">
        <f>IFERROR(IFERROR(VLOOKUP(B1298,[4]MM!$A:$B,2,0),VLOOKUP(C1298,[4]MM!$A:$B,2,0)),"")</f>
        <v>0</v>
      </c>
      <c r="K1298" s="12">
        <f t="shared" si="42"/>
        <v>0</v>
      </c>
      <c r="L1298" s="1" t="str">
        <f t="shared" si="43"/>
        <v/>
      </c>
    </row>
    <row r="1299" spans="4:12" x14ac:dyDescent="0.25">
      <c r="D1299" s="10" t="str">
        <f>IFERROR(VLOOKUP(B1299,[1]ENOVIA!$C:$I,7,0),"")</f>
        <v/>
      </c>
      <c r="E1299" s="13" t="str">
        <f>IFERROR(VLOOKUP(C1299,[1]ENOVIA!$C:$I,7,0),"")</f>
        <v/>
      </c>
      <c r="F1299" s="13" t="str">
        <f>IFERROR(IFERROR(VLOOKUP(B1299,[2]PRIMARIA!$B:$X,23,0),VLOOKUP(C1299,[2]PRIMARIA!$B:$X,23,0)),"")</f>
        <v/>
      </c>
      <c r="I1299" s="14">
        <f>IFERROR(IFERROR(VLOOKUP(B1299,[4]MM!$A:$B,2,0),VLOOKUP(C1299,[4]MM!$A:$B,2,0)),"")</f>
        <v>0</v>
      </c>
      <c r="K1299" s="12">
        <f t="shared" si="42"/>
        <v>0</v>
      </c>
      <c r="L1299" s="1" t="str">
        <f t="shared" si="43"/>
        <v/>
      </c>
    </row>
    <row r="1300" spans="4:12" x14ac:dyDescent="0.25">
      <c r="D1300" s="10" t="str">
        <f>IFERROR(VLOOKUP(B1300,[1]ENOVIA!$C:$I,7,0),"")</f>
        <v/>
      </c>
      <c r="E1300" s="13" t="str">
        <f>IFERROR(VLOOKUP(C1300,[1]ENOVIA!$C:$I,7,0),"")</f>
        <v/>
      </c>
      <c r="F1300" s="13" t="str">
        <f>IFERROR(IFERROR(VLOOKUP(B1300,[2]PRIMARIA!$B:$X,23,0),VLOOKUP(C1300,[2]PRIMARIA!$B:$X,23,0)),"")</f>
        <v/>
      </c>
      <c r="I1300" s="14">
        <f>IFERROR(IFERROR(VLOOKUP(B1300,[4]MM!$A:$B,2,0),VLOOKUP(C1300,[4]MM!$A:$B,2,0)),"")</f>
        <v>0</v>
      </c>
      <c r="K1300" s="12">
        <f t="shared" si="42"/>
        <v>0</v>
      </c>
      <c r="L1300" s="1" t="str">
        <f t="shared" si="43"/>
        <v/>
      </c>
    </row>
    <row r="1301" spans="4:12" x14ac:dyDescent="0.25">
      <c r="D1301" s="10" t="str">
        <f>IFERROR(VLOOKUP(B1301,[1]ENOVIA!$C:$I,7,0),"")</f>
        <v/>
      </c>
      <c r="E1301" s="13" t="str">
        <f>IFERROR(VLOOKUP(C1301,[1]ENOVIA!$C:$I,7,0),"")</f>
        <v/>
      </c>
      <c r="F1301" s="13" t="str">
        <f>IFERROR(IFERROR(VLOOKUP(B1301,[2]PRIMARIA!$B:$X,23,0),VLOOKUP(C1301,[2]PRIMARIA!$B:$X,23,0)),"")</f>
        <v/>
      </c>
      <c r="I1301" s="14">
        <f>IFERROR(IFERROR(VLOOKUP(B1301,[4]MM!$A:$B,2,0),VLOOKUP(C1301,[4]MM!$A:$B,2,0)),"")</f>
        <v>0</v>
      </c>
      <c r="K1301" s="12">
        <f t="shared" si="42"/>
        <v>0</v>
      </c>
      <c r="L1301" s="1" t="str">
        <f t="shared" si="43"/>
        <v/>
      </c>
    </row>
    <row r="1302" spans="4:12" x14ac:dyDescent="0.25">
      <c r="D1302" s="10" t="str">
        <f>IFERROR(VLOOKUP(B1302,[1]ENOVIA!$C:$I,7,0),"")</f>
        <v/>
      </c>
      <c r="E1302" s="13" t="str">
        <f>IFERROR(VLOOKUP(C1302,[1]ENOVIA!$C:$I,7,0),"")</f>
        <v/>
      </c>
      <c r="F1302" s="13" t="str">
        <f>IFERROR(IFERROR(VLOOKUP(B1302,[2]PRIMARIA!$B:$X,23,0),VLOOKUP(C1302,[2]PRIMARIA!$B:$X,23,0)),"")</f>
        <v/>
      </c>
      <c r="I1302" s="14">
        <f>IFERROR(IFERROR(VLOOKUP(B1302,[4]MM!$A:$B,2,0),VLOOKUP(C1302,[4]MM!$A:$B,2,0)),"")</f>
        <v>0</v>
      </c>
      <c r="K1302" s="12">
        <f t="shared" si="42"/>
        <v>0</v>
      </c>
      <c r="L1302" s="1" t="str">
        <f t="shared" si="43"/>
        <v/>
      </c>
    </row>
    <row r="1303" spans="4:12" x14ac:dyDescent="0.25">
      <c r="D1303" s="10" t="str">
        <f>IFERROR(VLOOKUP(B1303,[1]ENOVIA!$C:$I,7,0),"")</f>
        <v/>
      </c>
      <c r="E1303" s="13" t="str">
        <f>IFERROR(VLOOKUP(C1303,[1]ENOVIA!$C:$I,7,0),"")</f>
        <v/>
      </c>
      <c r="F1303" s="13" t="str">
        <f>IFERROR(IFERROR(VLOOKUP(B1303,[2]PRIMARIA!$B:$X,23,0),VLOOKUP(C1303,[2]PRIMARIA!$B:$X,23,0)),"")</f>
        <v/>
      </c>
      <c r="I1303" s="14">
        <f>IFERROR(IFERROR(VLOOKUP(B1303,[4]MM!$A:$B,2,0),VLOOKUP(C1303,[4]MM!$A:$B,2,0)),"")</f>
        <v>0</v>
      </c>
      <c r="K1303" s="12">
        <f t="shared" si="42"/>
        <v>0</v>
      </c>
      <c r="L1303" s="1" t="str">
        <f t="shared" si="43"/>
        <v/>
      </c>
    </row>
    <row r="1304" spans="4:12" x14ac:dyDescent="0.25">
      <c r="D1304" s="10" t="str">
        <f>IFERROR(VLOOKUP(B1304,[1]ENOVIA!$C:$I,7,0),"")</f>
        <v/>
      </c>
      <c r="E1304" s="13" t="str">
        <f>IFERROR(VLOOKUP(C1304,[1]ENOVIA!$C:$I,7,0),"")</f>
        <v/>
      </c>
      <c r="F1304" s="13" t="str">
        <f>IFERROR(IFERROR(VLOOKUP(B1304,[2]PRIMARIA!$B:$X,23,0),VLOOKUP(C1304,[2]PRIMARIA!$B:$X,23,0)),"")</f>
        <v/>
      </c>
      <c r="I1304" s="14">
        <f>IFERROR(IFERROR(VLOOKUP(B1304,[4]MM!$A:$B,2,0),VLOOKUP(C1304,[4]MM!$A:$B,2,0)),"")</f>
        <v>0</v>
      </c>
      <c r="K1304" s="12">
        <f t="shared" si="42"/>
        <v>0</v>
      </c>
      <c r="L1304" s="1" t="str">
        <f t="shared" si="43"/>
        <v/>
      </c>
    </row>
    <row r="1305" spans="4:12" x14ac:dyDescent="0.25">
      <c r="D1305" s="10" t="str">
        <f>IFERROR(VLOOKUP(B1305,[1]ENOVIA!$C:$I,7,0),"")</f>
        <v/>
      </c>
      <c r="E1305" s="13" t="str">
        <f>IFERROR(VLOOKUP(C1305,[1]ENOVIA!$C:$I,7,0),"")</f>
        <v/>
      </c>
      <c r="F1305" s="13" t="str">
        <f>IFERROR(IFERROR(VLOOKUP(B1305,[2]PRIMARIA!$B:$X,23,0),VLOOKUP(C1305,[2]PRIMARIA!$B:$X,23,0)),"")</f>
        <v/>
      </c>
      <c r="I1305" s="14">
        <f>IFERROR(IFERROR(VLOOKUP(B1305,[4]MM!$A:$B,2,0),VLOOKUP(C1305,[4]MM!$A:$B,2,0)),"")</f>
        <v>0</v>
      </c>
      <c r="K1305" s="12">
        <f t="shared" si="42"/>
        <v>0</v>
      </c>
      <c r="L1305" s="1" t="str">
        <f t="shared" si="43"/>
        <v/>
      </c>
    </row>
    <row r="1306" spans="4:12" x14ac:dyDescent="0.25">
      <c r="D1306" s="10" t="str">
        <f>IFERROR(VLOOKUP(B1306,[1]ENOVIA!$C:$I,7,0),"")</f>
        <v/>
      </c>
      <c r="E1306" s="13" t="str">
        <f>IFERROR(VLOOKUP(C1306,[1]ENOVIA!$C:$I,7,0),"")</f>
        <v/>
      </c>
      <c r="F1306" s="13" t="str">
        <f>IFERROR(IFERROR(VLOOKUP(B1306,[2]PRIMARIA!$B:$X,23,0),VLOOKUP(C1306,[2]PRIMARIA!$B:$X,23,0)),"")</f>
        <v/>
      </c>
      <c r="I1306" s="14">
        <f>IFERROR(IFERROR(VLOOKUP(B1306,[4]MM!$A:$B,2,0),VLOOKUP(C1306,[4]MM!$A:$B,2,0)),"")</f>
        <v>0</v>
      </c>
      <c r="K1306" s="12">
        <f t="shared" si="42"/>
        <v>0</v>
      </c>
      <c r="L1306" s="1" t="str">
        <f t="shared" si="43"/>
        <v/>
      </c>
    </row>
    <row r="1307" spans="4:12" x14ac:dyDescent="0.25">
      <c r="D1307" s="10" t="str">
        <f>IFERROR(VLOOKUP(B1307,[1]ENOVIA!$C:$I,7,0),"")</f>
        <v/>
      </c>
      <c r="E1307" s="13" t="str">
        <f>IFERROR(VLOOKUP(C1307,[1]ENOVIA!$C:$I,7,0),"")</f>
        <v/>
      </c>
      <c r="F1307" s="13" t="str">
        <f>IFERROR(IFERROR(VLOOKUP(B1307,[2]PRIMARIA!$B:$X,23,0),VLOOKUP(C1307,[2]PRIMARIA!$B:$X,23,0)),"")</f>
        <v/>
      </c>
      <c r="I1307" s="14">
        <f>IFERROR(IFERROR(VLOOKUP(B1307,[4]MM!$A:$B,2,0),VLOOKUP(C1307,[4]MM!$A:$B,2,0)),"")</f>
        <v>0</v>
      </c>
      <c r="K1307" s="12">
        <f t="shared" si="42"/>
        <v>0</v>
      </c>
      <c r="L1307" s="1" t="str">
        <f t="shared" si="43"/>
        <v/>
      </c>
    </row>
    <row r="1308" spans="4:12" x14ac:dyDescent="0.25">
      <c r="D1308" s="10" t="str">
        <f>IFERROR(VLOOKUP(B1308,[1]ENOVIA!$C:$I,7,0),"")</f>
        <v/>
      </c>
      <c r="E1308" s="13" t="str">
        <f>IFERROR(VLOOKUP(C1308,[1]ENOVIA!$C:$I,7,0),"")</f>
        <v/>
      </c>
      <c r="F1308" s="13" t="str">
        <f>IFERROR(IFERROR(VLOOKUP(B1308,[2]PRIMARIA!$B:$X,23,0),VLOOKUP(C1308,[2]PRIMARIA!$B:$X,23,0)),"")</f>
        <v/>
      </c>
      <c r="I1308" s="14">
        <f>IFERROR(IFERROR(VLOOKUP(B1308,[4]MM!$A:$B,2,0),VLOOKUP(C1308,[4]MM!$A:$B,2,0)),"")</f>
        <v>0</v>
      </c>
      <c r="K1308" s="12">
        <f t="shared" si="42"/>
        <v>0</v>
      </c>
      <c r="L1308" s="1" t="str">
        <f t="shared" si="43"/>
        <v/>
      </c>
    </row>
    <row r="1309" spans="4:12" x14ac:dyDescent="0.25">
      <c r="D1309" s="10" t="str">
        <f>IFERROR(VLOOKUP(B1309,[1]ENOVIA!$C:$I,7,0),"")</f>
        <v/>
      </c>
      <c r="E1309" s="13" t="str">
        <f>IFERROR(VLOOKUP(C1309,[1]ENOVIA!$C:$I,7,0),"")</f>
        <v/>
      </c>
      <c r="F1309" s="13" t="str">
        <f>IFERROR(IFERROR(VLOOKUP(B1309,[2]PRIMARIA!$B:$X,23,0),VLOOKUP(C1309,[2]PRIMARIA!$B:$X,23,0)),"")</f>
        <v/>
      </c>
      <c r="I1309" s="14">
        <f>IFERROR(IFERROR(VLOOKUP(B1309,[4]MM!$A:$B,2,0),VLOOKUP(C1309,[4]MM!$A:$B,2,0)),"")</f>
        <v>0</v>
      </c>
      <c r="K1309" s="12">
        <f t="shared" si="42"/>
        <v>0</v>
      </c>
      <c r="L1309" s="1" t="str">
        <f t="shared" si="43"/>
        <v/>
      </c>
    </row>
    <row r="1310" spans="4:12" x14ac:dyDescent="0.25">
      <c r="D1310" s="10" t="str">
        <f>IFERROR(VLOOKUP(B1310,[1]ENOVIA!$C:$I,7,0),"")</f>
        <v/>
      </c>
      <c r="E1310" s="13" t="str">
        <f>IFERROR(VLOOKUP(C1310,[1]ENOVIA!$C:$I,7,0),"")</f>
        <v/>
      </c>
      <c r="F1310" s="13" t="str">
        <f>IFERROR(IFERROR(VLOOKUP(B1310,[2]PRIMARIA!$B:$X,23,0),VLOOKUP(C1310,[2]PRIMARIA!$B:$X,23,0)),"")</f>
        <v/>
      </c>
      <c r="I1310" s="14">
        <f>IFERROR(IFERROR(VLOOKUP(B1310,[4]MM!$A:$B,2,0),VLOOKUP(C1310,[4]MM!$A:$B,2,0)),"")</f>
        <v>0</v>
      </c>
      <c r="K1310" s="12">
        <f t="shared" si="42"/>
        <v>0</v>
      </c>
      <c r="L1310" s="1" t="str">
        <f t="shared" si="43"/>
        <v/>
      </c>
    </row>
    <row r="1311" spans="4:12" x14ac:dyDescent="0.25">
      <c r="D1311" s="10" t="str">
        <f>IFERROR(VLOOKUP(B1311,[1]ENOVIA!$C:$I,7,0),"")</f>
        <v/>
      </c>
      <c r="E1311" s="13" t="str">
        <f>IFERROR(VLOOKUP(C1311,[1]ENOVIA!$C:$I,7,0),"")</f>
        <v/>
      </c>
      <c r="F1311" s="13" t="str">
        <f>IFERROR(IFERROR(VLOOKUP(B1311,[2]PRIMARIA!$B:$X,23,0),VLOOKUP(C1311,[2]PRIMARIA!$B:$X,23,0)),"")</f>
        <v/>
      </c>
      <c r="I1311" s="14">
        <f>IFERROR(IFERROR(VLOOKUP(B1311,[4]MM!$A:$B,2,0),VLOOKUP(C1311,[4]MM!$A:$B,2,0)),"")</f>
        <v>0</v>
      </c>
      <c r="K1311" s="12">
        <f t="shared" si="42"/>
        <v>0</v>
      </c>
      <c r="L1311" s="1" t="str">
        <f t="shared" si="43"/>
        <v/>
      </c>
    </row>
    <row r="1312" spans="4:12" x14ac:dyDescent="0.25">
      <c r="D1312" s="10" t="str">
        <f>IFERROR(VLOOKUP(B1312,[1]ENOVIA!$C:$I,7,0),"")</f>
        <v/>
      </c>
      <c r="E1312" s="13" t="str">
        <f>IFERROR(VLOOKUP(C1312,[1]ENOVIA!$C:$I,7,0),"")</f>
        <v/>
      </c>
      <c r="F1312" s="13" t="str">
        <f>IFERROR(IFERROR(VLOOKUP(B1312,[2]PRIMARIA!$B:$X,23,0),VLOOKUP(C1312,[2]PRIMARIA!$B:$X,23,0)),"")</f>
        <v/>
      </c>
      <c r="I1312" s="14">
        <f>IFERROR(IFERROR(VLOOKUP(B1312,[4]MM!$A:$B,2,0),VLOOKUP(C1312,[4]MM!$A:$B,2,0)),"")</f>
        <v>0</v>
      </c>
      <c r="K1312" s="12">
        <f t="shared" si="42"/>
        <v>0</v>
      </c>
      <c r="L1312" s="1" t="str">
        <f t="shared" si="43"/>
        <v/>
      </c>
    </row>
    <row r="1313" spans="4:12" x14ac:dyDescent="0.25">
      <c r="D1313" s="10" t="str">
        <f>IFERROR(VLOOKUP(B1313,[1]ENOVIA!$C:$I,7,0),"")</f>
        <v/>
      </c>
      <c r="E1313" s="13" t="str">
        <f>IFERROR(VLOOKUP(C1313,[1]ENOVIA!$C:$I,7,0),"")</f>
        <v/>
      </c>
      <c r="F1313" s="13" t="str">
        <f>IFERROR(IFERROR(VLOOKUP(B1313,[2]PRIMARIA!$B:$X,23,0),VLOOKUP(C1313,[2]PRIMARIA!$B:$X,23,0)),"")</f>
        <v/>
      </c>
      <c r="I1313" s="14">
        <f>IFERROR(IFERROR(VLOOKUP(B1313,[4]MM!$A:$B,2,0),VLOOKUP(C1313,[4]MM!$A:$B,2,0)),"")</f>
        <v>0</v>
      </c>
      <c r="K1313" s="12">
        <f t="shared" si="42"/>
        <v>0</v>
      </c>
      <c r="L1313" s="1" t="str">
        <f t="shared" si="43"/>
        <v/>
      </c>
    </row>
    <row r="1314" spans="4:12" x14ac:dyDescent="0.25">
      <c r="D1314" s="10" t="str">
        <f>IFERROR(VLOOKUP(B1314,[1]ENOVIA!$C:$I,7,0),"")</f>
        <v/>
      </c>
      <c r="E1314" s="13" t="str">
        <f>IFERROR(VLOOKUP(C1314,[1]ENOVIA!$C:$I,7,0),"")</f>
        <v/>
      </c>
      <c r="F1314" s="13" t="str">
        <f>IFERROR(IFERROR(VLOOKUP(B1314,[2]PRIMARIA!$B:$X,23,0),VLOOKUP(C1314,[2]PRIMARIA!$B:$X,23,0)),"")</f>
        <v/>
      </c>
      <c r="I1314" s="14">
        <f>IFERROR(IFERROR(VLOOKUP(B1314,[4]MM!$A:$B,2,0),VLOOKUP(C1314,[4]MM!$A:$B,2,0)),"")</f>
        <v>0</v>
      </c>
      <c r="K1314" s="12">
        <f t="shared" si="42"/>
        <v>0</v>
      </c>
      <c r="L1314" s="1" t="str">
        <f t="shared" si="43"/>
        <v/>
      </c>
    </row>
    <row r="1315" spans="4:12" x14ac:dyDescent="0.25">
      <c r="D1315" s="10" t="str">
        <f>IFERROR(VLOOKUP(B1315,[1]ENOVIA!$C:$I,7,0),"")</f>
        <v/>
      </c>
      <c r="E1315" s="13" t="str">
        <f>IFERROR(VLOOKUP(C1315,[1]ENOVIA!$C:$I,7,0),"")</f>
        <v/>
      </c>
      <c r="F1315" s="13" t="str">
        <f>IFERROR(IFERROR(VLOOKUP(B1315,[2]PRIMARIA!$B:$X,23,0),VLOOKUP(C1315,[2]PRIMARIA!$B:$X,23,0)),"")</f>
        <v/>
      </c>
      <c r="I1315" s="14">
        <f>IFERROR(IFERROR(VLOOKUP(B1315,[4]MM!$A:$B,2,0),VLOOKUP(C1315,[4]MM!$A:$B,2,0)),"")</f>
        <v>0</v>
      </c>
      <c r="K1315" s="12">
        <f t="shared" si="42"/>
        <v>0</v>
      </c>
      <c r="L1315" s="1" t="str">
        <f t="shared" si="43"/>
        <v/>
      </c>
    </row>
    <row r="1316" spans="4:12" x14ac:dyDescent="0.25">
      <c r="D1316" s="10" t="str">
        <f>IFERROR(VLOOKUP(B1316,[1]ENOVIA!$C:$I,7,0),"")</f>
        <v/>
      </c>
      <c r="E1316" s="13" t="str">
        <f>IFERROR(VLOOKUP(C1316,[1]ENOVIA!$C:$I,7,0),"")</f>
        <v/>
      </c>
      <c r="F1316" s="13" t="str">
        <f>IFERROR(IFERROR(VLOOKUP(B1316,[2]PRIMARIA!$B:$X,23,0),VLOOKUP(C1316,[2]PRIMARIA!$B:$X,23,0)),"")</f>
        <v/>
      </c>
      <c r="I1316" s="14">
        <f>IFERROR(IFERROR(VLOOKUP(B1316,[4]MM!$A:$B,2,0),VLOOKUP(C1316,[4]MM!$A:$B,2,0)),"")</f>
        <v>0</v>
      </c>
      <c r="K1316" s="12">
        <f t="shared" si="42"/>
        <v>0</v>
      </c>
      <c r="L1316" s="1" t="str">
        <f t="shared" si="43"/>
        <v/>
      </c>
    </row>
    <row r="1317" spans="4:12" x14ac:dyDescent="0.25">
      <c r="D1317" s="10" t="str">
        <f>IFERROR(VLOOKUP(B1317,[1]ENOVIA!$C:$I,7,0),"")</f>
        <v/>
      </c>
      <c r="E1317" s="13" t="str">
        <f>IFERROR(VLOOKUP(C1317,[1]ENOVIA!$C:$I,7,0),"")</f>
        <v/>
      </c>
      <c r="F1317" s="13" t="str">
        <f>IFERROR(IFERROR(VLOOKUP(B1317,[2]PRIMARIA!$B:$X,23,0),VLOOKUP(C1317,[2]PRIMARIA!$B:$X,23,0)),"")</f>
        <v/>
      </c>
      <c r="I1317" s="14">
        <f>IFERROR(IFERROR(VLOOKUP(B1317,[4]MM!$A:$B,2,0),VLOOKUP(C1317,[4]MM!$A:$B,2,0)),"")</f>
        <v>0</v>
      </c>
      <c r="K1317" s="12">
        <f t="shared" si="42"/>
        <v>0</v>
      </c>
      <c r="L1317" s="1" t="str">
        <f t="shared" si="43"/>
        <v/>
      </c>
    </row>
    <row r="1318" spans="4:12" x14ac:dyDescent="0.25">
      <c r="D1318" s="10" t="str">
        <f>IFERROR(VLOOKUP(B1318,[1]ENOVIA!$C:$I,7,0),"")</f>
        <v/>
      </c>
      <c r="E1318" s="13" t="str">
        <f>IFERROR(VLOOKUP(C1318,[1]ENOVIA!$C:$I,7,0),"")</f>
        <v/>
      </c>
      <c r="F1318" s="13" t="str">
        <f>IFERROR(IFERROR(VLOOKUP(B1318,[2]PRIMARIA!$B:$X,23,0),VLOOKUP(C1318,[2]PRIMARIA!$B:$X,23,0)),"")</f>
        <v/>
      </c>
      <c r="I1318" s="14">
        <f>IFERROR(IFERROR(VLOOKUP(B1318,[4]MM!$A:$B,2,0),VLOOKUP(C1318,[4]MM!$A:$B,2,0)),"")</f>
        <v>0</v>
      </c>
      <c r="K1318" s="12">
        <f t="shared" si="42"/>
        <v>0</v>
      </c>
      <c r="L1318" s="1" t="str">
        <f t="shared" si="43"/>
        <v/>
      </c>
    </row>
    <row r="1319" spans="4:12" x14ac:dyDescent="0.25">
      <c r="D1319" s="10" t="str">
        <f>IFERROR(VLOOKUP(B1319,[1]ENOVIA!$C:$I,7,0),"")</f>
        <v/>
      </c>
      <c r="E1319" s="13" t="str">
        <f>IFERROR(VLOOKUP(C1319,[1]ENOVIA!$C:$I,7,0),"")</f>
        <v/>
      </c>
      <c r="F1319" s="13" t="str">
        <f>IFERROR(IFERROR(VLOOKUP(B1319,[2]PRIMARIA!$B:$X,23,0),VLOOKUP(C1319,[2]PRIMARIA!$B:$X,23,0)),"")</f>
        <v/>
      </c>
      <c r="I1319" s="14">
        <f>IFERROR(IFERROR(VLOOKUP(B1319,[4]MM!$A:$B,2,0),VLOOKUP(C1319,[4]MM!$A:$B,2,0)),"")</f>
        <v>0</v>
      </c>
      <c r="K1319" s="12">
        <f t="shared" si="42"/>
        <v>0</v>
      </c>
      <c r="L1319" s="1" t="str">
        <f t="shared" si="43"/>
        <v/>
      </c>
    </row>
    <row r="1320" spans="4:12" x14ac:dyDescent="0.25">
      <c r="D1320" s="10" t="str">
        <f>IFERROR(VLOOKUP(B1320,[1]ENOVIA!$C:$I,7,0),"")</f>
        <v/>
      </c>
      <c r="E1320" s="13" t="str">
        <f>IFERROR(VLOOKUP(C1320,[1]ENOVIA!$C:$I,7,0),"")</f>
        <v/>
      </c>
      <c r="F1320" s="13" t="str">
        <f>IFERROR(IFERROR(VLOOKUP(B1320,[2]PRIMARIA!$B:$X,23,0),VLOOKUP(C1320,[2]PRIMARIA!$B:$X,23,0)),"")</f>
        <v/>
      </c>
      <c r="I1320" s="14">
        <f>IFERROR(IFERROR(VLOOKUP(B1320,[4]MM!$A:$B,2,0),VLOOKUP(C1320,[4]MM!$A:$B,2,0)),"")</f>
        <v>0</v>
      </c>
      <c r="K1320" s="12">
        <f t="shared" si="42"/>
        <v>0</v>
      </c>
      <c r="L1320" s="1" t="str">
        <f t="shared" si="43"/>
        <v/>
      </c>
    </row>
    <row r="1321" spans="4:12" x14ac:dyDescent="0.25">
      <c r="D1321" s="10" t="str">
        <f>IFERROR(VLOOKUP(B1321,[1]ENOVIA!$C:$I,7,0),"")</f>
        <v/>
      </c>
      <c r="E1321" s="13" t="str">
        <f>IFERROR(VLOOKUP(C1321,[1]ENOVIA!$C:$I,7,0),"")</f>
        <v/>
      </c>
      <c r="F1321" s="13" t="str">
        <f>IFERROR(IFERROR(VLOOKUP(B1321,[2]PRIMARIA!$B:$X,23,0),VLOOKUP(C1321,[2]PRIMARIA!$B:$X,23,0)),"")</f>
        <v/>
      </c>
      <c r="I1321" s="14">
        <f>IFERROR(IFERROR(VLOOKUP(B1321,[4]MM!$A:$B,2,0),VLOOKUP(C1321,[4]MM!$A:$B,2,0)),"")</f>
        <v>0</v>
      </c>
      <c r="K1321" s="12">
        <f t="shared" si="42"/>
        <v>0</v>
      </c>
      <c r="L1321" s="1" t="str">
        <f t="shared" si="43"/>
        <v/>
      </c>
    </row>
    <row r="1322" spans="4:12" x14ac:dyDescent="0.25">
      <c r="D1322" s="10" t="str">
        <f>IFERROR(VLOOKUP(B1322,[1]ENOVIA!$C:$I,7,0),"")</f>
        <v/>
      </c>
      <c r="E1322" s="13" t="str">
        <f>IFERROR(VLOOKUP(C1322,[1]ENOVIA!$C:$I,7,0),"")</f>
        <v/>
      </c>
      <c r="F1322" s="13" t="str">
        <f>IFERROR(IFERROR(VLOOKUP(B1322,[2]PRIMARIA!$B:$X,23,0),VLOOKUP(C1322,[2]PRIMARIA!$B:$X,23,0)),"")</f>
        <v/>
      </c>
      <c r="I1322" s="14">
        <f>IFERROR(IFERROR(VLOOKUP(B1322,[4]MM!$A:$B,2,0),VLOOKUP(C1322,[4]MM!$A:$B,2,0)),"")</f>
        <v>0</v>
      </c>
      <c r="K1322" s="12">
        <f t="shared" si="42"/>
        <v>0</v>
      </c>
      <c r="L1322" s="1" t="str">
        <f t="shared" si="43"/>
        <v/>
      </c>
    </row>
    <row r="1323" spans="4:12" x14ac:dyDescent="0.25">
      <c r="D1323" s="10" t="str">
        <f>IFERROR(VLOOKUP(B1323,[1]ENOVIA!$C:$I,7,0),"")</f>
        <v/>
      </c>
      <c r="E1323" s="13" t="str">
        <f>IFERROR(VLOOKUP(C1323,[1]ENOVIA!$C:$I,7,0),"")</f>
        <v/>
      </c>
      <c r="F1323" s="13" t="str">
        <f>IFERROR(IFERROR(VLOOKUP(B1323,[2]PRIMARIA!$B:$X,23,0),VLOOKUP(C1323,[2]PRIMARIA!$B:$X,23,0)),"")</f>
        <v/>
      </c>
      <c r="I1323" s="14">
        <f>IFERROR(IFERROR(VLOOKUP(B1323,[4]MM!$A:$B,2,0),VLOOKUP(C1323,[4]MM!$A:$B,2,0)),"")</f>
        <v>0</v>
      </c>
      <c r="K1323" s="12">
        <f t="shared" si="42"/>
        <v>0</v>
      </c>
      <c r="L1323" s="1" t="str">
        <f t="shared" si="43"/>
        <v/>
      </c>
    </row>
    <row r="1324" spans="4:12" x14ac:dyDescent="0.25">
      <c r="D1324" s="10" t="str">
        <f>IFERROR(VLOOKUP(B1324,[1]ENOVIA!$C:$I,7,0),"")</f>
        <v/>
      </c>
      <c r="E1324" s="13" t="str">
        <f>IFERROR(VLOOKUP(C1324,[1]ENOVIA!$C:$I,7,0),"")</f>
        <v/>
      </c>
      <c r="F1324" s="13" t="str">
        <f>IFERROR(IFERROR(VLOOKUP(B1324,[2]PRIMARIA!$B:$X,23,0),VLOOKUP(C1324,[2]PRIMARIA!$B:$X,23,0)),"")</f>
        <v/>
      </c>
      <c r="I1324" s="14">
        <f>IFERROR(IFERROR(VLOOKUP(B1324,[4]MM!$A:$B,2,0),VLOOKUP(C1324,[4]MM!$A:$B,2,0)),"")</f>
        <v>0</v>
      </c>
      <c r="K1324" s="12">
        <f t="shared" si="42"/>
        <v>0</v>
      </c>
      <c r="L1324" s="1" t="str">
        <f t="shared" si="43"/>
        <v/>
      </c>
    </row>
    <row r="1325" spans="4:12" x14ac:dyDescent="0.25">
      <c r="D1325" s="10" t="str">
        <f>IFERROR(VLOOKUP(B1325,[1]ENOVIA!$C:$I,7,0),"")</f>
        <v/>
      </c>
      <c r="E1325" s="13" t="str">
        <f>IFERROR(VLOOKUP(C1325,[1]ENOVIA!$C:$I,7,0),"")</f>
        <v/>
      </c>
      <c r="F1325" s="13" t="str">
        <f>IFERROR(IFERROR(VLOOKUP(B1325,[2]PRIMARIA!$B:$X,23,0),VLOOKUP(C1325,[2]PRIMARIA!$B:$X,23,0)),"")</f>
        <v/>
      </c>
      <c r="I1325" s="14">
        <f>IFERROR(IFERROR(VLOOKUP(B1325,[4]MM!$A:$B,2,0),VLOOKUP(C1325,[4]MM!$A:$B,2,0)),"")</f>
        <v>0</v>
      </c>
      <c r="K1325" s="12">
        <f t="shared" si="42"/>
        <v>0</v>
      </c>
      <c r="L1325" s="1" t="str">
        <f t="shared" si="43"/>
        <v/>
      </c>
    </row>
    <row r="1326" spans="4:12" x14ac:dyDescent="0.25">
      <c r="D1326" s="10" t="str">
        <f>IFERROR(VLOOKUP(B1326,[1]ENOVIA!$C:$I,7,0),"")</f>
        <v/>
      </c>
      <c r="E1326" s="13" t="str">
        <f>IFERROR(VLOOKUP(C1326,[1]ENOVIA!$C:$I,7,0),"")</f>
        <v/>
      </c>
      <c r="F1326" s="13" t="str">
        <f>IFERROR(IFERROR(VLOOKUP(B1326,[2]PRIMARIA!$B:$X,23,0),VLOOKUP(C1326,[2]PRIMARIA!$B:$X,23,0)),"")</f>
        <v/>
      </c>
      <c r="I1326" s="14">
        <f>IFERROR(IFERROR(VLOOKUP(B1326,[4]MM!$A:$B,2,0),VLOOKUP(C1326,[4]MM!$A:$B,2,0)),"")</f>
        <v>0</v>
      </c>
      <c r="K1326" s="12">
        <f t="shared" si="42"/>
        <v>0</v>
      </c>
      <c r="L1326" s="1" t="str">
        <f t="shared" si="43"/>
        <v/>
      </c>
    </row>
    <row r="1327" spans="4:12" x14ac:dyDescent="0.25">
      <c r="D1327" s="10" t="str">
        <f>IFERROR(VLOOKUP(B1327,[1]ENOVIA!$C:$I,7,0),"")</f>
        <v/>
      </c>
      <c r="E1327" s="13" t="str">
        <f>IFERROR(VLOOKUP(C1327,[1]ENOVIA!$C:$I,7,0),"")</f>
        <v/>
      </c>
      <c r="F1327" s="13" t="str">
        <f>IFERROR(IFERROR(VLOOKUP(B1327,[2]PRIMARIA!$B:$X,23,0),VLOOKUP(C1327,[2]PRIMARIA!$B:$X,23,0)),"")</f>
        <v/>
      </c>
      <c r="I1327" s="14">
        <f>IFERROR(IFERROR(VLOOKUP(B1327,[4]MM!$A:$B,2,0),VLOOKUP(C1327,[4]MM!$A:$B,2,0)),"")</f>
        <v>0</v>
      </c>
      <c r="K1327" s="12">
        <f t="shared" si="42"/>
        <v>0</v>
      </c>
      <c r="L1327" s="1" t="str">
        <f t="shared" si="43"/>
        <v/>
      </c>
    </row>
    <row r="1328" spans="4:12" x14ac:dyDescent="0.25">
      <c r="D1328" s="10" t="str">
        <f>IFERROR(VLOOKUP(B1328,[1]ENOVIA!$C:$I,7,0),"")</f>
        <v/>
      </c>
      <c r="E1328" s="13" t="str">
        <f>IFERROR(VLOOKUP(C1328,[1]ENOVIA!$C:$I,7,0),"")</f>
        <v/>
      </c>
      <c r="F1328" s="13" t="str">
        <f>IFERROR(IFERROR(VLOOKUP(B1328,[2]PRIMARIA!$B:$X,23,0),VLOOKUP(C1328,[2]PRIMARIA!$B:$X,23,0)),"")</f>
        <v/>
      </c>
      <c r="I1328" s="14">
        <f>IFERROR(IFERROR(VLOOKUP(B1328,[4]MM!$A:$B,2,0),VLOOKUP(C1328,[4]MM!$A:$B,2,0)),"")</f>
        <v>0</v>
      </c>
      <c r="K1328" s="12">
        <f t="shared" si="42"/>
        <v>0</v>
      </c>
      <c r="L1328" s="1" t="str">
        <f t="shared" si="43"/>
        <v/>
      </c>
    </row>
    <row r="1329" spans="4:12" x14ac:dyDescent="0.25">
      <c r="D1329" s="10" t="str">
        <f>IFERROR(VLOOKUP(B1329,[1]ENOVIA!$C:$I,7,0),"")</f>
        <v/>
      </c>
      <c r="E1329" s="13" t="str">
        <f>IFERROR(VLOOKUP(C1329,[1]ENOVIA!$C:$I,7,0),"")</f>
        <v/>
      </c>
      <c r="F1329" s="13" t="str">
        <f>IFERROR(IFERROR(VLOOKUP(B1329,[2]PRIMARIA!$B:$X,23,0),VLOOKUP(C1329,[2]PRIMARIA!$B:$X,23,0)),"")</f>
        <v/>
      </c>
      <c r="I1329" s="14">
        <f>IFERROR(IFERROR(VLOOKUP(B1329,[4]MM!$A:$B,2,0),VLOOKUP(C1329,[4]MM!$A:$B,2,0)),"")</f>
        <v>0</v>
      </c>
      <c r="K1329" s="12">
        <f t="shared" si="42"/>
        <v>0</v>
      </c>
      <c r="L1329" s="1" t="str">
        <f t="shared" si="43"/>
        <v/>
      </c>
    </row>
    <row r="1330" spans="4:12" x14ac:dyDescent="0.25">
      <c r="D1330" s="10" t="str">
        <f>IFERROR(VLOOKUP(B1330,[1]ENOVIA!$C:$I,7,0),"")</f>
        <v/>
      </c>
      <c r="E1330" s="13" t="str">
        <f>IFERROR(VLOOKUP(C1330,[1]ENOVIA!$C:$I,7,0),"")</f>
        <v/>
      </c>
      <c r="F1330" s="13" t="str">
        <f>IFERROR(IFERROR(VLOOKUP(B1330,[2]PRIMARIA!$B:$X,23,0),VLOOKUP(C1330,[2]PRIMARIA!$B:$X,23,0)),"")</f>
        <v/>
      </c>
      <c r="I1330" s="14">
        <f>IFERROR(IFERROR(VLOOKUP(B1330,[4]MM!$A:$B,2,0),VLOOKUP(C1330,[4]MM!$A:$B,2,0)),"")</f>
        <v>0</v>
      </c>
      <c r="K1330" s="12">
        <f t="shared" si="42"/>
        <v>0</v>
      </c>
      <c r="L1330" s="1" t="str">
        <f t="shared" si="43"/>
        <v/>
      </c>
    </row>
    <row r="1331" spans="4:12" x14ac:dyDescent="0.25">
      <c r="D1331" s="10" t="str">
        <f>IFERROR(VLOOKUP(B1331,[1]ENOVIA!$C:$I,7,0),"")</f>
        <v/>
      </c>
      <c r="E1331" s="13" t="str">
        <f>IFERROR(VLOOKUP(C1331,[1]ENOVIA!$C:$I,7,0),"")</f>
        <v/>
      </c>
      <c r="F1331" s="13" t="str">
        <f>IFERROR(IFERROR(VLOOKUP(B1331,[2]PRIMARIA!$B:$X,23,0),VLOOKUP(C1331,[2]PRIMARIA!$B:$X,23,0)),"")</f>
        <v/>
      </c>
      <c r="I1331" s="14">
        <f>IFERROR(IFERROR(VLOOKUP(B1331,[4]MM!$A:$B,2,0),VLOOKUP(C1331,[4]MM!$A:$B,2,0)),"")</f>
        <v>0</v>
      </c>
      <c r="K1331" s="12">
        <f t="shared" si="42"/>
        <v>0</v>
      </c>
      <c r="L1331" s="1" t="str">
        <f t="shared" si="43"/>
        <v/>
      </c>
    </row>
    <row r="1332" spans="4:12" x14ac:dyDescent="0.25">
      <c r="D1332" s="10" t="str">
        <f>IFERROR(VLOOKUP(B1332,[1]ENOVIA!$C:$I,7,0),"")</f>
        <v/>
      </c>
      <c r="E1332" s="13" t="str">
        <f>IFERROR(VLOOKUP(C1332,[1]ENOVIA!$C:$I,7,0),"")</f>
        <v/>
      </c>
      <c r="F1332" s="13" t="str">
        <f>IFERROR(IFERROR(VLOOKUP(B1332,[2]PRIMARIA!$B:$X,23,0),VLOOKUP(C1332,[2]PRIMARIA!$B:$X,23,0)),"")</f>
        <v/>
      </c>
      <c r="I1332" s="14">
        <f>IFERROR(IFERROR(VLOOKUP(B1332,[4]MM!$A:$B,2,0),VLOOKUP(C1332,[4]MM!$A:$B,2,0)),"")</f>
        <v>0</v>
      </c>
      <c r="K1332" s="12">
        <f t="shared" ref="K1332:K1395" si="44">B1332</f>
        <v>0</v>
      </c>
      <c r="L1332" s="1" t="str">
        <f t="shared" ref="L1332:L1395" si="45">LEFT(RIGHT(B1332,3),1)</f>
        <v/>
      </c>
    </row>
    <row r="1333" spans="4:12" x14ac:dyDescent="0.25">
      <c r="D1333" s="10" t="str">
        <f>IFERROR(VLOOKUP(B1333,[1]ENOVIA!$C:$I,7,0),"")</f>
        <v/>
      </c>
      <c r="E1333" s="13" t="str">
        <f>IFERROR(VLOOKUP(C1333,[1]ENOVIA!$C:$I,7,0),"")</f>
        <v/>
      </c>
      <c r="F1333" s="13" t="str">
        <f>IFERROR(IFERROR(VLOOKUP(B1333,[2]PRIMARIA!$B:$X,23,0),VLOOKUP(C1333,[2]PRIMARIA!$B:$X,23,0)),"")</f>
        <v/>
      </c>
      <c r="I1333" s="14">
        <f>IFERROR(IFERROR(VLOOKUP(B1333,[4]MM!$A:$B,2,0),VLOOKUP(C1333,[4]MM!$A:$B,2,0)),"")</f>
        <v>0</v>
      </c>
      <c r="K1333" s="12">
        <f t="shared" si="44"/>
        <v>0</v>
      </c>
      <c r="L1333" s="1" t="str">
        <f t="shared" si="45"/>
        <v/>
      </c>
    </row>
    <row r="1334" spans="4:12" x14ac:dyDescent="0.25">
      <c r="D1334" s="10" t="str">
        <f>IFERROR(VLOOKUP(B1334,[1]ENOVIA!$C:$I,7,0),"")</f>
        <v/>
      </c>
      <c r="E1334" s="13" t="str">
        <f>IFERROR(VLOOKUP(C1334,[1]ENOVIA!$C:$I,7,0),"")</f>
        <v/>
      </c>
      <c r="F1334" s="13" t="str">
        <f>IFERROR(IFERROR(VLOOKUP(B1334,[2]PRIMARIA!$B:$X,23,0),VLOOKUP(C1334,[2]PRIMARIA!$B:$X,23,0)),"")</f>
        <v/>
      </c>
      <c r="I1334" s="14">
        <f>IFERROR(IFERROR(VLOOKUP(B1334,[4]MM!$A:$B,2,0),VLOOKUP(C1334,[4]MM!$A:$B,2,0)),"")</f>
        <v>0</v>
      </c>
      <c r="K1334" s="12">
        <f t="shared" si="44"/>
        <v>0</v>
      </c>
      <c r="L1334" s="1" t="str">
        <f t="shared" si="45"/>
        <v/>
      </c>
    </row>
    <row r="1335" spans="4:12" x14ac:dyDescent="0.25">
      <c r="D1335" s="10" t="str">
        <f>IFERROR(VLOOKUP(B1335,[1]ENOVIA!$C:$I,7,0),"")</f>
        <v/>
      </c>
      <c r="E1335" s="13" t="str">
        <f>IFERROR(VLOOKUP(C1335,[1]ENOVIA!$C:$I,7,0),"")</f>
        <v/>
      </c>
      <c r="F1335" s="13" t="str">
        <f>IFERROR(IFERROR(VLOOKUP(B1335,[2]PRIMARIA!$B:$X,23,0),VLOOKUP(C1335,[2]PRIMARIA!$B:$X,23,0)),"")</f>
        <v/>
      </c>
      <c r="I1335" s="14">
        <f>IFERROR(IFERROR(VLOOKUP(B1335,[4]MM!$A:$B,2,0),VLOOKUP(C1335,[4]MM!$A:$B,2,0)),"")</f>
        <v>0</v>
      </c>
      <c r="K1335" s="12">
        <f t="shared" si="44"/>
        <v>0</v>
      </c>
      <c r="L1335" s="1" t="str">
        <f t="shared" si="45"/>
        <v/>
      </c>
    </row>
    <row r="1336" spans="4:12" x14ac:dyDescent="0.25">
      <c r="D1336" s="10" t="str">
        <f>IFERROR(VLOOKUP(B1336,[1]ENOVIA!$C:$I,7,0),"")</f>
        <v/>
      </c>
      <c r="E1336" s="13" t="str">
        <f>IFERROR(VLOOKUP(C1336,[1]ENOVIA!$C:$I,7,0),"")</f>
        <v/>
      </c>
      <c r="F1336" s="13" t="str">
        <f>IFERROR(IFERROR(VLOOKUP(B1336,[2]PRIMARIA!$B:$X,23,0),VLOOKUP(C1336,[2]PRIMARIA!$B:$X,23,0)),"")</f>
        <v/>
      </c>
      <c r="I1336" s="14">
        <f>IFERROR(IFERROR(VLOOKUP(B1336,[4]MM!$A:$B,2,0),VLOOKUP(C1336,[4]MM!$A:$B,2,0)),"")</f>
        <v>0</v>
      </c>
      <c r="K1336" s="12">
        <f t="shared" si="44"/>
        <v>0</v>
      </c>
      <c r="L1336" s="1" t="str">
        <f t="shared" si="45"/>
        <v/>
      </c>
    </row>
    <row r="1337" spans="4:12" x14ac:dyDescent="0.25">
      <c r="D1337" s="10" t="str">
        <f>IFERROR(VLOOKUP(B1337,[1]ENOVIA!$C:$I,7,0),"")</f>
        <v/>
      </c>
      <c r="E1337" s="13" t="str">
        <f>IFERROR(VLOOKUP(C1337,[1]ENOVIA!$C:$I,7,0),"")</f>
        <v/>
      </c>
      <c r="F1337" s="13" t="str">
        <f>IFERROR(IFERROR(VLOOKUP(B1337,[2]PRIMARIA!$B:$X,23,0),VLOOKUP(C1337,[2]PRIMARIA!$B:$X,23,0)),"")</f>
        <v/>
      </c>
      <c r="I1337" s="14">
        <f>IFERROR(IFERROR(VLOOKUP(B1337,[4]MM!$A:$B,2,0),VLOOKUP(C1337,[4]MM!$A:$B,2,0)),"")</f>
        <v>0</v>
      </c>
      <c r="K1337" s="12">
        <f t="shared" si="44"/>
        <v>0</v>
      </c>
      <c r="L1337" s="1" t="str">
        <f t="shared" si="45"/>
        <v/>
      </c>
    </row>
    <row r="1338" spans="4:12" x14ac:dyDescent="0.25">
      <c r="D1338" s="10" t="str">
        <f>IFERROR(VLOOKUP(B1338,[1]ENOVIA!$C:$I,7,0),"")</f>
        <v/>
      </c>
      <c r="E1338" s="13" t="str">
        <f>IFERROR(VLOOKUP(C1338,[1]ENOVIA!$C:$I,7,0),"")</f>
        <v/>
      </c>
      <c r="F1338" s="13" t="str">
        <f>IFERROR(IFERROR(VLOOKUP(B1338,[2]PRIMARIA!$B:$X,23,0),VLOOKUP(C1338,[2]PRIMARIA!$B:$X,23,0)),"")</f>
        <v/>
      </c>
      <c r="I1338" s="14">
        <f>IFERROR(IFERROR(VLOOKUP(B1338,[4]MM!$A:$B,2,0),VLOOKUP(C1338,[4]MM!$A:$B,2,0)),"")</f>
        <v>0</v>
      </c>
      <c r="K1338" s="12">
        <f t="shared" si="44"/>
        <v>0</v>
      </c>
      <c r="L1338" s="1" t="str">
        <f t="shared" si="45"/>
        <v/>
      </c>
    </row>
    <row r="1339" spans="4:12" x14ac:dyDescent="0.25">
      <c r="D1339" s="10" t="str">
        <f>IFERROR(VLOOKUP(B1339,[1]ENOVIA!$C:$I,7,0),"")</f>
        <v/>
      </c>
      <c r="E1339" s="13" t="str">
        <f>IFERROR(VLOOKUP(C1339,[1]ENOVIA!$C:$I,7,0),"")</f>
        <v/>
      </c>
      <c r="F1339" s="13" t="str">
        <f>IFERROR(IFERROR(VLOOKUP(B1339,[2]PRIMARIA!$B:$X,23,0),VLOOKUP(C1339,[2]PRIMARIA!$B:$X,23,0)),"")</f>
        <v/>
      </c>
      <c r="I1339" s="14">
        <f>IFERROR(IFERROR(VLOOKUP(B1339,[4]MM!$A:$B,2,0),VLOOKUP(C1339,[4]MM!$A:$B,2,0)),"")</f>
        <v>0</v>
      </c>
      <c r="K1339" s="12">
        <f t="shared" si="44"/>
        <v>0</v>
      </c>
      <c r="L1339" s="1" t="str">
        <f t="shared" si="45"/>
        <v/>
      </c>
    </row>
    <row r="1340" spans="4:12" x14ac:dyDescent="0.25">
      <c r="D1340" s="10" t="str">
        <f>IFERROR(VLOOKUP(B1340,[1]ENOVIA!$C:$I,7,0),"")</f>
        <v/>
      </c>
      <c r="E1340" s="13" t="str">
        <f>IFERROR(VLOOKUP(C1340,[1]ENOVIA!$C:$I,7,0),"")</f>
        <v/>
      </c>
      <c r="F1340" s="13" t="str">
        <f>IFERROR(IFERROR(VLOOKUP(B1340,[2]PRIMARIA!$B:$X,23,0),VLOOKUP(C1340,[2]PRIMARIA!$B:$X,23,0)),"")</f>
        <v/>
      </c>
      <c r="I1340" s="14">
        <f>IFERROR(IFERROR(VLOOKUP(B1340,[4]MM!$A:$B,2,0),VLOOKUP(C1340,[4]MM!$A:$B,2,0)),"")</f>
        <v>0</v>
      </c>
      <c r="K1340" s="12">
        <f t="shared" si="44"/>
        <v>0</v>
      </c>
      <c r="L1340" s="1" t="str">
        <f t="shared" si="45"/>
        <v/>
      </c>
    </row>
    <row r="1341" spans="4:12" x14ac:dyDescent="0.25">
      <c r="D1341" s="10" t="str">
        <f>IFERROR(VLOOKUP(B1341,[1]ENOVIA!$C:$I,7,0),"")</f>
        <v/>
      </c>
      <c r="E1341" s="13" t="str">
        <f>IFERROR(VLOOKUP(C1341,[1]ENOVIA!$C:$I,7,0),"")</f>
        <v/>
      </c>
      <c r="F1341" s="13" t="str">
        <f>IFERROR(IFERROR(VLOOKUP(B1341,[2]PRIMARIA!$B:$X,23,0),VLOOKUP(C1341,[2]PRIMARIA!$B:$X,23,0)),"")</f>
        <v/>
      </c>
      <c r="I1341" s="14">
        <f>IFERROR(IFERROR(VLOOKUP(B1341,[4]MM!$A:$B,2,0),VLOOKUP(C1341,[4]MM!$A:$B,2,0)),"")</f>
        <v>0</v>
      </c>
      <c r="K1341" s="12">
        <f t="shared" si="44"/>
        <v>0</v>
      </c>
      <c r="L1341" s="1" t="str">
        <f t="shared" si="45"/>
        <v/>
      </c>
    </row>
    <row r="1342" spans="4:12" x14ac:dyDescent="0.25">
      <c r="D1342" s="10" t="str">
        <f>IFERROR(VLOOKUP(B1342,[1]ENOVIA!$C:$I,7,0),"")</f>
        <v/>
      </c>
      <c r="E1342" s="13" t="str">
        <f>IFERROR(VLOOKUP(C1342,[1]ENOVIA!$C:$I,7,0),"")</f>
        <v/>
      </c>
      <c r="F1342" s="13" t="str">
        <f>IFERROR(IFERROR(VLOOKUP(B1342,[2]PRIMARIA!$B:$X,23,0),VLOOKUP(C1342,[2]PRIMARIA!$B:$X,23,0)),"")</f>
        <v/>
      </c>
      <c r="I1342" s="14">
        <f>IFERROR(IFERROR(VLOOKUP(B1342,[4]MM!$A:$B,2,0),VLOOKUP(C1342,[4]MM!$A:$B,2,0)),"")</f>
        <v>0</v>
      </c>
      <c r="K1342" s="12">
        <f t="shared" si="44"/>
        <v>0</v>
      </c>
      <c r="L1342" s="1" t="str">
        <f t="shared" si="45"/>
        <v/>
      </c>
    </row>
    <row r="1343" spans="4:12" x14ac:dyDescent="0.25">
      <c r="D1343" s="10" t="str">
        <f>IFERROR(VLOOKUP(B1343,[1]ENOVIA!$C:$I,7,0),"")</f>
        <v/>
      </c>
      <c r="E1343" s="13" t="str">
        <f>IFERROR(VLOOKUP(C1343,[1]ENOVIA!$C:$I,7,0),"")</f>
        <v/>
      </c>
      <c r="F1343" s="13" t="str">
        <f>IFERROR(IFERROR(VLOOKUP(B1343,[2]PRIMARIA!$B:$X,23,0),VLOOKUP(C1343,[2]PRIMARIA!$B:$X,23,0)),"")</f>
        <v/>
      </c>
      <c r="I1343" s="14">
        <f>IFERROR(IFERROR(VLOOKUP(B1343,[4]MM!$A:$B,2,0),VLOOKUP(C1343,[4]MM!$A:$B,2,0)),"")</f>
        <v>0</v>
      </c>
      <c r="K1343" s="12">
        <f t="shared" si="44"/>
        <v>0</v>
      </c>
      <c r="L1343" s="1" t="str">
        <f t="shared" si="45"/>
        <v/>
      </c>
    </row>
    <row r="1344" spans="4:12" x14ac:dyDescent="0.25">
      <c r="D1344" s="10" t="str">
        <f>IFERROR(VLOOKUP(B1344,[1]ENOVIA!$C:$I,7,0),"")</f>
        <v/>
      </c>
      <c r="E1344" s="13" t="str">
        <f>IFERROR(VLOOKUP(C1344,[1]ENOVIA!$C:$I,7,0),"")</f>
        <v/>
      </c>
      <c r="F1344" s="13" t="str">
        <f>IFERROR(IFERROR(VLOOKUP(B1344,[2]PRIMARIA!$B:$X,23,0),VLOOKUP(C1344,[2]PRIMARIA!$B:$X,23,0)),"")</f>
        <v/>
      </c>
      <c r="I1344" s="14">
        <f>IFERROR(IFERROR(VLOOKUP(B1344,[4]MM!$A:$B,2,0),VLOOKUP(C1344,[4]MM!$A:$B,2,0)),"")</f>
        <v>0</v>
      </c>
      <c r="K1344" s="12">
        <f t="shared" si="44"/>
        <v>0</v>
      </c>
      <c r="L1344" s="1" t="str">
        <f t="shared" si="45"/>
        <v/>
      </c>
    </row>
    <row r="1345" spans="4:12" x14ac:dyDescent="0.25">
      <c r="D1345" s="10" t="str">
        <f>IFERROR(VLOOKUP(B1345,[1]ENOVIA!$C:$I,7,0),"")</f>
        <v/>
      </c>
      <c r="E1345" s="13" t="str">
        <f>IFERROR(VLOOKUP(C1345,[1]ENOVIA!$C:$I,7,0),"")</f>
        <v/>
      </c>
      <c r="F1345" s="13" t="str">
        <f>IFERROR(IFERROR(VLOOKUP(B1345,[2]PRIMARIA!$B:$X,23,0),VLOOKUP(C1345,[2]PRIMARIA!$B:$X,23,0)),"")</f>
        <v/>
      </c>
      <c r="I1345" s="14">
        <f>IFERROR(IFERROR(VLOOKUP(B1345,[4]MM!$A:$B,2,0),VLOOKUP(C1345,[4]MM!$A:$B,2,0)),"")</f>
        <v>0</v>
      </c>
      <c r="K1345" s="12">
        <f t="shared" si="44"/>
        <v>0</v>
      </c>
      <c r="L1345" s="1" t="str">
        <f t="shared" si="45"/>
        <v/>
      </c>
    </row>
    <row r="1346" spans="4:12" x14ac:dyDescent="0.25">
      <c r="D1346" s="10" t="str">
        <f>IFERROR(VLOOKUP(B1346,[1]ENOVIA!$C:$I,7,0),"")</f>
        <v/>
      </c>
      <c r="E1346" s="13" t="str">
        <f>IFERROR(VLOOKUP(C1346,[1]ENOVIA!$C:$I,7,0),"")</f>
        <v/>
      </c>
      <c r="F1346" s="13" t="str">
        <f>IFERROR(IFERROR(VLOOKUP(B1346,[2]PRIMARIA!$B:$X,23,0),VLOOKUP(C1346,[2]PRIMARIA!$B:$X,23,0)),"")</f>
        <v/>
      </c>
      <c r="I1346" s="14">
        <f>IFERROR(IFERROR(VLOOKUP(B1346,[4]MM!$A:$B,2,0),VLOOKUP(C1346,[4]MM!$A:$B,2,0)),"")</f>
        <v>0</v>
      </c>
      <c r="K1346" s="12">
        <f t="shared" si="44"/>
        <v>0</v>
      </c>
      <c r="L1346" s="1" t="str">
        <f t="shared" si="45"/>
        <v/>
      </c>
    </row>
    <row r="1347" spans="4:12" x14ac:dyDescent="0.25">
      <c r="D1347" s="10" t="str">
        <f>IFERROR(VLOOKUP(B1347,[1]ENOVIA!$C:$I,7,0),"")</f>
        <v/>
      </c>
      <c r="E1347" s="13" t="str">
        <f>IFERROR(VLOOKUP(C1347,[1]ENOVIA!$C:$I,7,0),"")</f>
        <v/>
      </c>
      <c r="F1347" s="13" t="str">
        <f>IFERROR(IFERROR(VLOOKUP(B1347,[2]PRIMARIA!$B:$X,23,0),VLOOKUP(C1347,[2]PRIMARIA!$B:$X,23,0)),"")</f>
        <v/>
      </c>
      <c r="I1347" s="14">
        <f>IFERROR(IFERROR(VLOOKUP(B1347,[4]MM!$A:$B,2,0),VLOOKUP(C1347,[4]MM!$A:$B,2,0)),"")</f>
        <v>0</v>
      </c>
      <c r="K1347" s="12">
        <f t="shared" si="44"/>
        <v>0</v>
      </c>
      <c r="L1347" s="1" t="str">
        <f t="shared" si="45"/>
        <v/>
      </c>
    </row>
    <row r="1348" spans="4:12" x14ac:dyDescent="0.25">
      <c r="D1348" s="10" t="str">
        <f>IFERROR(VLOOKUP(B1348,[1]ENOVIA!$C:$I,7,0),"")</f>
        <v/>
      </c>
      <c r="E1348" s="13" t="str">
        <f>IFERROR(VLOOKUP(C1348,[1]ENOVIA!$C:$I,7,0),"")</f>
        <v/>
      </c>
      <c r="F1348" s="13" t="str">
        <f>IFERROR(IFERROR(VLOOKUP(B1348,[2]PRIMARIA!$B:$X,23,0),VLOOKUP(C1348,[2]PRIMARIA!$B:$X,23,0)),"")</f>
        <v/>
      </c>
      <c r="I1348" s="14">
        <f>IFERROR(IFERROR(VLOOKUP(B1348,[4]MM!$A:$B,2,0),VLOOKUP(C1348,[4]MM!$A:$B,2,0)),"")</f>
        <v>0</v>
      </c>
      <c r="K1348" s="12">
        <f t="shared" si="44"/>
        <v>0</v>
      </c>
      <c r="L1348" s="1" t="str">
        <f t="shared" si="45"/>
        <v/>
      </c>
    </row>
    <row r="1349" spans="4:12" x14ac:dyDescent="0.25">
      <c r="D1349" s="10" t="str">
        <f>IFERROR(VLOOKUP(B1349,[1]ENOVIA!$C:$I,7,0),"")</f>
        <v/>
      </c>
      <c r="E1349" s="13" t="str">
        <f>IFERROR(VLOOKUP(C1349,[1]ENOVIA!$C:$I,7,0),"")</f>
        <v/>
      </c>
      <c r="F1349" s="13" t="str">
        <f>IFERROR(IFERROR(VLOOKUP(B1349,[2]PRIMARIA!$B:$X,23,0),VLOOKUP(C1349,[2]PRIMARIA!$B:$X,23,0)),"")</f>
        <v/>
      </c>
      <c r="I1349" s="14">
        <f>IFERROR(IFERROR(VLOOKUP(B1349,[4]MM!$A:$B,2,0),VLOOKUP(C1349,[4]MM!$A:$B,2,0)),"")</f>
        <v>0</v>
      </c>
      <c r="K1349" s="12">
        <f t="shared" si="44"/>
        <v>0</v>
      </c>
      <c r="L1349" s="1" t="str">
        <f t="shared" si="45"/>
        <v/>
      </c>
    </row>
    <row r="1350" spans="4:12" x14ac:dyDescent="0.25">
      <c r="D1350" s="10" t="str">
        <f>IFERROR(VLOOKUP(B1350,[1]ENOVIA!$C:$I,7,0),"")</f>
        <v/>
      </c>
      <c r="E1350" s="13" t="str">
        <f>IFERROR(VLOOKUP(C1350,[1]ENOVIA!$C:$I,7,0),"")</f>
        <v/>
      </c>
      <c r="F1350" s="13" t="str">
        <f>IFERROR(IFERROR(VLOOKUP(B1350,[2]PRIMARIA!$B:$X,23,0),VLOOKUP(C1350,[2]PRIMARIA!$B:$X,23,0)),"")</f>
        <v/>
      </c>
      <c r="I1350" s="14">
        <f>IFERROR(IFERROR(VLOOKUP(B1350,[4]MM!$A:$B,2,0),VLOOKUP(C1350,[4]MM!$A:$B,2,0)),"")</f>
        <v>0</v>
      </c>
      <c r="K1350" s="12">
        <f t="shared" si="44"/>
        <v>0</v>
      </c>
      <c r="L1350" s="1" t="str">
        <f t="shared" si="45"/>
        <v/>
      </c>
    </row>
    <row r="1351" spans="4:12" x14ac:dyDescent="0.25">
      <c r="D1351" s="10" t="str">
        <f>IFERROR(VLOOKUP(B1351,[1]ENOVIA!$C:$I,7,0),"")</f>
        <v/>
      </c>
      <c r="E1351" s="13" t="str">
        <f>IFERROR(VLOOKUP(C1351,[1]ENOVIA!$C:$I,7,0),"")</f>
        <v/>
      </c>
      <c r="F1351" s="13" t="str">
        <f>IFERROR(IFERROR(VLOOKUP(B1351,[2]PRIMARIA!$B:$X,23,0),VLOOKUP(C1351,[2]PRIMARIA!$B:$X,23,0)),"")</f>
        <v/>
      </c>
      <c r="I1351" s="14">
        <f>IFERROR(IFERROR(VLOOKUP(B1351,[4]MM!$A:$B,2,0),VLOOKUP(C1351,[4]MM!$A:$B,2,0)),"")</f>
        <v>0</v>
      </c>
      <c r="K1351" s="12">
        <f t="shared" si="44"/>
        <v>0</v>
      </c>
      <c r="L1351" s="1" t="str">
        <f t="shared" si="45"/>
        <v/>
      </c>
    </row>
    <row r="1352" spans="4:12" x14ac:dyDescent="0.25">
      <c r="D1352" s="10" t="str">
        <f>IFERROR(VLOOKUP(B1352,[1]ENOVIA!$C:$I,7,0),"")</f>
        <v/>
      </c>
      <c r="E1352" s="13" t="str">
        <f>IFERROR(VLOOKUP(C1352,[1]ENOVIA!$C:$I,7,0),"")</f>
        <v/>
      </c>
      <c r="F1352" s="13" t="str">
        <f>IFERROR(IFERROR(VLOOKUP(B1352,[2]PRIMARIA!$B:$X,23,0),VLOOKUP(C1352,[2]PRIMARIA!$B:$X,23,0)),"")</f>
        <v/>
      </c>
      <c r="I1352" s="14">
        <f>IFERROR(IFERROR(VLOOKUP(B1352,[4]MM!$A:$B,2,0),VLOOKUP(C1352,[4]MM!$A:$B,2,0)),"")</f>
        <v>0</v>
      </c>
      <c r="K1352" s="12">
        <f t="shared" si="44"/>
        <v>0</v>
      </c>
      <c r="L1352" s="1" t="str">
        <f t="shared" si="45"/>
        <v/>
      </c>
    </row>
    <row r="1353" spans="4:12" x14ac:dyDescent="0.25">
      <c r="D1353" s="10" t="str">
        <f>IFERROR(VLOOKUP(B1353,[1]ENOVIA!$C:$I,7,0),"")</f>
        <v/>
      </c>
      <c r="E1353" s="13" t="str">
        <f>IFERROR(VLOOKUP(C1353,[1]ENOVIA!$C:$I,7,0),"")</f>
        <v/>
      </c>
      <c r="F1353" s="13" t="str">
        <f>IFERROR(IFERROR(VLOOKUP(B1353,[2]PRIMARIA!$B:$X,23,0),VLOOKUP(C1353,[2]PRIMARIA!$B:$X,23,0)),"")</f>
        <v/>
      </c>
      <c r="I1353" s="14">
        <f>IFERROR(IFERROR(VLOOKUP(B1353,[4]MM!$A:$B,2,0),VLOOKUP(C1353,[4]MM!$A:$B,2,0)),"")</f>
        <v>0</v>
      </c>
      <c r="K1353" s="12">
        <f t="shared" si="44"/>
        <v>0</v>
      </c>
      <c r="L1353" s="1" t="str">
        <f t="shared" si="45"/>
        <v/>
      </c>
    </row>
    <row r="1354" spans="4:12" x14ac:dyDescent="0.25">
      <c r="D1354" s="10" t="str">
        <f>IFERROR(VLOOKUP(B1354,[1]ENOVIA!$C:$I,7,0),"")</f>
        <v/>
      </c>
      <c r="E1354" s="13" t="str">
        <f>IFERROR(VLOOKUP(C1354,[1]ENOVIA!$C:$I,7,0),"")</f>
        <v/>
      </c>
      <c r="F1354" s="13" t="str">
        <f>IFERROR(IFERROR(VLOOKUP(B1354,[2]PRIMARIA!$B:$X,23,0),VLOOKUP(C1354,[2]PRIMARIA!$B:$X,23,0)),"")</f>
        <v/>
      </c>
      <c r="I1354" s="14">
        <f>IFERROR(IFERROR(VLOOKUP(B1354,[4]MM!$A:$B,2,0),VLOOKUP(C1354,[4]MM!$A:$B,2,0)),"")</f>
        <v>0</v>
      </c>
      <c r="K1354" s="12">
        <f t="shared" si="44"/>
        <v>0</v>
      </c>
      <c r="L1354" s="1" t="str">
        <f t="shared" si="45"/>
        <v/>
      </c>
    </row>
    <row r="1355" spans="4:12" x14ac:dyDescent="0.25">
      <c r="D1355" s="10" t="str">
        <f>IFERROR(VLOOKUP(B1355,[1]ENOVIA!$C:$I,7,0),"")</f>
        <v/>
      </c>
      <c r="E1355" s="13" t="str">
        <f>IFERROR(VLOOKUP(C1355,[1]ENOVIA!$C:$I,7,0),"")</f>
        <v/>
      </c>
      <c r="F1355" s="13" t="str">
        <f>IFERROR(IFERROR(VLOOKUP(B1355,[2]PRIMARIA!$B:$X,23,0),VLOOKUP(C1355,[2]PRIMARIA!$B:$X,23,0)),"")</f>
        <v/>
      </c>
      <c r="I1355" s="14">
        <f>IFERROR(IFERROR(VLOOKUP(B1355,[4]MM!$A:$B,2,0),VLOOKUP(C1355,[4]MM!$A:$B,2,0)),"")</f>
        <v>0</v>
      </c>
      <c r="K1355" s="12">
        <f t="shared" si="44"/>
        <v>0</v>
      </c>
      <c r="L1355" s="1" t="str">
        <f t="shared" si="45"/>
        <v/>
      </c>
    </row>
    <row r="1356" spans="4:12" x14ac:dyDescent="0.25">
      <c r="D1356" s="10" t="str">
        <f>IFERROR(VLOOKUP(B1356,[1]ENOVIA!$C:$I,7,0),"")</f>
        <v/>
      </c>
      <c r="E1356" s="13" t="str">
        <f>IFERROR(VLOOKUP(C1356,[1]ENOVIA!$C:$I,7,0),"")</f>
        <v/>
      </c>
      <c r="F1356" s="13" t="str">
        <f>IFERROR(IFERROR(VLOOKUP(B1356,[2]PRIMARIA!$B:$X,23,0),VLOOKUP(C1356,[2]PRIMARIA!$B:$X,23,0)),"")</f>
        <v/>
      </c>
      <c r="I1356" s="14">
        <f>IFERROR(IFERROR(VLOOKUP(B1356,[4]MM!$A:$B,2,0),VLOOKUP(C1356,[4]MM!$A:$B,2,0)),"")</f>
        <v>0</v>
      </c>
      <c r="K1356" s="12">
        <f t="shared" si="44"/>
        <v>0</v>
      </c>
      <c r="L1356" s="1" t="str">
        <f t="shared" si="45"/>
        <v/>
      </c>
    </row>
    <row r="1357" spans="4:12" x14ac:dyDescent="0.25">
      <c r="D1357" s="10" t="str">
        <f>IFERROR(VLOOKUP(B1357,[1]ENOVIA!$C:$I,7,0),"")</f>
        <v/>
      </c>
      <c r="E1357" s="13" t="str">
        <f>IFERROR(VLOOKUP(C1357,[1]ENOVIA!$C:$I,7,0),"")</f>
        <v/>
      </c>
      <c r="F1357" s="13" t="str">
        <f>IFERROR(IFERROR(VLOOKUP(B1357,[2]PRIMARIA!$B:$X,23,0),VLOOKUP(C1357,[2]PRIMARIA!$B:$X,23,0)),"")</f>
        <v/>
      </c>
      <c r="I1357" s="14">
        <f>IFERROR(IFERROR(VLOOKUP(B1357,[4]MM!$A:$B,2,0),VLOOKUP(C1357,[4]MM!$A:$B,2,0)),"")</f>
        <v>0</v>
      </c>
      <c r="K1357" s="12">
        <f t="shared" si="44"/>
        <v>0</v>
      </c>
      <c r="L1357" s="1" t="str">
        <f t="shared" si="45"/>
        <v/>
      </c>
    </row>
    <row r="1358" spans="4:12" x14ac:dyDescent="0.25">
      <c r="D1358" s="10" t="str">
        <f>IFERROR(VLOOKUP(B1358,[1]ENOVIA!$C:$I,7,0),"")</f>
        <v/>
      </c>
      <c r="E1358" s="13" t="str">
        <f>IFERROR(VLOOKUP(C1358,[1]ENOVIA!$C:$I,7,0),"")</f>
        <v/>
      </c>
      <c r="F1358" s="13" t="str">
        <f>IFERROR(IFERROR(VLOOKUP(B1358,[2]PRIMARIA!$B:$X,23,0),VLOOKUP(C1358,[2]PRIMARIA!$B:$X,23,0)),"")</f>
        <v/>
      </c>
      <c r="I1358" s="14">
        <f>IFERROR(IFERROR(VLOOKUP(B1358,[4]MM!$A:$B,2,0),VLOOKUP(C1358,[4]MM!$A:$B,2,0)),"")</f>
        <v>0</v>
      </c>
      <c r="K1358" s="12">
        <f t="shared" si="44"/>
        <v>0</v>
      </c>
      <c r="L1358" s="1" t="str">
        <f t="shared" si="45"/>
        <v/>
      </c>
    </row>
    <row r="1359" spans="4:12" x14ac:dyDescent="0.25">
      <c r="D1359" s="10" t="str">
        <f>IFERROR(VLOOKUP(B1359,[1]ENOVIA!$C:$I,7,0),"")</f>
        <v/>
      </c>
      <c r="E1359" s="13" t="str">
        <f>IFERROR(VLOOKUP(C1359,[1]ENOVIA!$C:$I,7,0),"")</f>
        <v/>
      </c>
      <c r="F1359" s="13" t="str">
        <f>IFERROR(IFERROR(VLOOKUP(B1359,[2]PRIMARIA!$B:$X,23,0),VLOOKUP(C1359,[2]PRIMARIA!$B:$X,23,0)),"")</f>
        <v/>
      </c>
      <c r="I1359" s="14">
        <f>IFERROR(IFERROR(VLOOKUP(B1359,[4]MM!$A:$B,2,0),VLOOKUP(C1359,[4]MM!$A:$B,2,0)),"")</f>
        <v>0</v>
      </c>
      <c r="K1359" s="12">
        <f t="shared" si="44"/>
        <v>0</v>
      </c>
      <c r="L1359" s="1" t="str">
        <f t="shared" si="45"/>
        <v/>
      </c>
    </row>
    <row r="1360" spans="4:12" x14ac:dyDescent="0.25">
      <c r="D1360" s="10" t="str">
        <f>IFERROR(VLOOKUP(B1360,[1]ENOVIA!$C:$I,7,0),"")</f>
        <v/>
      </c>
      <c r="E1360" s="13" t="str">
        <f>IFERROR(VLOOKUP(C1360,[1]ENOVIA!$C:$I,7,0),"")</f>
        <v/>
      </c>
      <c r="F1360" s="13" t="str">
        <f>IFERROR(IFERROR(VLOOKUP(B1360,[2]PRIMARIA!$B:$X,23,0),VLOOKUP(C1360,[2]PRIMARIA!$B:$X,23,0)),"")</f>
        <v/>
      </c>
      <c r="I1360" s="14">
        <f>IFERROR(IFERROR(VLOOKUP(B1360,[4]MM!$A:$B,2,0),VLOOKUP(C1360,[4]MM!$A:$B,2,0)),"")</f>
        <v>0</v>
      </c>
      <c r="K1360" s="12">
        <f t="shared" si="44"/>
        <v>0</v>
      </c>
      <c r="L1360" s="1" t="str">
        <f t="shared" si="45"/>
        <v/>
      </c>
    </row>
    <row r="1361" spans="4:12" x14ac:dyDescent="0.25">
      <c r="D1361" s="10" t="str">
        <f>IFERROR(VLOOKUP(B1361,[1]ENOVIA!$C:$I,7,0),"")</f>
        <v/>
      </c>
      <c r="E1361" s="13" t="str">
        <f>IFERROR(VLOOKUP(C1361,[1]ENOVIA!$C:$I,7,0),"")</f>
        <v/>
      </c>
      <c r="F1361" s="13" t="str">
        <f>IFERROR(IFERROR(VLOOKUP(B1361,[2]PRIMARIA!$B:$X,23,0),VLOOKUP(C1361,[2]PRIMARIA!$B:$X,23,0)),"")</f>
        <v/>
      </c>
      <c r="I1361" s="14">
        <f>IFERROR(IFERROR(VLOOKUP(B1361,[4]MM!$A:$B,2,0),VLOOKUP(C1361,[4]MM!$A:$B,2,0)),"")</f>
        <v>0</v>
      </c>
      <c r="K1361" s="12">
        <f t="shared" si="44"/>
        <v>0</v>
      </c>
      <c r="L1361" s="1" t="str">
        <f t="shared" si="45"/>
        <v/>
      </c>
    </row>
    <row r="1362" spans="4:12" x14ac:dyDescent="0.25">
      <c r="D1362" s="10" t="str">
        <f>IFERROR(VLOOKUP(B1362,[1]ENOVIA!$C:$I,7,0),"")</f>
        <v/>
      </c>
      <c r="E1362" s="13" t="str">
        <f>IFERROR(VLOOKUP(C1362,[1]ENOVIA!$C:$I,7,0),"")</f>
        <v/>
      </c>
      <c r="F1362" s="13" t="str">
        <f>IFERROR(IFERROR(VLOOKUP(B1362,[2]PRIMARIA!$B:$X,23,0),VLOOKUP(C1362,[2]PRIMARIA!$B:$X,23,0)),"")</f>
        <v/>
      </c>
      <c r="I1362" s="14">
        <f>IFERROR(IFERROR(VLOOKUP(B1362,[4]MM!$A:$B,2,0),VLOOKUP(C1362,[4]MM!$A:$B,2,0)),"")</f>
        <v>0</v>
      </c>
      <c r="K1362" s="12">
        <f t="shared" si="44"/>
        <v>0</v>
      </c>
      <c r="L1362" s="1" t="str">
        <f t="shared" si="45"/>
        <v/>
      </c>
    </row>
    <row r="1363" spans="4:12" x14ac:dyDescent="0.25">
      <c r="D1363" s="10" t="str">
        <f>IFERROR(VLOOKUP(B1363,[1]ENOVIA!$C:$I,7,0),"")</f>
        <v/>
      </c>
      <c r="E1363" s="13" t="str">
        <f>IFERROR(VLOOKUP(C1363,[1]ENOVIA!$C:$I,7,0),"")</f>
        <v/>
      </c>
      <c r="F1363" s="13" t="str">
        <f>IFERROR(IFERROR(VLOOKUP(B1363,[2]PRIMARIA!$B:$X,23,0),VLOOKUP(C1363,[2]PRIMARIA!$B:$X,23,0)),"")</f>
        <v/>
      </c>
      <c r="I1363" s="14">
        <f>IFERROR(IFERROR(VLOOKUP(B1363,[4]MM!$A:$B,2,0),VLOOKUP(C1363,[4]MM!$A:$B,2,0)),"")</f>
        <v>0</v>
      </c>
      <c r="K1363" s="12">
        <f t="shared" si="44"/>
        <v>0</v>
      </c>
      <c r="L1363" s="1" t="str">
        <f t="shared" si="45"/>
        <v/>
      </c>
    </row>
    <row r="1364" spans="4:12" x14ac:dyDescent="0.25">
      <c r="D1364" s="10" t="str">
        <f>IFERROR(VLOOKUP(B1364,[1]ENOVIA!$C:$I,7,0),"")</f>
        <v/>
      </c>
      <c r="E1364" s="13" t="str">
        <f>IFERROR(VLOOKUP(C1364,[1]ENOVIA!$C:$I,7,0),"")</f>
        <v/>
      </c>
      <c r="F1364" s="13" t="str">
        <f>IFERROR(IFERROR(VLOOKUP(B1364,[2]PRIMARIA!$B:$X,23,0),VLOOKUP(C1364,[2]PRIMARIA!$B:$X,23,0)),"")</f>
        <v/>
      </c>
      <c r="I1364" s="14">
        <f>IFERROR(IFERROR(VLOOKUP(B1364,[4]MM!$A:$B,2,0),VLOOKUP(C1364,[4]MM!$A:$B,2,0)),"")</f>
        <v>0</v>
      </c>
      <c r="K1364" s="12">
        <f t="shared" si="44"/>
        <v>0</v>
      </c>
      <c r="L1364" s="1" t="str">
        <f t="shared" si="45"/>
        <v/>
      </c>
    </row>
    <row r="1365" spans="4:12" x14ac:dyDescent="0.25">
      <c r="D1365" s="10" t="str">
        <f>IFERROR(VLOOKUP(B1365,[1]ENOVIA!$C:$I,7,0),"")</f>
        <v/>
      </c>
      <c r="E1365" s="13" t="str">
        <f>IFERROR(VLOOKUP(C1365,[1]ENOVIA!$C:$I,7,0),"")</f>
        <v/>
      </c>
      <c r="F1365" s="13" t="str">
        <f>IFERROR(IFERROR(VLOOKUP(B1365,[2]PRIMARIA!$B:$X,23,0),VLOOKUP(C1365,[2]PRIMARIA!$B:$X,23,0)),"")</f>
        <v/>
      </c>
      <c r="I1365" s="14">
        <f>IFERROR(IFERROR(VLOOKUP(B1365,[4]MM!$A:$B,2,0),VLOOKUP(C1365,[4]MM!$A:$B,2,0)),"")</f>
        <v>0</v>
      </c>
      <c r="K1365" s="12">
        <f t="shared" si="44"/>
        <v>0</v>
      </c>
      <c r="L1365" s="1" t="str">
        <f t="shared" si="45"/>
        <v/>
      </c>
    </row>
    <row r="1366" spans="4:12" x14ac:dyDescent="0.25">
      <c r="D1366" s="10" t="str">
        <f>IFERROR(VLOOKUP(B1366,[1]ENOVIA!$C:$I,7,0),"")</f>
        <v/>
      </c>
      <c r="E1366" s="13" t="str">
        <f>IFERROR(VLOOKUP(C1366,[1]ENOVIA!$C:$I,7,0),"")</f>
        <v/>
      </c>
      <c r="F1366" s="13" t="str">
        <f>IFERROR(IFERROR(VLOOKUP(B1366,[2]PRIMARIA!$B:$X,23,0),VLOOKUP(C1366,[2]PRIMARIA!$B:$X,23,0)),"")</f>
        <v/>
      </c>
      <c r="I1366" s="14">
        <f>IFERROR(IFERROR(VLOOKUP(B1366,[4]MM!$A:$B,2,0),VLOOKUP(C1366,[4]MM!$A:$B,2,0)),"")</f>
        <v>0</v>
      </c>
      <c r="K1366" s="12">
        <f t="shared" si="44"/>
        <v>0</v>
      </c>
      <c r="L1366" s="1" t="str">
        <f t="shared" si="45"/>
        <v/>
      </c>
    </row>
    <row r="1367" spans="4:12" x14ac:dyDescent="0.25">
      <c r="D1367" s="10" t="str">
        <f>IFERROR(VLOOKUP(B1367,[1]ENOVIA!$C:$I,7,0),"")</f>
        <v/>
      </c>
      <c r="E1367" s="13" t="str">
        <f>IFERROR(VLOOKUP(C1367,[1]ENOVIA!$C:$I,7,0),"")</f>
        <v/>
      </c>
      <c r="F1367" s="13" t="str">
        <f>IFERROR(IFERROR(VLOOKUP(B1367,[2]PRIMARIA!$B:$X,23,0),VLOOKUP(C1367,[2]PRIMARIA!$B:$X,23,0)),"")</f>
        <v/>
      </c>
      <c r="I1367" s="14">
        <f>IFERROR(IFERROR(VLOOKUP(B1367,[4]MM!$A:$B,2,0),VLOOKUP(C1367,[4]MM!$A:$B,2,0)),"")</f>
        <v>0</v>
      </c>
      <c r="K1367" s="12">
        <f t="shared" si="44"/>
        <v>0</v>
      </c>
      <c r="L1367" s="1" t="str">
        <f t="shared" si="45"/>
        <v/>
      </c>
    </row>
    <row r="1368" spans="4:12" x14ac:dyDescent="0.25">
      <c r="D1368" s="10" t="str">
        <f>IFERROR(VLOOKUP(B1368,[1]ENOVIA!$C:$I,7,0),"")</f>
        <v/>
      </c>
      <c r="E1368" s="13" t="str">
        <f>IFERROR(VLOOKUP(C1368,[1]ENOVIA!$C:$I,7,0),"")</f>
        <v/>
      </c>
      <c r="F1368" s="13" t="str">
        <f>IFERROR(IFERROR(VLOOKUP(B1368,[2]PRIMARIA!$B:$X,23,0),VLOOKUP(C1368,[2]PRIMARIA!$B:$X,23,0)),"")</f>
        <v/>
      </c>
      <c r="I1368" s="14">
        <f>IFERROR(IFERROR(VLOOKUP(B1368,[4]MM!$A:$B,2,0),VLOOKUP(C1368,[4]MM!$A:$B,2,0)),"")</f>
        <v>0</v>
      </c>
      <c r="K1368" s="12">
        <f t="shared" si="44"/>
        <v>0</v>
      </c>
      <c r="L1368" s="1" t="str">
        <f t="shared" si="45"/>
        <v/>
      </c>
    </row>
    <row r="1369" spans="4:12" x14ac:dyDescent="0.25">
      <c r="D1369" s="10" t="str">
        <f>IFERROR(VLOOKUP(B1369,[1]ENOVIA!$C:$I,7,0),"")</f>
        <v/>
      </c>
      <c r="E1369" s="13" t="str">
        <f>IFERROR(VLOOKUP(C1369,[1]ENOVIA!$C:$I,7,0),"")</f>
        <v/>
      </c>
      <c r="F1369" s="13" t="str">
        <f>IFERROR(IFERROR(VLOOKUP(B1369,[2]PRIMARIA!$B:$X,23,0),VLOOKUP(C1369,[2]PRIMARIA!$B:$X,23,0)),"")</f>
        <v/>
      </c>
      <c r="I1369" s="14">
        <f>IFERROR(IFERROR(VLOOKUP(B1369,[4]MM!$A:$B,2,0),VLOOKUP(C1369,[4]MM!$A:$B,2,0)),"")</f>
        <v>0</v>
      </c>
      <c r="K1369" s="12">
        <f t="shared" si="44"/>
        <v>0</v>
      </c>
      <c r="L1369" s="1" t="str">
        <f t="shared" si="45"/>
        <v/>
      </c>
    </row>
    <row r="1370" spans="4:12" x14ac:dyDescent="0.25">
      <c r="D1370" s="10" t="str">
        <f>IFERROR(VLOOKUP(B1370,[1]ENOVIA!$C:$I,7,0),"")</f>
        <v/>
      </c>
      <c r="E1370" s="13" t="str">
        <f>IFERROR(VLOOKUP(C1370,[1]ENOVIA!$C:$I,7,0),"")</f>
        <v/>
      </c>
      <c r="F1370" s="13" t="str">
        <f>IFERROR(IFERROR(VLOOKUP(B1370,[2]PRIMARIA!$B:$X,23,0),VLOOKUP(C1370,[2]PRIMARIA!$B:$X,23,0)),"")</f>
        <v/>
      </c>
      <c r="I1370" s="14">
        <f>IFERROR(IFERROR(VLOOKUP(B1370,[4]MM!$A:$B,2,0),VLOOKUP(C1370,[4]MM!$A:$B,2,0)),"")</f>
        <v>0</v>
      </c>
      <c r="K1370" s="12">
        <f t="shared" si="44"/>
        <v>0</v>
      </c>
      <c r="L1370" s="1" t="str">
        <f t="shared" si="45"/>
        <v/>
      </c>
    </row>
    <row r="1371" spans="4:12" x14ac:dyDescent="0.25">
      <c r="D1371" s="10" t="str">
        <f>IFERROR(VLOOKUP(B1371,[1]ENOVIA!$C:$I,7,0),"")</f>
        <v/>
      </c>
      <c r="E1371" s="13" t="str">
        <f>IFERROR(VLOOKUP(C1371,[1]ENOVIA!$C:$I,7,0),"")</f>
        <v/>
      </c>
      <c r="F1371" s="13" t="str">
        <f>IFERROR(IFERROR(VLOOKUP(B1371,[2]PRIMARIA!$B:$X,23,0),VLOOKUP(C1371,[2]PRIMARIA!$B:$X,23,0)),"")</f>
        <v/>
      </c>
      <c r="I1371" s="14">
        <f>IFERROR(IFERROR(VLOOKUP(B1371,[4]MM!$A:$B,2,0),VLOOKUP(C1371,[4]MM!$A:$B,2,0)),"")</f>
        <v>0</v>
      </c>
      <c r="K1371" s="12">
        <f t="shared" si="44"/>
        <v>0</v>
      </c>
      <c r="L1371" s="1" t="str">
        <f t="shared" si="45"/>
        <v/>
      </c>
    </row>
    <row r="1372" spans="4:12" x14ac:dyDescent="0.25">
      <c r="D1372" s="10" t="str">
        <f>IFERROR(VLOOKUP(B1372,[1]ENOVIA!$C:$I,7,0),"")</f>
        <v/>
      </c>
      <c r="E1372" s="13" t="str">
        <f>IFERROR(VLOOKUP(C1372,[1]ENOVIA!$C:$I,7,0),"")</f>
        <v/>
      </c>
      <c r="F1372" s="13" t="str">
        <f>IFERROR(IFERROR(VLOOKUP(B1372,[2]PRIMARIA!$B:$X,23,0),VLOOKUP(C1372,[2]PRIMARIA!$B:$X,23,0)),"")</f>
        <v/>
      </c>
      <c r="I1372" s="14">
        <f>IFERROR(IFERROR(VLOOKUP(B1372,[4]MM!$A:$B,2,0),VLOOKUP(C1372,[4]MM!$A:$B,2,0)),"")</f>
        <v>0</v>
      </c>
      <c r="K1372" s="12">
        <f t="shared" si="44"/>
        <v>0</v>
      </c>
      <c r="L1372" s="1" t="str">
        <f t="shared" si="45"/>
        <v/>
      </c>
    </row>
    <row r="1373" spans="4:12" x14ac:dyDescent="0.25">
      <c r="D1373" s="10" t="str">
        <f>IFERROR(VLOOKUP(B1373,[1]ENOVIA!$C:$I,7,0),"")</f>
        <v/>
      </c>
      <c r="E1373" s="13" t="str">
        <f>IFERROR(VLOOKUP(C1373,[1]ENOVIA!$C:$I,7,0),"")</f>
        <v/>
      </c>
      <c r="F1373" s="13" t="str">
        <f>IFERROR(IFERROR(VLOOKUP(B1373,[2]PRIMARIA!$B:$X,23,0),VLOOKUP(C1373,[2]PRIMARIA!$B:$X,23,0)),"")</f>
        <v/>
      </c>
      <c r="I1373" s="14">
        <f>IFERROR(IFERROR(VLOOKUP(B1373,[4]MM!$A:$B,2,0),VLOOKUP(C1373,[4]MM!$A:$B,2,0)),"")</f>
        <v>0</v>
      </c>
      <c r="K1373" s="12">
        <f t="shared" si="44"/>
        <v>0</v>
      </c>
      <c r="L1373" s="1" t="str">
        <f t="shared" si="45"/>
        <v/>
      </c>
    </row>
    <row r="1374" spans="4:12" x14ac:dyDescent="0.25">
      <c r="D1374" s="10" t="str">
        <f>IFERROR(VLOOKUP(B1374,[1]ENOVIA!$C:$I,7,0),"")</f>
        <v/>
      </c>
      <c r="E1374" s="13" t="str">
        <f>IFERROR(VLOOKUP(C1374,[1]ENOVIA!$C:$I,7,0),"")</f>
        <v/>
      </c>
      <c r="F1374" s="13" t="str">
        <f>IFERROR(IFERROR(VLOOKUP(B1374,[2]PRIMARIA!$B:$X,23,0),VLOOKUP(C1374,[2]PRIMARIA!$B:$X,23,0)),"")</f>
        <v/>
      </c>
      <c r="I1374" s="14">
        <f>IFERROR(IFERROR(VLOOKUP(B1374,[4]MM!$A:$B,2,0),VLOOKUP(C1374,[4]MM!$A:$B,2,0)),"")</f>
        <v>0</v>
      </c>
      <c r="K1374" s="12">
        <f t="shared" si="44"/>
        <v>0</v>
      </c>
      <c r="L1374" s="1" t="str">
        <f t="shared" si="45"/>
        <v/>
      </c>
    </row>
    <row r="1375" spans="4:12" x14ac:dyDescent="0.25">
      <c r="D1375" s="10" t="str">
        <f>IFERROR(VLOOKUP(B1375,[1]ENOVIA!$C:$I,7,0),"")</f>
        <v/>
      </c>
      <c r="E1375" s="13" t="str">
        <f>IFERROR(VLOOKUP(C1375,[1]ENOVIA!$C:$I,7,0),"")</f>
        <v/>
      </c>
      <c r="F1375" s="13" t="str">
        <f>IFERROR(IFERROR(VLOOKUP(B1375,[2]PRIMARIA!$B:$X,23,0),VLOOKUP(C1375,[2]PRIMARIA!$B:$X,23,0)),"")</f>
        <v/>
      </c>
      <c r="I1375" s="14">
        <f>IFERROR(IFERROR(VLOOKUP(B1375,[4]MM!$A:$B,2,0),VLOOKUP(C1375,[4]MM!$A:$B,2,0)),"")</f>
        <v>0</v>
      </c>
      <c r="K1375" s="12">
        <f t="shared" si="44"/>
        <v>0</v>
      </c>
      <c r="L1375" s="1" t="str">
        <f t="shared" si="45"/>
        <v/>
      </c>
    </row>
    <row r="1376" spans="4:12" x14ac:dyDescent="0.25">
      <c r="D1376" s="10" t="str">
        <f>IFERROR(VLOOKUP(B1376,[1]ENOVIA!$C:$I,7,0),"")</f>
        <v/>
      </c>
      <c r="E1376" s="13" t="str">
        <f>IFERROR(VLOOKUP(C1376,[1]ENOVIA!$C:$I,7,0),"")</f>
        <v/>
      </c>
      <c r="F1376" s="13" t="str">
        <f>IFERROR(IFERROR(VLOOKUP(B1376,[2]PRIMARIA!$B:$X,23,0),VLOOKUP(C1376,[2]PRIMARIA!$B:$X,23,0)),"")</f>
        <v/>
      </c>
      <c r="I1376" s="14">
        <f>IFERROR(IFERROR(VLOOKUP(B1376,[4]MM!$A:$B,2,0),VLOOKUP(C1376,[4]MM!$A:$B,2,0)),"")</f>
        <v>0</v>
      </c>
      <c r="K1376" s="12">
        <f t="shared" si="44"/>
        <v>0</v>
      </c>
      <c r="L1376" s="1" t="str">
        <f t="shared" si="45"/>
        <v/>
      </c>
    </row>
    <row r="1377" spans="4:12" x14ac:dyDescent="0.25">
      <c r="D1377" s="10" t="str">
        <f>IFERROR(VLOOKUP(B1377,[1]ENOVIA!$C:$I,7,0),"")</f>
        <v/>
      </c>
      <c r="E1377" s="13" t="str">
        <f>IFERROR(VLOOKUP(C1377,[1]ENOVIA!$C:$I,7,0),"")</f>
        <v/>
      </c>
      <c r="F1377" s="13" t="str">
        <f>IFERROR(IFERROR(VLOOKUP(B1377,[2]PRIMARIA!$B:$X,23,0),VLOOKUP(C1377,[2]PRIMARIA!$B:$X,23,0)),"")</f>
        <v/>
      </c>
      <c r="I1377" s="14">
        <f>IFERROR(IFERROR(VLOOKUP(B1377,[4]MM!$A:$B,2,0),VLOOKUP(C1377,[4]MM!$A:$B,2,0)),"")</f>
        <v>0</v>
      </c>
      <c r="K1377" s="12">
        <f t="shared" si="44"/>
        <v>0</v>
      </c>
      <c r="L1377" s="1" t="str">
        <f t="shared" si="45"/>
        <v/>
      </c>
    </row>
    <row r="1378" spans="4:12" x14ac:dyDescent="0.25">
      <c r="D1378" s="10" t="str">
        <f>IFERROR(VLOOKUP(B1378,[1]ENOVIA!$C:$I,7,0),"")</f>
        <v/>
      </c>
      <c r="E1378" s="13" t="str">
        <f>IFERROR(VLOOKUP(C1378,[1]ENOVIA!$C:$I,7,0),"")</f>
        <v/>
      </c>
      <c r="F1378" s="13" t="str">
        <f>IFERROR(IFERROR(VLOOKUP(B1378,[2]PRIMARIA!$B:$X,23,0),VLOOKUP(C1378,[2]PRIMARIA!$B:$X,23,0)),"")</f>
        <v/>
      </c>
      <c r="I1378" s="14">
        <f>IFERROR(IFERROR(VLOOKUP(B1378,[4]MM!$A:$B,2,0),VLOOKUP(C1378,[4]MM!$A:$B,2,0)),"")</f>
        <v>0</v>
      </c>
      <c r="K1378" s="12">
        <f t="shared" si="44"/>
        <v>0</v>
      </c>
      <c r="L1378" s="1" t="str">
        <f t="shared" si="45"/>
        <v/>
      </c>
    </row>
    <row r="1379" spans="4:12" x14ac:dyDescent="0.25">
      <c r="D1379" s="10" t="str">
        <f>IFERROR(VLOOKUP(B1379,[1]ENOVIA!$C:$I,7,0),"")</f>
        <v/>
      </c>
      <c r="E1379" s="13" t="str">
        <f>IFERROR(VLOOKUP(C1379,[1]ENOVIA!$C:$I,7,0),"")</f>
        <v/>
      </c>
      <c r="F1379" s="13" t="str">
        <f>IFERROR(IFERROR(VLOOKUP(B1379,[2]PRIMARIA!$B:$X,23,0),VLOOKUP(C1379,[2]PRIMARIA!$B:$X,23,0)),"")</f>
        <v/>
      </c>
      <c r="I1379" s="14">
        <f>IFERROR(IFERROR(VLOOKUP(B1379,[4]MM!$A:$B,2,0),VLOOKUP(C1379,[4]MM!$A:$B,2,0)),"")</f>
        <v>0</v>
      </c>
      <c r="K1379" s="12">
        <f t="shared" si="44"/>
        <v>0</v>
      </c>
      <c r="L1379" s="1" t="str">
        <f t="shared" si="45"/>
        <v/>
      </c>
    </row>
    <row r="1380" spans="4:12" x14ac:dyDescent="0.25">
      <c r="D1380" s="10" t="str">
        <f>IFERROR(VLOOKUP(B1380,[1]ENOVIA!$C:$I,7,0),"")</f>
        <v/>
      </c>
      <c r="E1380" s="13" t="str">
        <f>IFERROR(VLOOKUP(C1380,[1]ENOVIA!$C:$I,7,0),"")</f>
        <v/>
      </c>
      <c r="F1380" s="13" t="str">
        <f>IFERROR(IFERROR(VLOOKUP(B1380,[2]PRIMARIA!$B:$X,23,0),VLOOKUP(C1380,[2]PRIMARIA!$B:$X,23,0)),"")</f>
        <v/>
      </c>
      <c r="I1380" s="14">
        <f>IFERROR(IFERROR(VLOOKUP(B1380,[4]MM!$A:$B,2,0),VLOOKUP(C1380,[4]MM!$A:$B,2,0)),"")</f>
        <v>0</v>
      </c>
      <c r="K1380" s="12">
        <f t="shared" si="44"/>
        <v>0</v>
      </c>
      <c r="L1380" s="1" t="str">
        <f t="shared" si="45"/>
        <v/>
      </c>
    </row>
    <row r="1381" spans="4:12" x14ac:dyDescent="0.25">
      <c r="D1381" s="10" t="str">
        <f>IFERROR(VLOOKUP(B1381,[1]ENOVIA!$C:$I,7,0),"")</f>
        <v/>
      </c>
      <c r="E1381" s="13" t="str">
        <f>IFERROR(VLOOKUP(C1381,[1]ENOVIA!$C:$I,7,0),"")</f>
        <v/>
      </c>
      <c r="F1381" s="13" t="str">
        <f>IFERROR(IFERROR(VLOOKUP(B1381,[2]PRIMARIA!$B:$X,23,0),VLOOKUP(C1381,[2]PRIMARIA!$B:$X,23,0)),"")</f>
        <v/>
      </c>
      <c r="I1381" s="14">
        <f>IFERROR(IFERROR(VLOOKUP(B1381,[4]MM!$A:$B,2,0),VLOOKUP(C1381,[4]MM!$A:$B,2,0)),"")</f>
        <v>0</v>
      </c>
      <c r="K1381" s="12">
        <f t="shared" si="44"/>
        <v>0</v>
      </c>
      <c r="L1381" s="1" t="str">
        <f t="shared" si="45"/>
        <v/>
      </c>
    </row>
    <row r="1382" spans="4:12" x14ac:dyDescent="0.25">
      <c r="D1382" s="10" t="str">
        <f>IFERROR(VLOOKUP(B1382,[1]ENOVIA!$C:$I,7,0),"")</f>
        <v/>
      </c>
      <c r="E1382" s="13" t="str">
        <f>IFERROR(VLOOKUP(C1382,[1]ENOVIA!$C:$I,7,0),"")</f>
        <v/>
      </c>
      <c r="F1382" s="13" t="str">
        <f>IFERROR(IFERROR(VLOOKUP(B1382,[2]PRIMARIA!$B:$X,23,0),VLOOKUP(C1382,[2]PRIMARIA!$B:$X,23,0)),"")</f>
        <v/>
      </c>
      <c r="I1382" s="14">
        <f>IFERROR(IFERROR(VLOOKUP(B1382,[4]MM!$A:$B,2,0),VLOOKUP(C1382,[4]MM!$A:$B,2,0)),"")</f>
        <v>0</v>
      </c>
      <c r="K1382" s="12">
        <f t="shared" si="44"/>
        <v>0</v>
      </c>
      <c r="L1382" s="1" t="str">
        <f t="shared" si="45"/>
        <v/>
      </c>
    </row>
    <row r="1383" spans="4:12" x14ac:dyDescent="0.25">
      <c r="D1383" s="10" t="str">
        <f>IFERROR(VLOOKUP(B1383,[1]ENOVIA!$C:$I,7,0),"")</f>
        <v/>
      </c>
      <c r="E1383" s="13" t="str">
        <f>IFERROR(VLOOKUP(C1383,[1]ENOVIA!$C:$I,7,0),"")</f>
        <v/>
      </c>
      <c r="F1383" s="13" t="str">
        <f>IFERROR(IFERROR(VLOOKUP(B1383,[2]PRIMARIA!$B:$X,23,0),VLOOKUP(C1383,[2]PRIMARIA!$B:$X,23,0)),"")</f>
        <v/>
      </c>
      <c r="I1383" s="14">
        <f>IFERROR(IFERROR(VLOOKUP(B1383,[4]MM!$A:$B,2,0),VLOOKUP(C1383,[4]MM!$A:$B,2,0)),"")</f>
        <v>0</v>
      </c>
      <c r="K1383" s="12">
        <f t="shared" si="44"/>
        <v>0</v>
      </c>
      <c r="L1383" s="1" t="str">
        <f t="shared" si="45"/>
        <v/>
      </c>
    </row>
    <row r="1384" spans="4:12" x14ac:dyDescent="0.25">
      <c r="D1384" s="10" t="str">
        <f>IFERROR(VLOOKUP(B1384,[1]ENOVIA!$C:$I,7,0),"")</f>
        <v/>
      </c>
      <c r="E1384" s="13" t="str">
        <f>IFERROR(VLOOKUP(C1384,[1]ENOVIA!$C:$I,7,0),"")</f>
        <v/>
      </c>
      <c r="F1384" s="13" t="str">
        <f>IFERROR(IFERROR(VLOOKUP(B1384,[2]PRIMARIA!$B:$X,23,0),VLOOKUP(C1384,[2]PRIMARIA!$B:$X,23,0)),"")</f>
        <v/>
      </c>
      <c r="I1384" s="14">
        <f>IFERROR(IFERROR(VLOOKUP(B1384,[4]MM!$A:$B,2,0),VLOOKUP(C1384,[4]MM!$A:$B,2,0)),"")</f>
        <v>0</v>
      </c>
      <c r="K1384" s="12">
        <f t="shared" si="44"/>
        <v>0</v>
      </c>
      <c r="L1384" s="1" t="str">
        <f t="shared" si="45"/>
        <v/>
      </c>
    </row>
    <row r="1385" spans="4:12" x14ac:dyDescent="0.25">
      <c r="D1385" s="10" t="str">
        <f>IFERROR(VLOOKUP(B1385,[1]ENOVIA!$C:$I,7,0),"")</f>
        <v/>
      </c>
      <c r="E1385" s="13" t="str">
        <f>IFERROR(VLOOKUP(C1385,[1]ENOVIA!$C:$I,7,0),"")</f>
        <v/>
      </c>
      <c r="F1385" s="13" t="str">
        <f>IFERROR(IFERROR(VLOOKUP(B1385,[2]PRIMARIA!$B:$X,23,0),VLOOKUP(C1385,[2]PRIMARIA!$B:$X,23,0)),"")</f>
        <v/>
      </c>
      <c r="I1385" s="14">
        <f>IFERROR(IFERROR(VLOOKUP(B1385,[4]MM!$A:$B,2,0),VLOOKUP(C1385,[4]MM!$A:$B,2,0)),"")</f>
        <v>0</v>
      </c>
      <c r="K1385" s="12">
        <f t="shared" si="44"/>
        <v>0</v>
      </c>
      <c r="L1385" s="1" t="str">
        <f t="shared" si="45"/>
        <v/>
      </c>
    </row>
    <row r="1386" spans="4:12" x14ac:dyDescent="0.25">
      <c r="D1386" s="10" t="str">
        <f>IFERROR(VLOOKUP(B1386,[1]ENOVIA!$C:$I,7,0),"")</f>
        <v/>
      </c>
      <c r="E1386" s="13" t="str">
        <f>IFERROR(VLOOKUP(C1386,[1]ENOVIA!$C:$I,7,0),"")</f>
        <v/>
      </c>
      <c r="F1386" s="13" t="str">
        <f>IFERROR(IFERROR(VLOOKUP(B1386,[2]PRIMARIA!$B:$X,23,0),VLOOKUP(C1386,[2]PRIMARIA!$B:$X,23,0)),"")</f>
        <v/>
      </c>
      <c r="I1386" s="14">
        <f>IFERROR(IFERROR(VLOOKUP(B1386,[4]MM!$A:$B,2,0),VLOOKUP(C1386,[4]MM!$A:$B,2,0)),"")</f>
        <v>0</v>
      </c>
      <c r="K1386" s="12">
        <f t="shared" si="44"/>
        <v>0</v>
      </c>
      <c r="L1386" s="1" t="str">
        <f t="shared" si="45"/>
        <v/>
      </c>
    </row>
    <row r="1387" spans="4:12" x14ac:dyDescent="0.25">
      <c r="D1387" s="10" t="str">
        <f>IFERROR(VLOOKUP(B1387,[1]ENOVIA!$C:$I,7,0),"")</f>
        <v/>
      </c>
      <c r="E1387" s="13" t="str">
        <f>IFERROR(VLOOKUP(C1387,[1]ENOVIA!$C:$I,7,0),"")</f>
        <v/>
      </c>
      <c r="F1387" s="13" t="str">
        <f>IFERROR(IFERROR(VLOOKUP(B1387,[2]PRIMARIA!$B:$X,23,0),VLOOKUP(C1387,[2]PRIMARIA!$B:$X,23,0)),"")</f>
        <v/>
      </c>
      <c r="I1387" s="14">
        <f>IFERROR(IFERROR(VLOOKUP(B1387,[4]MM!$A:$B,2,0),VLOOKUP(C1387,[4]MM!$A:$B,2,0)),"")</f>
        <v>0</v>
      </c>
      <c r="K1387" s="12">
        <f t="shared" si="44"/>
        <v>0</v>
      </c>
      <c r="L1387" s="1" t="str">
        <f t="shared" si="45"/>
        <v/>
      </c>
    </row>
    <row r="1388" spans="4:12" x14ac:dyDescent="0.25">
      <c r="D1388" s="10" t="str">
        <f>IFERROR(VLOOKUP(B1388,[1]ENOVIA!$C:$I,7,0),"")</f>
        <v/>
      </c>
      <c r="E1388" s="13" t="str">
        <f>IFERROR(VLOOKUP(C1388,[1]ENOVIA!$C:$I,7,0),"")</f>
        <v/>
      </c>
      <c r="F1388" s="13" t="str">
        <f>IFERROR(IFERROR(VLOOKUP(B1388,[2]PRIMARIA!$B:$X,23,0),VLOOKUP(C1388,[2]PRIMARIA!$B:$X,23,0)),"")</f>
        <v/>
      </c>
      <c r="I1388" s="14">
        <f>IFERROR(IFERROR(VLOOKUP(B1388,[4]MM!$A:$B,2,0),VLOOKUP(C1388,[4]MM!$A:$B,2,0)),"")</f>
        <v>0</v>
      </c>
      <c r="K1388" s="12">
        <f t="shared" si="44"/>
        <v>0</v>
      </c>
      <c r="L1388" s="1" t="str">
        <f t="shared" si="45"/>
        <v/>
      </c>
    </row>
    <row r="1389" spans="4:12" x14ac:dyDescent="0.25">
      <c r="D1389" s="10" t="str">
        <f>IFERROR(VLOOKUP(B1389,[1]ENOVIA!$C:$I,7,0),"")</f>
        <v/>
      </c>
      <c r="E1389" s="13" t="str">
        <f>IFERROR(VLOOKUP(C1389,[1]ENOVIA!$C:$I,7,0),"")</f>
        <v/>
      </c>
      <c r="F1389" s="13" t="str">
        <f>IFERROR(IFERROR(VLOOKUP(B1389,[2]PRIMARIA!$B:$X,23,0),VLOOKUP(C1389,[2]PRIMARIA!$B:$X,23,0)),"")</f>
        <v/>
      </c>
      <c r="I1389" s="14">
        <f>IFERROR(IFERROR(VLOOKUP(B1389,[4]MM!$A:$B,2,0),VLOOKUP(C1389,[4]MM!$A:$B,2,0)),"")</f>
        <v>0</v>
      </c>
      <c r="K1389" s="12">
        <f t="shared" si="44"/>
        <v>0</v>
      </c>
      <c r="L1389" s="1" t="str">
        <f t="shared" si="45"/>
        <v/>
      </c>
    </row>
    <row r="1390" spans="4:12" x14ac:dyDescent="0.25">
      <c r="D1390" s="10" t="str">
        <f>IFERROR(VLOOKUP(B1390,[1]ENOVIA!$C:$I,7,0),"")</f>
        <v/>
      </c>
      <c r="E1390" s="13" t="str">
        <f>IFERROR(VLOOKUP(C1390,[1]ENOVIA!$C:$I,7,0),"")</f>
        <v/>
      </c>
      <c r="F1390" s="13" t="str">
        <f>IFERROR(IFERROR(VLOOKUP(B1390,[2]PRIMARIA!$B:$X,23,0),VLOOKUP(C1390,[2]PRIMARIA!$B:$X,23,0)),"")</f>
        <v/>
      </c>
      <c r="I1390" s="14">
        <f>IFERROR(IFERROR(VLOOKUP(B1390,[4]MM!$A:$B,2,0),VLOOKUP(C1390,[4]MM!$A:$B,2,0)),"")</f>
        <v>0</v>
      </c>
      <c r="K1390" s="12">
        <f t="shared" si="44"/>
        <v>0</v>
      </c>
      <c r="L1390" s="1" t="str">
        <f t="shared" si="45"/>
        <v/>
      </c>
    </row>
    <row r="1391" spans="4:12" x14ac:dyDescent="0.25">
      <c r="D1391" s="10" t="str">
        <f>IFERROR(VLOOKUP(B1391,[1]ENOVIA!$C:$I,7,0),"")</f>
        <v/>
      </c>
      <c r="E1391" s="13" t="str">
        <f>IFERROR(VLOOKUP(C1391,[1]ENOVIA!$C:$I,7,0),"")</f>
        <v/>
      </c>
      <c r="F1391" s="13" t="str">
        <f>IFERROR(IFERROR(VLOOKUP(B1391,[2]PRIMARIA!$B:$X,23,0),VLOOKUP(C1391,[2]PRIMARIA!$B:$X,23,0)),"")</f>
        <v/>
      </c>
      <c r="I1391" s="14">
        <f>IFERROR(IFERROR(VLOOKUP(B1391,[4]MM!$A:$B,2,0),VLOOKUP(C1391,[4]MM!$A:$B,2,0)),"")</f>
        <v>0</v>
      </c>
      <c r="K1391" s="12">
        <f t="shared" si="44"/>
        <v>0</v>
      </c>
      <c r="L1391" s="1" t="str">
        <f t="shared" si="45"/>
        <v/>
      </c>
    </row>
    <row r="1392" spans="4:12" x14ac:dyDescent="0.25">
      <c r="D1392" s="10" t="str">
        <f>IFERROR(VLOOKUP(B1392,[1]ENOVIA!$C:$I,7,0),"")</f>
        <v/>
      </c>
      <c r="E1392" s="13" t="str">
        <f>IFERROR(VLOOKUP(C1392,[1]ENOVIA!$C:$I,7,0),"")</f>
        <v/>
      </c>
      <c r="F1392" s="13" t="str">
        <f>IFERROR(IFERROR(VLOOKUP(B1392,[2]PRIMARIA!$B:$X,23,0),VLOOKUP(C1392,[2]PRIMARIA!$B:$X,23,0)),"")</f>
        <v/>
      </c>
      <c r="I1392" s="14">
        <f>IFERROR(IFERROR(VLOOKUP(B1392,[4]MM!$A:$B,2,0),VLOOKUP(C1392,[4]MM!$A:$B,2,0)),"")</f>
        <v>0</v>
      </c>
      <c r="K1392" s="12">
        <f t="shared" si="44"/>
        <v>0</v>
      </c>
      <c r="L1392" s="1" t="str">
        <f t="shared" si="45"/>
        <v/>
      </c>
    </row>
    <row r="1393" spans="4:12" x14ac:dyDescent="0.25">
      <c r="D1393" s="10" t="str">
        <f>IFERROR(VLOOKUP(B1393,[1]ENOVIA!$C:$I,7,0),"")</f>
        <v/>
      </c>
      <c r="E1393" s="13" t="str">
        <f>IFERROR(VLOOKUP(C1393,[1]ENOVIA!$C:$I,7,0),"")</f>
        <v/>
      </c>
      <c r="F1393" s="13" t="str">
        <f>IFERROR(IFERROR(VLOOKUP(B1393,[2]PRIMARIA!$B:$X,23,0),VLOOKUP(C1393,[2]PRIMARIA!$B:$X,23,0)),"")</f>
        <v/>
      </c>
      <c r="I1393" s="14">
        <f>IFERROR(IFERROR(VLOOKUP(B1393,[4]MM!$A:$B,2,0),VLOOKUP(C1393,[4]MM!$A:$B,2,0)),"")</f>
        <v>0</v>
      </c>
      <c r="K1393" s="12">
        <f t="shared" si="44"/>
        <v>0</v>
      </c>
      <c r="L1393" s="1" t="str">
        <f t="shared" si="45"/>
        <v/>
      </c>
    </row>
    <row r="1394" spans="4:12" x14ac:dyDescent="0.25">
      <c r="D1394" s="10" t="str">
        <f>IFERROR(VLOOKUP(B1394,[1]ENOVIA!$C:$I,7,0),"")</f>
        <v/>
      </c>
      <c r="E1394" s="13" t="str">
        <f>IFERROR(VLOOKUP(C1394,[1]ENOVIA!$C:$I,7,0),"")</f>
        <v/>
      </c>
      <c r="F1394" s="13" t="str">
        <f>IFERROR(IFERROR(VLOOKUP(B1394,[2]PRIMARIA!$B:$X,23,0),VLOOKUP(C1394,[2]PRIMARIA!$B:$X,23,0)),"")</f>
        <v/>
      </c>
      <c r="I1394" s="14">
        <f>IFERROR(IFERROR(VLOOKUP(B1394,[4]MM!$A:$B,2,0),VLOOKUP(C1394,[4]MM!$A:$B,2,0)),"")</f>
        <v>0</v>
      </c>
      <c r="K1394" s="12">
        <f t="shared" si="44"/>
        <v>0</v>
      </c>
      <c r="L1394" s="1" t="str">
        <f t="shared" si="45"/>
        <v/>
      </c>
    </row>
    <row r="1395" spans="4:12" x14ac:dyDescent="0.25">
      <c r="D1395" s="10" t="str">
        <f>IFERROR(VLOOKUP(B1395,[1]ENOVIA!$C:$I,7,0),"")</f>
        <v/>
      </c>
      <c r="E1395" s="13" t="str">
        <f>IFERROR(VLOOKUP(C1395,[1]ENOVIA!$C:$I,7,0),"")</f>
        <v/>
      </c>
      <c r="F1395" s="13" t="str">
        <f>IFERROR(IFERROR(VLOOKUP(B1395,[2]PRIMARIA!$B:$X,23,0),VLOOKUP(C1395,[2]PRIMARIA!$B:$X,23,0)),"")</f>
        <v/>
      </c>
      <c r="I1395" s="14">
        <f>IFERROR(IFERROR(VLOOKUP(B1395,[4]MM!$A:$B,2,0),VLOOKUP(C1395,[4]MM!$A:$B,2,0)),"")</f>
        <v>0</v>
      </c>
      <c r="K1395" s="12">
        <f t="shared" si="44"/>
        <v>0</v>
      </c>
      <c r="L1395" s="1" t="str">
        <f t="shared" si="45"/>
        <v/>
      </c>
    </row>
    <row r="1396" spans="4:12" x14ac:dyDescent="0.25">
      <c r="D1396" s="10" t="str">
        <f>IFERROR(VLOOKUP(B1396,[1]ENOVIA!$C:$I,7,0),"")</f>
        <v/>
      </c>
      <c r="E1396" s="13" t="str">
        <f>IFERROR(VLOOKUP(C1396,[1]ENOVIA!$C:$I,7,0),"")</f>
        <v/>
      </c>
      <c r="F1396" s="13" t="str">
        <f>IFERROR(IFERROR(VLOOKUP(B1396,[2]PRIMARIA!$B:$X,23,0),VLOOKUP(C1396,[2]PRIMARIA!$B:$X,23,0)),"")</f>
        <v/>
      </c>
      <c r="I1396" s="14">
        <f>IFERROR(IFERROR(VLOOKUP(B1396,[4]MM!$A:$B,2,0),VLOOKUP(C1396,[4]MM!$A:$B,2,0)),"")</f>
        <v>0</v>
      </c>
      <c r="K1396" s="12">
        <f t="shared" ref="K1396:K1459" si="46">B1396</f>
        <v>0</v>
      </c>
      <c r="L1396" s="1" t="str">
        <f t="shared" ref="L1396:L1459" si="47">LEFT(RIGHT(B1396,3),1)</f>
        <v/>
      </c>
    </row>
    <row r="1397" spans="4:12" x14ac:dyDescent="0.25">
      <c r="D1397" s="10" t="str">
        <f>IFERROR(VLOOKUP(B1397,[1]ENOVIA!$C:$I,7,0),"")</f>
        <v/>
      </c>
      <c r="E1397" s="13" t="str">
        <f>IFERROR(VLOOKUP(C1397,[1]ENOVIA!$C:$I,7,0),"")</f>
        <v/>
      </c>
      <c r="F1397" s="13" t="str">
        <f>IFERROR(IFERROR(VLOOKUP(B1397,[2]PRIMARIA!$B:$X,23,0),VLOOKUP(C1397,[2]PRIMARIA!$B:$X,23,0)),"")</f>
        <v/>
      </c>
      <c r="I1397" s="14">
        <f>IFERROR(IFERROR(VLOOKUP(B1397,[4]MM!$A:$B,2,0),VLOOKUP(C1397,[4]MM!$A:$B,2,0)),"")</f>
        <v>0</v>
      </c>
      <c r="K1397" s="12">
        <f t="shared" si="46"/>
        <v>0</v>
      </c>
      <c r="L1397" s="1" t="str">
        <f t="shared" si="47"/>
        <v/>
      </c>
    </row>
    <row r="1398" spans="4:12" x14ac:dyDescent="0.25">
      <c r="D1398" s="10" t="str">
        <f>IFERROR(VLOOKUP(B1398,[1]ENOVIA!$C:$I,7,0),"")</f>
        <v/>
      </c>
      <c r="E1398" s="13" t="str">
        <f>IFERROR(VLOOKUP(C1398,[1]ENOVIA!$C:$I,7,0),"")</f>
        <v/>
      </c>
      <c r="F1398" s="13" t="str">
        <f>IFERROR(IFERROR(VLOOKUP(B1398,[2]PRIMARIA!$B:$X,23,0),VLOOKUP(C1398,[2]PRIMARIA!$B:$X,23,0)),"")</f>
        <v/>
      </c>
      <c r="I1398" s="14">
        <f>IFERROR(IFERROR(VLOOKUP(B1398,[4]MM!$A:$B,2,0),VLOOKUP(C1398,[4]MM!$A:$B,2,0)),"")</f>
        <v>0</v>
      </c>
      <c r="K1398" s="12">
        <f t="shared" si="46"/>
        <v>0</v>
      </c>
      <c r="L1398" s="1" t="str">
        <f t="shared" si="47"/>
        <v/>
      </c>
    </row>
    <row r="1399" spans="4:12" x14ac:dyDescent="0.25">
      <c r="D1399" s="10" t="str">
        <f>IFERROR(VLOOKUP(B1399,[1]ENOVIA!$C:$I,7,0),"")</f>
        <v/>
      </c>
      <c r="E1399" s="13" t="str">
        <f>IFERROR(VLOOKUP(C1399,[1]ENOVIA!$C:$I,7,0),"")</f>
        <v/>
      </c>
      <c r="F1399" s="13" t="str">
        <f>IFERROR(IFERROR(VLOOKUP(B1399,[2]PRIMARIA!$B:$X,23,0),VLOOKUP(C1399,[2]PRIMARIA!$B:$X,23,0)),"")</f>
        <v/>
      </c>
      <c r="I1399" s="14">
        <f>IFERROR(IFERROR(VLOOKUP(B1399,[4]MM!$A:$B,2,0),VLOOKUP(C1399,[4]MM!$A:$B,2,0)),"")</f>
        <v>0</v>
      </c>
      <c r="K1399" s="12">
        <f t="shared" si="46"/>
        <v>0</v>
      </c>
      <c r="L1399" s="1" t="str">
        <f t="shared" si="47"/>
        <v/>
      </c>
    </row>
    <row r="1400" spans="4:12" x14ac:dyDescent="0.25">
      <c r="D1400" s="10" t="str">
        <f>IFERROR(VLOOKUP(B1400,[1]ENOVIA!$C:$I,7,0),"")</f>
        <v/>
      </c>
      <c r="E1400" s="13" t="str">
        <f>IFERROR(VLOOKUP(C1400,[1]ENOVIA!$C:$I,7,0),"")</f>
        <v/>
      </c>
      <c r="F1400" s="13" t="str">
        <f>IFERROR(IFERROR(VLOOKUP(B1400,[2]PRIMARIA!$B:$X,23,0),VLOOKUP(C1400,[2]PRIMARIA!$B:$X,23,0)),"")</f>
        <v/>
      </c>
      <c r="I1400" s="14">
        <f>IFERROR(IFERROR(VLOOKUP(B1400,[4]MM!$A:$B,2,0),VLOOKUP(C1400,[4]MM!$A:$B,2,0)),"")</f>
        <v>0</v>
      </c>
      <c r="K1400" s="12">
        <f t="shared" si="46"/>
        <v>0</v>
      </c>
      <c r="L1400" s="1" t="str">
        <f t="shared" si="47"/>
        <v/>
      </c>
    </row>
    <row r="1401" spans="4:12" x14ac:dyDescent="0.25">
      <c r="D1401" s="10" t="str">
        <f>IFERROR(VLOOKUP(B1401,[1]ENOVIA!$C:$I,7,0),"")</f>
        <v/>
      </c>
      <c r="E1401" s="13" t="str">
        <f>IFERROR(VLOOKUP(C1401,[1]ENOVIA!$C:$I,7,0),"")</f>
        <v/>
      </c>
      <c r="F1401" s="13" t="str">
        <f>IFERROR(IFERROR(VLOOKUP(B1401,[2]PRIMARIA!$B:$X,23,0),VLOOKUP(C1401,[2]PRIMARIA!$B:$X,23,0)),"")</f>
        <v/>
      </c>
      <c r="I1401" s="14">
        <f>IFERROR(IFERROR(VLOOKUP(B1401,[4]MM!$A:$B,2,0),VLOOKUP(C1401,[4]MM!$A:$B,2,0)),"")</f>
        <v>0</v>
      </c>
      <c r="K1401" s="12">
        <f t="shared" si="46"/>
        <v>0</v>
      </c>
      <c r="L1401" s="1" t="str">
        <f t="shared" si="47"/>
        <v/>
      </c>
    </row>
    <row r="1402" spans="4:12" x14ac:dyDescent="0.25">
      <c r="D1402" s="10" t="str">
        <f>IFERROR(VLOOKUP(B1402,[1]ENOVIA!$C:$I,7,0),"")</f>
        <v/>
      </c>
      <c r="E1402" s="13" t="str">
        <f>IFERROR(VLOOKUP(C1402,[1]ENOVIA!$C:$I,7,0),"")</f>
        <v/>
      </c>
      <c r="F1402" s="13" t="str">
        <f>IFERROR(IFERROR(VLOOKUP(B1402,[2]PRIMARIA!$B:$X,23,0),VLOOKUP(C1402,[2]PRIMARIA!$B:$X,23,0)),"")</f>
        <v/>
      </c>
      <c r="I1402" s="14">
        <f>IFERROR(IFERROR(VLOOKUP(B1402,[4]MM!$A:$B,2,0),VLOOKUP(C1402,[4]MM!$A:$B,2,0)),"")</f>
        <v>0</v>
      </c>
      <c r="K1402" s="12">
        <f t="shared" si="46"/>
        <v>0</v>
      </c>
      <c r="L1402" s="1" t="str">
        <f t="shared" si="47"/>
        <v/>
      </c>
    </row>
    <row r="1403" spans="4:12" x14ac:dyDescent="0.25">
      <c r="D1403" s="10" t="str">
        <f>IFERROR(VLOOKUP(B1403,[1]ENOVIA!$C:$I,7,0),"")</f>
        <v/>
      </c>
      <c r="E1403" s="13" t="str">
        <f>IFERROR(VLOOKUP(C1403,[1]ENOVIA!$C:$I,7,0),"")</f>
        <v/>
      </c>
      <c r="F1403" s="13" t="str">
        <f>IFERROR(IFERROR(VLOOKUP(B1403,[2]PRIMARIA!$B:$X,23,0),VLOOKUP(C1403,[2]PRIMARIA!$B:$X,23,0)),"")</f>
        <v/>
      </c>
      <c r="I1403" s="14">
        <f>IFERROR(IFERROR(VLOOKUP(B1403,[4]MM!$A:$B,2,0),VLOOKUP(C1403,[4]MM!$A:$B,2,0)),"")</f>
        <v>0</v>
      </c>
      <c r="K1403" s="12">
        <f t="shared" si="46"/>
        <v>0</v>
      </c>
      <c r="L1403" s="1" t="str">
        <f t="shared" si="47"/>
        <v/>
      </c>
    </row>
    <row r="1404" spans="4:12" x14ac:dyDescent="0.25">
      <c r="D1404" s="10" t="str">
        <f>IFERROR(VLOOKUP(B1404,[1]ENOVIA!$C:$I,7,0),"")</f>
        <v/>
      </c>
      <c r="E1404" s="13" t="str">
        <f>IFERROR(VLOOKUP(C1404,[1]ENOVIA!$C:$I,7,0),"")</f>
        <v/>
      </c>
      <c r="F1404" s="13" t="str">
        <f>IFERROR(IFERROR(VLOOKUP(B1404,[2]PRIMARIA!$B:$X,23,0),VLOOKUP(C1404,[2]PRIMARIA!$B:$X,23,0)),"")</f>
        <v/>
      </c>
      <c r="I1404" s="14">
        <f>IFERROR(IFERROR(VLOOKUP(B1404,[4]MM!$A:$B,2,0),VLOOKUP(C1404,[4]MM!$A:$B,2,0)),"")</f>
        <v>0</v>
      </c>
      <c r="K1404" s="12">
        <f t="shared" si="46"/>
        <v>0</v>
      </c>
      <c r="L1404" s="1" t="str">
        <f t="shared" si="47"/>
        <v/>
      </c>
    </row>
    <row r="1405" spans="4:12" x14ac:dyDescent="0.25">
      <c r="D1405" s="10" t="str">
        <f>IFERROR(VLOOKUP(B1405,[1]ENOVIA!$C:$I,7,0),"")</f>
        <v/>
      </c>
      <c r="E1405" s="13" t="str">
        <f>IFERROR(VLOOKUP(C1405,[1]ENOVIA!$C:$I,7,0),"")</f>
        <v/>
      </c>
      <c r="F1405" s="13" t="str">
        <f>IFERROR(IFERROR(VLOOKUP(B1405,[2]PRIMARIA!$B:$X,23,0),VLOOKUP(C1405,[2]PRIMARIA!$B:$X,23,0)),"")</f>
        <v/>
      </c>
      <c r="I1405" s="14">
        <f>IFERROR(IFERROR(VLOOKUP(B1405,[4]MM!$A:$B,2,0),VLOOKUP(C1405,[4]MM!$A:$B,2,0)),"")</f>
        <v>0</v>
      </c>
      <c r="K1405" s="12">
        <f t="shared" si="46"/>
        <v>0</v>
      </c>
      <c r="L1405" s="1" t="str">
        <f t="shared" si="47"/>
        <v/>
      </c>
    </row>
    <row r="1406" spans="4:12" x14ac:dyDescent="0.25">
      <c r="D1406" s="10" t="str">
        <f>IFERROR(VLOOKUP(B1406,[1]ENOVIA!$C:$I,7,0),"")</f>
        <v/>
      </c>
      <c r="E1406" s="13" t="str">
        <f>IFERROR(VLOOKUP(C1406,[1]ENOVIA!$C:$I,7,0),"")</f>
        <v/>
      </c>
      <c r="F1406" s="13" t="str">
        <f>IFERROR(IFERROR(VLOOKUP(B1406,[2]PRIMARIA!$B:$X,23,0),VLOOKUP(C1406,[2]PRIMARIA!$B:$X,23,0)),"")</f>
        <v/>
      </c>
      <c r="I1406" s="14">
        <f>IFERROR(IFERROR(VLOOKUP(B1406,[4]MM!$A:$B,2,0),VLOOKUP(C1406,[4]MM!$A:$B,2,0)),"")</f>
        <v>0</v>
      </c>
      <c r="K1406" s="12">
        <f t="shared" si="46"/>
        <v>0</v>
      </c>
      <c r="L1406" s="1" t="str">
        <f t="shared" si="47"/>
        <v/>
      </c>
    </row>
    <row r="1407" spans="4:12" x14ac:dyDescent="0.25">
      <c r="D1407" s="10" t="str">
        <f>IFERROR(VLOOKUP(B1407,[1]ENOVIA!$C:$I,7,0),"")</f>
        <v/>
      </c>
      <c r="E1407" s="13" t="str">
        <f>IFERROR(VLOOKUP(C1407,[1]ENOVIA!$C:$I,7,0),"")</f>
        <v/>
      </c>
      <c r="F1407" s="13" t="str">
        <f>IFERROR(IFERROR(VLOOKUP(B1407,[2]PRIMARIA!$B:$X,23,0),VLOOKUP(C1407,[2]PRIMARIA!$B:$X,23,0)),"")</f>
        <v/>
      </c>
      <c r="I1407" s="14">
        <f>IFERROR(IFERROR(VLOOKUP(B1407,[4]MM!$A:$B,2,0),VLOOKUP(C1407,[4]MM!$A:$B,2,0)),"")</f>
        <v>0</v>
      </c>
      <c r="K1407" s="12">
        <f t="shared" si="46"/>
        <v>0</v>
      </c>
      <c r="L1407" s="1" t="str">
        <f t="shared" si="47"/>
        <v/>
      </c>
    </row>
    <row r="1408" spans="4:12" x14ac:dyDescent="0.25">
      <c r="D1408" s="10" t="str">
        <f>IFERROR(VLOOKUP(B1408,[1]ENOVIA!$C:$I,7,0),"")</f>
        <v/>
      </c>
      <c r="E1408" s="13" t="str">
        <f>IFERROR(VLOOKUP(C1408,[1]ENOVIA!$C:$I,7,0),"")</f>
        <v/>
      </c>
      <c r="F1408" s="13" t="str">
        <f>IFERROR(IFERROR(VLOOKUP(B1408,[2]PRIMARIA!$B:$X,23,0),VLOOKUP(C1408,[2]PRIMARIA!$B:$X,23,0)),"")</f>
        <v/>
      </c>
      <c r="I1408" s="14">
        <f>IFERROR(IFERROR(VLOOKUP(B1408,[4]MM!$A:$B,2,0),VLOOKUP(C1408,[4]MM!$A:$B,2,0)),"")</f>
        <v>0</v>
      </c>
      <c r="K1408" s="12">
        <f t="shared" si="46"/>
        <v>0</v>
      </c>
      <c r="L1408" s="1" t="str">
        <f t="shared" si="47"/>
        <v/>
      </c>
    </row>
    <row r="1409" spans="4:12" x14ac:dyDescent="0.25">
      <c r="D1409" s="10" t="str">
        <f>IFERROR(VLOOKUP(B1409,[1]ENOVIA!$C:$I,7,0),"")</f>
        <v/>
      </c>
      <c r="E1409" s="13" t="str">
        <f>IFERROR(VLOOKUP(C1409,[1]ENOVIA!$C:$I,7,0),"")</f>
        <v/>
      </c>
      <c r="F1409" s="13" t="str">
        <f>IFERROR(IFERROR(VLOOKUP(B1409,[2]PRIMARIA!$B:$X,23,0),VLOOKUP(C1409,[2]PRIMARIA!$B:$X,23,0)),"")</f>
        <v/>
      </c>
      <c r="I1409" s="14">
        <f>IFERROR(IFERROR(VLOOKUP(B1409,[4]MM!$A:$B,2,0),VLOOKUP(C1409,[4]MM!$A:$B,2,0)),"")</f>
        <v>0</v>
      </c>
      <c r="K1409" s="12">
        <f t="shared" si="46"/>
        <v>0</v>
      </c>
      <c r="L1409" s="1" t="str">
        <f t="shared" si="47"/>
        <v/>
      </c>
    </row>
    <row r="1410" spans="4:12" x14ac:dyDescent="0.25">
      <c r="D1410" s="10" t="str">
        <f>IFERROR(VLOOKUP(B1410,[1]ENOVIA!$C:$I,7,0),"")</f>
        <v/>
      </c>
      <c r="E1410" s="13" t="str">
        <f>IFERROR(VLOOKUP(C1410,[1]ENOVIA!$C:$I,7,0),"")</f>
        <v/>
      </c>
      <c r="F1410" s="13" t="str">
        <f>IFERROR(IFERROR(VLOOKUP(B1410,[2]PRIMARIA!$B:$X,23,0),VLOOKUP(C1410,[2]PRIMARIA!$B:$X,23,0)),"")</f>
        <v/>
      </c>
      <c r="I1410" s="14">
        <f>IFERROR(IFERROR(VLOOKUP(B1410,[4]MM!$A:$B,2,0),VLOOKUP(C1410,[4]MM!$A:$B,2,0)),"")</f>
        <v>0</v>
      </c>
      <c r="K1410" s="12">
        <f t="shared" si="46"/>
        <v>0</v>
      </c>
      <c r="L1410" s="1" t="str">
        <f t="shared" si="47"/>
        <v/>
      </c>
    </row>
    <row r="1411" spans="4:12" x14ac:dyDescent="0.25">
      <c r="D1411" s="10" t="str">
        <f>IFERROR(VLOOKUP(B1411,[1]ENOVIA!$C:$I,7,0),"")</f>
        <v/>
      </c>
      <c r="E1411" s="13" t="str">
        <f>IFERROR(VLOOKUP(C1411,[1]ENOVIA!$C:$I,7,0),"")</f>
        <v/>
      </c>
      <c r="F1411" s="13" t="str">
        <f>IFERROR(IFERROR(VLOOKUP(B1411,[2]PRIMARIA!$B:$X,23,0),VLOOKUP(C1411,[2]PRIMARIA!$B:$X,23,0)),"")</f>
        <v/>
      </c>
      <c r="I1411" s="14">
        <f>IFERROR(IFERROR(VLOOKUP(B1411,[4]MM!$A:$B,2,0),VLOOKUP(C1411,[4]MM!$A:$B,2,0)),"")</f>
        <v>0</v>
      </c>
      <c r="K1411" s="12">
        <f t="shared" si="46"/>
        <v>0</v>
      </c>
      <c r="L1411" s="1" t="str">
        <f t="shared" si="47"/>
        <v/>
      </c>
    </row>
    <row r="1412" spans="4:12" x14ac:dyDescent="0.25">
      <c r="D1412" s="10" t="str">
        <f>IFERROR(VLOOKUP(B1412,[1]ENOVIA!$C:$I,7,0),"")</f>
        <v/>
      </c>
      <c r="E1412" s="13" t="str">
        <f>IFERROR(VLOOKUP(C1412,[1]ENOVIA!$C:$I,7,0),"")</f>
        <v/>
      </c>
      <c r="F1412" s="13" t="str">
        <f>IFERROR(IFERROR(VLOOKUP(B1412,[2]PRIMARIA!$B:$X,23,0),VLOOKUP(C1412,[2]PRIMARIA!$B:$X,23,0)),"")</f>
        <v/>
      </c>
      <c r="I1412" s="14">
        <f>IFERROR(IFERROR(VLOOKUP(B1412,[4]MM!$A:$B,2,0),VLOOKUP(C1412,[4]MM!$A:$B,2,0)),"")</f>
        <v>0</v>
      </c>
      <c r="K1412" s="12">
        <f t="shared" si="46"/>
        <v>0</v>
      </c>
      <c r="L1412" s="1" t="str">
        <f t="shared" si="47"/>
        <v/>
      </c>
    </row>
    <row r="1413" spans="4:12" x14ac:dyDescent="0.25">
      <c r="D1413" s="10" t="str">
        <f>IFERROR(VLOOKUP(B1413,[1]ENOVIA!$C:$I,7,0),"")</f>
        <v/>
      </c>
      <c r="E1413" s="13" t="str">
        <f>IFERROR(VLOOKUP(C1413,[1]ENOVIA!$C:$I,7,0),"")</f>
        <v/>
      </c>
      <c r="F1413" s="13" t="str">
        <f>IFERROR(IFERROR(VLOOKUP(B1413,[2]PRIMARIA!$B:$X,23,0),VLOOKUP(C1413,[2]PRIMARIA!$B:$X,23,0)),"")</f>
        <v/>
      </c>
      <c r="I1413" s="14">
        <f>IFERROR(IFERROR(VLOOKUP(B1413,[4]MM!$A:$B,2,0),VLOOKUP(C1413,[4]MM!$A:$B,2,0)),"")</f>
        <v>0</v>
      </c>
      <c r="K1413" s="12">
        <f t="shared" si="46"/>
        <v>0</v>
      </c>
      <c r="L1413" s="1" t="str">
        <f t="shared" si="47"/>
        <v/>
      </c>
    </row>
    <row r="1414" spans="4:12" x14ac:dyDescent="0.25">
      <c r="D1414" s="10" t="str">
        <f>IFERROR(VLOOKUP(B1414,[1]ENOVIA!$C:$I,7,0),"")</f>
        <v/>
      </c>
      <c r="E1414" s="13" t="str">
        <f>IFERROR(VLOOKUP(C1414,[1]ENOVIA!$C:$I,7,0),"")</f>
        <v/>
      </c>
      <c r="F1414" s="13" t="str">
        <f>IFERROR(IFERROR(VLOOKUP(B1414,[2]PRIMARIA!$B:$X,23,0),VLOOKUP(C1414,[2]PRIMARIA!$B:$X,23,0)),"")</f>
        <v/>
      </c>
      <c r="I1414" s="14">
        <f>IFERROR(IFERROR(VLOOKUP(B1414,[4]MM!$A:$B,2,0),VLOOKUP(C1414,[4]MM!$A:$B,2,0)),"")</f>
        <v>0</v>
      </c>
      <c r="K1414" s="12">
        <f t="shared" si="46"/>
        <v>0</v>
      </c>
      <c r="L1414" s="1" t="str">
        <f t="shared" si="47"/>
        <v/>
      </c>
    </row>
    <row r="1415" spans="4:12" x14ac:dyDescent="0.25">
      <c r="D1415" s="10" t="str">
        <f>IFERROR(VLOOKUP(B1415,[1]ENOVIA!$C:$I,7,0),"")</f>
        <v/>
      </c>
      <c r="E1415" s="13" t="str">
        <f>IFERROR(VLOOKUP(C1415,[1]ENOVIA!$C:$I,7,0),"")</f>
        <v/>
      </c>
      <c r="F1415" s="13" t="str">
        <f>IFERROR(IFERROR(VLOOKUP(B1415,[2]PRIMARIA!$B:$X,23,0),VLOOKUP(C1415,[2]PRIMARIA!$B:$X,23,0)),"")</f>
        <v/>
      </c>
      <c r="I1415" s="14">
        <f>IFERROR(IFERROR(VLOOKUP(B1415,[4]MM!$A:$B,2,0),VLOOKUP(C1415,[4]MM!$A:$B,2,0)),"")</f>
        <v>0</v>
      </c>
      <c r="K1415" s="12">
        <f t="shared" si="46"/>
        <v>0</v>
      </c>
      <c r="L1415" s="1" t="str">
        <f t="shared" si="47"/>
        <v/>
      </c>
    </row>
    <row r="1416" spans="4:12" x14ac:dyDescent="0.25">
      <c r="D1416" s="10" t="str">
        <f>IFERROR(VLOOKUP(B1416,[1]ENOVIA!$C:$I,7,0),"")</f>
        <v/>
      </c>
      <c r="E1416" s="13" t="str">
        <f>IFERROR(VLOOKUP(C1416,[1]ENOVIA!$C:$I,7,0),"")</f>
        <v/>
      </c>
      <c r="F1416" s="13" t="str">
        <f>IFERROR(IFERROR(VLOOKUP(B1416,[2]PRIMARIA!$B:$X,23,0),VLOOKUP(C1416,[2]PRIMARIA!$B:$X,23,0)),"")</f>
        <v/>
      </c>
      <c r="I1416" s="14">
        <f>IFERROR(IFERROR(VLOOKUP(B1416,[4]MM!$A:$B,2,0),VLOOKUP(C1416,[4]MM!$A:$B,2,0)),"")</f>
        <v>0</v>
      </c>
      <c r="K1416" s="12">
        <f t="shared" si="46"/>
        <v>0</v>
      </c>
      <c r="L1416" s="1" t="str">
        <f t="shared" si="47"/>
        <v/>
      </c>
    </row>
    <row r="1417" spans="4:12" x14ac:dyDescent="0.25">
      <c r="D1417" s="10" t="str">
        <f>IFERROR(VLOOKUP(B1417,[1]ENOVIA!$C:$I,7,0),"")</f>
        <v/>
      </c>
      <c r="E1417" s="13" t="str">
        <f>IFERROR(VLOOKUP(C1417,[1]ENOVIA!$C:$I,7,0),"")</f>
        <v/>
      </c>
      <c r="F1417" s="13" t="str">
        <f>IFERROR(IFERROR(VLOOKUP(B1417,[2]PRIMARIA!$B:$X,23,0),VLOOKUP(C1417,[2]PRIMARIA!$B:$X,23,0)),"")</f>
        <v/>
      </c>
      <c r="I1417" s="14">
        <f>IFERROR(IFERROR(VLOOKUP(B1417,[4]MM!$A:$B,2,0),VLOOKUP(C1417,[4]MM!$A:$B,2,0)),"")</f>
        <v>0</v>
      </c>
      <c r="K1417" s="12">
        <f t="shared" si="46"/>
        <v>0</v>
      </c>
      <c r="L1417" s="1" t="str">
        <f t="shared" si="47"/>
        <v/>
      </c>
    </row>
    <row r="1418" spans="4:12" x14ac:dyDescent="0.25">
      <c r="D1418" s="10" t="str">
        <f>IFERROR(VLOOKUP(B1418,[1]ENOVIA!$C:$I,7,0),"")</f>
        <v/>
      </c>
      <c r="E1418" s="13" t="str">
        <f>IFERROR(VLOOKUP(C1418,[1]ENOVIA!$C:$I,7,0),"")</f>
        <v/>
      </c>
      <c r="F1418" s="13" t="str">
        <f>IFERROR(IFERROR(VLOOKUP(B1418,[2]PRIMARIA!$B:$X,23,0),VLOOKUP(C1418,[2]PRIMARIA!$B:$X,23,0)),"")</f>
        <v/>
      </c>
      <c r="I1418" s="14">
        <f>IFERROR(IFERROR(VLOOKUP(B1418,[4]MM!$A:$B,2,0),VLOOKUP(C1418,[4]MM!$A:$B,2,0)),"")</f>
        <v>0</v>
      </c>
      <c r="K1418" s="12">
        <f t="shared" si="46"/>
        <v>0</v>
      </c>
      <c r="L1418" s="1" t="str">
        <f t="shared" si="47"/>
        <v/>
      </c>
    </row>
    <row r="1419" spans="4:12" x14ac:dyDescent="0.25">
      <c r="D1419" s="10" t="str">
        <f>IFERROR(VLOOKUP(B1419,[1]ENOVIA!$C:$I,7,0),"")</f>
        <v/>
      </c>
      <c r="E1419" s="13" t="str">
        <f>IFERROR(VLOOKUP(C1419,[1]ENOVIA!$C:$I,7,0),"")</f>
        <v/>
      </c>
      <c r="F1419" s="13" t="str">
        <f>IFERROR(IFERROR(VLOOKUP(B1419,[2]PRIMARIA!$B:$X,23,0),VLOOKUP(C1419,[2]PRIMARIA!$B:$X,23,0)),"")</f>
        <v/>
      </c>
      <c r="I1419" s="14">
        <f>IFERROR(IFERROR(VLOOKUP(B1419,[4]MM!$A:$B,2,0),VLOOKUP(C1419,[4]MM!$A:$B,2,0)),"")</f>
        <v>0</v>
      </c>
      <c r="K1419" s="12">
        <f t="shared" si="46"/>
        <v>0</v>
      </c>
      <c r="L1419" s="1" t="str">
        <f t="shared" si="47"/>
        <v/>
      </c>
    </row>
    <row r="1420" spans="4:12" x14ac:dyDescent="0.25">
      <c r="D1420" s="10" t="str">
        <f>IFERROR(VLOOKUP(B1420,[1]ENOVIA!$C:$I,7,0),"")</f>
        <v/>
      </c>
      <c r="E1420" s="13" t="str">
        <f>IFERROR(VLOOKUP(C1420,[1]ENOVIA!$C:$I,7,0),"")</f>
        <v/>
      </c>
      <c r="F1420" s="13" t="str">
        <f>IFERROR(IFERROR(VLOOKUP(B1420,[2]PRIMARIA!$B:$X,23,0),VLOOKUP(C1420,[2]PRIMARIA!$B:$X,23,0)),"")</f>
        <v/>
      </c>
      <c r="I1420" s="14">
        <f>IFERROR(IFERROR(VLOOKUP(B1420,[4]MM!$A:$B,2,0),VLOOKUP(C1420,[4]MM!$A:$B,2,0)),"")</f>
        <v>0</v>
      </c>
      <c r="K1420" s="12">
        <f t="shared" si="46"/>
        <v>0</v>
      </c>
      <c r="L1420" s="1" t="str">
        <f t="shared" si="47"/>
        <v/>
      </c>
    </row>
    <row r="1421" spans="4:12" x14ac:dyDescent="0.25">
      <c r="D1421" s="10" t="str">
        <f>IFERROR(VLOOKUP(B1421,[1]ENOVIA!$C:$I,7,0),"")</f>
        <v/>
      </c>
      <c r="E1421" s="13" t="str">
        <f>IFERROR(VLOOKUP(C1421,[1]ENOVIA!$C:$I,7,0),"")</f>
        <v/>
      </c>
      <c r="F1421" s="13" t="str">
        <f>IFERROR(IFERROR(VLOOKUP(B1421,[2]PRIMARIA!$B:$X,23,0),VLOOKUP(C1421,[2]PRIMARIA!$B:$X,23,0)),"")</f>
        <v/>
      </c>
      <c r="I1421" s="14">
        <f>IFERROR(IFERROR(VLOOKUP(B1421,[4]MM!$A:$B,2,0),VLOOKUP(C1421,[4]MM!$A:$B,2,0)),"")</f>
        <v>0</v>
      </c>
      <c r="K1421" s="12">
        <f t="shared" si="46"/>
        <v>0</v>
      </c>
      <c r="L1421" s="1" t="str">
        <f t="shared" si="47"/>
        <v/>
      </c>
    </row>
    <row r="1422" spans="4:12" x14ac:dyDescent="0.25">
      <c r="D1422" s="10" t="str">
        <f>IFERROR(VLOOKUP(B1422,[1]ENOVIA!$C:$I,7,0),"")</f>
        <v/>
      </c>
      <c r="E1422" s="13" t="str">
        <f>IFERROR(VLOOKUP(C1422,[1]ENOVIA!$C:$I,7,0),"")</f>
        <v/>
      </c>
      <c r="F1422" s="13" t="str">
        <f>IFERROR(IFERROR(VLOOKUP(B1422,[2]PRIMARIA!$B:$X,23,0),VLOOKUP(C1422,[2]PRIMARIA!$B:$X,23,0)),"")</f>
        <v/>
      </c>
      <c r="I1422" s="14">
        <f>IFERROR(IFERROR(VLOOKUP(B1422,[4]MM!$A:$B,2,0),VLOOKUP(C1422,[4]MM!$A:$B,2,0)),"")</f>
        <v>0</v>
      </c>
      <c r="K1422" s="12">
        <f t="shared" si="46"/>
        <v>0</v>
      </c>
      <c r="L1422" s="1" t="str">
        <f t="shared" si="47"/>
        <v/>
      </c>
    </row>
    <row r="1423" spans="4:12" x14ac:dyDescent="0.25">
      <c r="D1423" s="10" t="str">
        <f>IFERROR(VLOOKUP(B1423,[1]ENOVIA!$C:$I,7,0),"")</f>
        <v/>
      </c>
      <c r="E1423" s="13" t="str">
        <f>IFERROR(VLOOKUP(C1423,[1]ENOVIA!$C:$I,7,0),"")</f>
        <v/>
      </c>
      <c r="F1423" s="13" t="str">
        <f>IFERROR(IFERROR(VLOOKUP(B1423,[2]PRIMARIA!$B:$X,23,0),VLOOKUP(C1423,[2]PRIMARIA!$B:$X,23,0)),"")</f>
        <v/>
      </c>
      <c r="I1423" s="14">
        <f>IFERROR(IFERROR(VLOOKUP(B1423,[4]MM!$A:$B,2,0),VLOOKUP(C1423,[4]MM!$A:$B,2,0)),"")</f>
        <v>0</v>
      </c>
      <c r="K1423" s="12">
        <f t="shared" si="46"/>
        <v>0</v>
      </c>
      <c r="L1423" s="1" t="str">
        <f t="shared" si="47"/>
        <v/>
      </c>
    </row>
    <row r="1424" spans="4:12" x14ac:dyDescent="0.25">
      <c r="D1424" s="10" t="str">
        <f>IFERROR(VLOOKUP(B1424,[1]ENOVIA!$C:$I,7,0),"")</f>
        <v/>
      </c>
      <c r="E1424" s="13" t="str">
        <f>IFERROR(VLOOKUP(C1424,[1]ENOVIA!$C:$I,7,0),"")</f>
        <v/>
      </c>
      <c r="F1424" s="13" t="str">
        <f>IFERROR(IFERROR(VLOOKUP(B1424,[2]PRIMARIA!$B:$X,23,0),VLOOKUP(C1424,[2]PRIMARIA!$B:$X,23,0)),"")</f>
        <v/>
      </c>
      <c r="I1424" s="14">
        <f>IFERROR(IFERROR(VLOOKUP(B1424,[4]MM!$A:$B,2,0),VLOOKUP(C1424,[4]MM!$A:$B,2,0)),"")</f>
        <v>0</v>
      </c>
      <c r="K1424" s="12">
        <f t="shared" si="46"/>
        <v>0</v>
      </c>
      <c r="L1424" s="1" t="str">
        <f t="shared" si="47"/>
        <v/>
      </c>
    </row>
    <row r="1425" spans="4:12" x14ac:dyDescent="0.25">
      <c r="D1425" s="10" t="str">
        <f>IFERROR(VLOOKUP(B1425,[1]ENOVIA!$C:$I,7,0),"")</f>
        <v/>
      </c>
      <c r="E1425" s="13" t="str">
        <f>IFERROR(VLOOKUP(C1425,[1]ENOVIA!$C:$I,7,0),"")</f>
        <v/>
      </c>
      <c r="F1425" s="13" t="str">
        <f>IFERROR(IFERROR(VLOOKUP(B1425,[2]PRIMARIA!$B:$X,23,0),VLOOKUP(C1425,[2]PRIMARIA!$B:$X,23,0)),"")</f>
        <v/>
      </c>
      <c r="I1425" s="14">
        <f>IFERROR(IFERROR(VLOOKUP(B1425,[4]MM!$A:$B,2,0),VLOOKUP(C1425,[4]MM!$A:$B,2,0)),"")</f>
        <v>0</v>
      </c>
      <c r="K1425" s="12">
        <f t="shared" si="46"/>
        <v>0</v>
      </c>
      <c r="L1425" s="1" t="str">
        <f t="shared" si="47"/>
        <v/>
      </c>
    </row>
    <row r="1426" spans="4:12" x14ac:dyDescent="0.25">
      <c r="D1426" s="10" t="str">
        <f>IFERROR(VLOOKUP(B1426,[1]ENOVIA!$C:$I,7,0),"")</f>
        <v/>
      </c>
      <c r="E1426" s="13" t="str">
        <f>IFERROR(VLOOKUP(C1426,[1]ENOVIA!$C:$I,7,0),"")</f>
        <v/>
      </c>
      <c r="F1426" s="13" t="str">
        <f>IFERROR(IFERROR(VLOOKUP(B1426,[2]PRIMARIA!$B:$X,23,0),VLOOKUP(C1426,[2]PRIMARIA!$B:$X,23,0)),"")</f>
        <v/>
      </c>
      <c r="I1426" s="14">
        <f>IFERROR(IFERROR(VLOOKUP(B1426,[4]MM!$A:$B,2,0),VLOOKUP(C1426,[4]MM!$A:$B,2,0)),"")</f>
        <v>0</v>
      </c>
      <c r="K1426" s="12">
        <f t="shared" si="46"/>
        <v>0</v>
      </c>
      <c r="L1426" s="1" t="str">
        <f t="shared" si="47"/>
        <v/>
      </c>
    </row>
    <row r="1427" spans="4:12" x14ac:dyDescent="0.25">
      <c r="D1427" s="10" t="str">
        <f>IFERROR(VLOOKUP(B1427,[1]ENOVIA!$C:$I,7,0),"")</f>
        <v/>
      </c>
      <c r="E1427" s="13" t="str">
        <f>IFERROR(VLOOKUP(C1427,[1]ENOVIA!$C:$I,7,0),"")</f>
        <v/>
      </c>
      <c r="F1427" s="13" t="str">
        <f>IFERROR(IFERROR(VLOOKUP(B1427,[2]PRIMARIA!$B:$X,23,0),VLOOKUP(C1427,[2]PRIMARIA!$B:$X,23,0)),"")</f>
        <v/>
      </c>
      <c r="I1427" s="14">
        <f>IFERROR(IFERROR(VLOOKUP(B1427,[4]MM!$A:$B,2,0),VLOOKUP(C1427,[4]MM!$A:$B,2,0)),"")</f>
        <v>0</v>
      </c>
      <c r="K1427" s="12">
        <f t="shared" si="46"/>
        <v>0</v>
      </c>
      <c r="L1427" s="1" t="str">
        <f t="shared" si="47"/>
        <v/>
      </c>
    </row>
    <row r="1428" spans="4:12" x14ac:dyDescent="0.25">
      <c r="D1428" s="10" t="str">
        <f>IFERROR(VLOOKUP(B1428,[1]ENOVIA!$C:$I,7,0),"")</f>
        <v/>
      </c>
      <c r="E1428" s="13" t="str">
        <f>IFERROR(VLOOKUP(C1428,[1]ENOVIA!$C:$I,7,0),"")</f>
        <v/>
      </c>
      <c r="F1428" s="13" t="str">
        <f>IFERROR(IFERROR(VLOOKUP(B1428,[2]PRIMARIA!$B:$X,23,0),VLOOKUP(C1428,[2]PRIMARIA!$B:$X,23,0)),"")</f>
        <v/>
      </c>
      <c r="I1428" s="14">
        <f>IFERROR(IFERROR(VLOOKUP(B1428,[4]MM!$A:$B,2,0),VLOOKUP(C1428,[4]MM!$A:$B,2,0)),"")</f>
        <v>0</v>
      </c>
      <c r="K1428" s="12">
        <f t="shared" si="46"/>
        <v>0</v>
      </c>
      <c r="L1428" s="1" t="str">
        <f t="shared" si="47"/>
        <v/>
      </c>
    </row>
    <row r="1429" spans="4:12" x14ac:dyDescent="0.25">
      <c r="D1429" s="10" t="str">
        <f>IFERROR(VLOOKUP(B1429,[1]ENOVIA!$C:$I,7,0),"")</f>
        <v/>
      </c>
      <c r="E1429" s="13" t="str">
        <f>IFERROR(VLOOKUP(C1429,[1]ENOVIA!$C:$I,7,0),"")</f>
        <v/>
      </c>
      <c r="F1429" s="13" t="str">
        <f>IFERROR(IFERROR(VLOOKUP(B1429,[2]PRIMARIA!$B:$X,23,0),VLOOKUP(C1429,[2]PRIMARIA!$B:$X,23,0)),"")</f>
        <v/>
      </c>
      <c r="I1429" s="14">
        <f>IFERROR(IFERROR(VLOOKUP(B1429,[4]MM!$A:$B,2,0),VLOOKUP(C1429,[4]MM!$A:$B,2,0)),"")</f>
        <v>0</v>
      </c>
      <c r="K1429" s="12">
        <f t="shared" si="46"/>
        <v>0</v>
      </c>
      <c r="L1429" s="1" t="str">
        <f t="shared" si="47"/>
        <v/>
      </c>
    </row>
    <row r="1430" spans="4:12" x14ac:dyDescent="0.25">
      <c r="D1430" s="10" t="str">
        <f>IFERROR(VLOOKUP(B1430,[1]ENOVIA!$C:$I,7,0),"")</f>
        <v/>
      </c>
      <c r="E1430" s="13" t="str">
        <f>IFERROR(VLOOKUP(C1430,[1]ENOVIA!$C:$I,7,0),"")</f>
        <v/>
      </c>
      <c r="F1430" s="13" t="str">
        <f>IFERROR(IFERROR(VLOOKUP(B1430,[2]PRIMARIA!$B:$X,23,0),VLOOKUP(C1430,[2]PRIMARIA!$B:$X,23,0)),"")</f>
        <v/>
      </c>
      <c r="I1430" s="14">
        <f>IFERROR(IFERROR(VLOOKUP(B1430,[4]MM!$A:$B,2,0),VLOOKUP(C1430,[4]MM!$A:$B,2,0)),"")</f>
        <v>0</v>
      </c>
      <c r="K1430" s="12">
        <f t="shared" si="46"/>
        <v>0</v>
      </c>
      <c r="L1430" s="1" t="str">
        <f t="shared" si="47"/>
        <v/>
      </c>
    </row>
    <row r="1431" spans="4:12" x14ac:dyDescent="0.25">
      <c r="D1431" s="10" t="str">
        <f>IFERROR(VLOOKUP(B1431,[1]ENOVIA!$C:$I,7,0),"")</f>
        <v/>
      </c>
      <c r="E1431" s="13" t="str">
        <f>IFERROR(VLOOKUP(C1431,[1]ENOVIA!$C:$I,7,0),"")</f>
        <v/>
      </c>
      <c r="F1431" s="13" t="str">
        <f>IFERROR(IFERROR(VLOOKUP(B1431,[2]PRIMARIA!$B:$X,23,0),VLOOKUP(C1431,[2]PRIMARIA!$B:$X,23,0)),"")</f>
        <v/>
      </c>
      <c r="I1431" s="14">
        <f>IFERROR(IFERROR(VLOOKUP(B1431,[4]MM!$A:$B,2,0),VLOOKUP(C1431,[4]MM!$A:$B,2,0)),"")</f>
        <v>0</v>
      </c>
      <c r="K1431" s="12">
        <f t="shared" si="46"/>
        <v>0</v>
      </c>
      <c r="L1431" s="1" t="str">
        <f t="shared" si="47"/>
        <v/>
      </c>
    </row>
    <row r="1432" spans="4:12" x14ac:dyDescent="0.25">
      <c r="D1432" s="10" t="str">
        <f>IFERROR(VLOOKUP(B1432,[1]ENOVIA!$C:$I,7,0),"")</f>
        <v/>
      </c>
      <c r="E1432" s="13" t="str">
        <f>IFERROR(VLOOKUP(C1432,[1]ENOVIA!$C:$I,7,0),"")</f>
        <v/>
      </c>
      <c r="F1432" s="13" t="str">
        <f>IFERROR(IFERROR(VLOOKUP(B1432,[2]PRIMARIA!$B:$X,23,0),VLOOKUP(C1432,[2]PRIMARIA!$B:$X,23,0)),"")</f>
        <v/>
      </c>
      <c r="I1432" s="14">
        <f>IFERROR(IFERROR(VLOOKUP(B1432,[4]MM!$A:$B,2,0),VLOOKUP(C1432,[4]MM!$A:$B,2,0)),"")</f>
        <v>0</v>
      </c>
      <c r="K1432" s="12">
        <f t="shared" si="46"/>
        <v>0</v>
      </c>
      <c r="L1432" s="1" t="str">
        <f t="shared" si="47"/>
        <v/>
      </c>
    </row>
    <row r="1433" spans="4:12" x14ac:dyDescent="0.25">
      <c r="D1433" s="10" t="str">
        <f>IFERROR(VLOOKUP(B1433,[1]ENOVIA!$C:$I,7,0),"")</f>
        <v/>
      </c>
      <c r="E1433" s="13" t="str">
        <f>IFERROR(VLOOKUP(C1433,[1]ENOVIA!$C:$I,7,0),"")</f>
        <v/>
      </c>
      <c r="F1433" s="13" t="str">
        <f>IFERROR(IFERROR(VLOOKUP(B1433,[2]PRIMARIA!$B:$X,23,0),VLOOKUP(C1433,[2]PRIMARIA!$B:$X,23,0)),"")</f>
        <v/>
      </c>
      <c r="I1433" s="14">
        <f>IFERROR(IFERROR(VLOOKUP(B1433,[4]MM!$A:$B,2,0),VLOOKUP(C1433,[4]MM!$A:$B,2,0)),"")</f>
        <v>0</v>
      </c>
      <c r="K1433" s="12">
        <f t="shared" si="46"/>
        <v>0</v>
      </c>
      <c r="L1433" s="1" t="str">
        <f t="shared" si="47"/>
        <v/>
      </c>
    </row>
    <row r="1434" spans="4:12" x14ac:dyDescent="0.25">
      <c r="D1434" s="10" t="str">
        <f>IFERROR(VLOOKUP(B1434,[1]ENOVIA!$C:$I,7,0),"")</f>
        <v/>
      </c>
      <c r="E1434" s="13" t="str">
        <f>IFERROR(VLOOKUP(C1434,[1]ENOVIA!$C:$I,7,0),"")</f>
        <v/>
      </c>
      <c r="F1434" s="13" t="str">
        <f>IFERROR(IFERROR(VLOOKUP(B1434,[2]PRIMARIA!$B:$X,23,0),VLOOKUP(C1434,[2]PRIMARIA!$B:$X,23,0)),"")</f>
        <v/>
      </c>
      <c r="I1434" s="14">
        <f>IFERROR(IFERROR(VLOOKUP(B1434,[4]MM!$A:$B,2,0),VLOOKUP(C1434,[4]MM!$A:$B,2,0)),"")</f>
        <v>0</v>
      </c>
      <c r="K1434" s="12">
        <f t="shared" si="46"/>
        <v>0</v>
      </c>
      <c r="L1434" s="1" t="str">
        <f t="shared" si="47"/>
        <v/>
      </c>
    </row>
    <row r="1435" spans="4:12" x14ac:dyDescent="0.25">
      <c r="D1435" s="10" t="str">
        <f>IFERROR(VLOOKUP(B1435,[1]ENOVIA!$C:$I,7,0),"")</f>
        <v/>
      </c>
      <c r="E1435" s="13" t="str">
        <f>IFERROR(VLOOKUP(C1435,[1]ENOVIA!$C:$I,7,0),"")</f>
        <v/>
      </c>
      <c r="F1435" s="13" t="str">
        <f>IFERROR(IFERROR(VLOOKUP(B1435,[2]PRIMARIA!$B:$X,23,0),VLOOKUP(C1435,[2]PRIMARIA!$B:$X,23,0)),"")</f>
        <v/>
      </c>
      <c r="I1435" s="14">
        <f>IFERROR(IFERROR(VLOOKUP(B1435,[4]MM!$A:$B,2,0),VLOOKUP(C1435,[4]MM!$A:$B,2,0)),"")</f>
        <v>0</v>
      </c>
      <c r="K1435" s="12">
        <f t="shared" si="46"/>
        <v>0</v>
      </c>
      <c r="L1435" s="1" t="str">
        <f t="shared" si="47"/>
        <v/>
      </c>
    </row>
    <row r="1436" spans="4:12" x14ac:dyDescent="0.25">
      <c r="D1436" s="10" t="str">
        <f>IFERROR(VLOOKUP(B1436,[1]ENOVIA!$C:$I,7,0),"")</f>
        <v/>
      </c>
      <c r="E1436" s="13" t="str">
        <f>IFERROR(VLOOKUP(C1436,[1]ENOVIA!$C:$I,7,0),"")</f>
        <v/>
      </c>
      <c r="F1436" s="13" t="str">
        <f>IFERROR(IFERROR(VLOOKUP(B1436,[2]PRIMARIA!$B:$X,23,0),VLOOKUP(C1436,[2]PRIMARIA!$B:$X,23,0)),"")</f>
        <v/>
      </c>
      <c r="I1436" s="14">
        <f>IFERROR(IFERROR(VLOOKUP(B1436,[4]MM!$A:$B,2,0),VLOOKUP(C1436,[4]MM!$A:$B,2,0)),"")</f>
        <v>0</v>
      </c>
      <c r="K1436" s="12">
        <f t="shared" si="46"/>
        <v>0</v>
      </c>
      <c r="L1436" s="1" t="str">
        <f t="shared" si="47"/>
        <v/>
      </c>
    </row>
    <row r="1437" spans="4:12" x14ac:dyDescent="0.25">
      <c r="D1437" s="10" t="str">
        <f>IFERROR(VLOOKUP(B1437,[1]ENOVIA!$C:$I,7,0),"")</f>
        <v/>
      </c>
      <c r="E1437" s="13" t="str">
        <f>IFERROR(VLOOKUP(C1437,[1]ENOVIA!$C:$I,7,0),"")</f>
        <v/>
      </c>
      <c r="F1437" s="13" t="str">
        <f>IFERROR(IFERROR(VLOOKUP(B1437,[2]PRIMARIA!$B:$X,23,0),VLOOKUP(C1437,[2]PRIMARIA!$B:$X,23,0)),"")</f>
        <v/>
      </c>
      <c r="I1437" s="14">
        <f>IFERROR(IFERROR(VLOOKUP(B1437,[4]MM!$A:$B,2,0),VLOOKUP(C1437,[4]MM!$A:$B,2,0)),"")</f>
        <v>0</v>
      </c>
      <c r="K1437" s="12">
        <f t="shared" si="46"/>
        <v>0</v>
      </c>
      <c r="L1437" s="1" t="str">
        <f t="shared" si="47"/>
        <v/>
      </c>
    </row>
    <row r="1438" spans="4:12" x14ac:dyDescent="0.25">
      <c r="D1438" s="10" t="str">
        <f>IFERROR(VLOOKUP(B1438,[1]ENOVIA!$C:$I,7,0),"")</f>
        <v/>
      </c>
      <c r="E1438" s="13" t="str">
        <f>IFERROR(VLOOKUP(C1438,[1]ENOVIA!$C:$I,7,0),"")</f>
        <v/>
      </c>
      <c r="F1438" s="13" t="str">
        <f>IFERROR(IFERROR(VLOOKUP(B1438,[2]PRIMARIA!$B:$X,23,0),VLOOKUP(C1438,[2]PRIMARIA!$B:$X,23,0)),"")</f>
        <v/>
      </c>
      <c r="I1438" s="14">
        <f>IFERROR(IFERROR(VLOOKUP(B1438,[4]MM!$A:$B,2,0),VLOOKUP(C1438,[4]MM!$A:$B,2,0)),"")</f>
        <v>0</v>
      </c>
      <c r="K1438" s="12">
        <f t="shared" si="46"/>
        <v>0</v>
      </c>
      <c r="L1438" s="1" t="str">
        <f t="shared" si="47"/>
        <v/>
      </c>
    </row>
    <row r="1439" spans="4:12" x14ac:dyDescent="0.25">
      <c r="D1439" s="10" t="str">
        <f>IFERROR(VLOOKUP(B1439,[1]ENOVIA!$C:$I,7,0),"")</f>
        <v/>
      </c>
      <c r="E1439" s="13" t="str">
        <f>IFERROR(VLOOKUP(C1439,[1]ENOVIA!$C:$I,7,0),"")</f>
        <v/>
      </c>
      <c r="F1439" s="13" t="str">
        <f>IFERROR(IFERROR(VLOOKUP(B1439,[2]PRIMARIA!$B:$X,23,0),VLOOKUP(C1439,[2]PRIMARIA!$B:$X,23,0)),"")</f>
        <v/>
      </c>
      <c r="I1439" s="14">
        <f>IFERROR(IFERROR(VLOOKUP(B1439,[4]MM!$A:$B,2,0),VLOOKUP(C1439,[4]MM!$A:$B,2,0)),"")</f>
        <v>0</v>
      </c>
      <c r="K1439" s="12">
        <f t="shared" si="46"/>
        <v>0</v>
      </c>
      <c r="L1439" s="1" t="str">
        <f t="shared" si="47"/>
        <v/>
      </c>
    </row>
    <row r="1440" spans="4:12" x14ac:dyDescent="0.25">
      <c r="D1440" s="10" t="str">
        <f>IFERROR(VLOOKUP(B1440,[1]ENOVIA!$C:$I,7,0),"")</f>
        <v/>
      </c>
      <c r="E1440" s="13" t="str">
        <f>IFERROR(VLOOKUP(C1440,[1]ENOVIA!$C:$I,7,0),"")</f>
        <v/>
      </c>
      <c r="F1440" s="13" t="str">
        <f>IFERROR(IFERROR(VLOOKUP(B1440,[2]PRIMARIA!$B:$X,23,0),VLOOKUP(C1440,[2]PRIMARIA!$B:$X,23,0)),"")</f>
        <v/>
      </c>
      <c r="I1440" s="14">
        <f>IFERROR(IFERROR(VLOOKUP(B1440,[4]MM!$A:$B,2,0),VLOOKUP(C1440,[4]MM!$A:$B,2,0)),"")</f>
        <v>0</v>
      </c>
      <c r="K1440" s="12">
        <f t="shared" si="46"/>
        <v>0</v>
      </c>
      <c r="L1440" s="1" t="str">
        <f t="shared" si="47"/>
        <v/>
      </c>
    </row>
    <row r="1441" spans="4:12" x14ac:dyDescent="0.25">
      <c r="D1441" s="10" t="str">
        <f>IFERROR(VLOOKUP(B1441,[1]ENOVIA!$C:$I,7,0),"")</f>
        <v/>
      </c>
      <c r="E1441" s="13" t="str">
        <f>IFERROR(VLOOKUP(C1441,[1]ENOVIA!$C:$I,7,0),"")</f>
        <v/>
      </c>
      <c r="F1441" s="13" t="str">
        <f>IFERROR(IFERROR(VLOOKUP(B1441,[2]PRIMARIA!$B:$X,23,0),VLOOKUP(C1441,[2]PRIMARIA!$B:$X,23,0)),"")</f>
        <v/>
      </c>
      <c r="I1441" s="14">
        <f>IFERROR(IFERROR(VLOOKUP(B1441,[4]MM!$A:$B,2,0),VLOOKUP(C1441,[4]MM!$A:$B,2,0)),"")</f>
        <v>0</v>
      </c>
      <c r="K1441" s="12">
        <f t="shared" si="46"/>
        <v>0</v>
      </c>
      <c r="L1441" s="1" t="str">
        <f t="shared" si="47"/>
        <v/>
      </c>
    </row>
    <row r="1442" spans="4:12" x14ac:dyDescent="0.25">
      <c r="D1442" s="10" t="str">
        <f>IFERROR(VLOOKUP(B1442,[1]ENOVIA!$C:$I,7,0),"")</f>
        <v/>
      </c>
      <c r="E1442" s="13" t="str">
        <f>IFERROR(VLOOKUP(C1442,[1]ENOVIA!$C:$I,7,0),"")</f>
        <v/>
      </c>
      <c r="F1442" s="13" t="str">
        <f>IFERROR(IFERROR(VLOOKUP(B1442,[2]PRIMARIA!$B:$X,23,0),VLOOKUP(C1442,[2]PRIMARIA!$B:$X,23,0)),"")</f>
        <v/>
      </c>
      <c r="I1442" s="14">
        <f>IFERROR(IFERROR(VLOOKUP(B1442,[4]MM!$A:$B,2,0),VLOOKUP(C1442,[4]MM!$A:$B,2,0)),"")</f>
        <v>0</v>
      </c>
      <c r="K1442" s="12">
        <f t="shared" si="46"/>
        <v>0</v>
      </c>
      <c r="L1442" s="1" t="str">
        <f t="shared" si="47"/>
        <v/>
      </c>
    </row>
    <row r="1443" spans="4:12" x14ac:dyDescent="0.25">
      <c r="D1443" s="10" t="str">
        <f>IFERROR(VLOOKUP(B1443,[1]ENOVIA!$C:$I,7,0),"")</f>
        <v/>
      </c>
      <c r="E1443" s="13" t="str">
        <f>IFERROR(VLOOKUP(C1443,[1]ENOVIA!$C:$I,7,0),"")</f>
        <v/>
      </c>
      <c r="F1443" s="13" t="str">
        <f>IFERROR(IFERROR(VLOOKUP(B1443,[2]PRIMARIA!$B:$X,23,0),VLOOKUP(C1443,[2]PRIMARIA!$B:$X,23,0)),"")</f>
        <v/>
      </c>
      <c r="I1443" s="14">
        <f>IFERROR(IFERROR(VLOOKUP(B1443,[4]MM!$A:$B,2,0),VLOOKUP(C1443,[4]MM!$A:$B,2,0)),"")</f>
        <v>0</v>
      </c>
      <c r="K1443" s="12">
        <f t="shared" si="46"/>
        <v>0</v>
      </c>
      <c r="L1443" s="1" t="str">
        <f t="shared" si="47"/>
        <v/>
      </c>
    </row>
    <row r="1444" spans="4:12" x14ac:dyDescent="0.25">
      <c r="D1444" s="10" t="str">
        <f>IFERROR(VLOOKUP(B1444,[1]ENOVIA!$C:$I,7,0),"")</f>
        <v/>
      </c>
      <c r="E1444" s="13" t="str">
        <f>IFERROR(VLOOKUP(C1444,[1]ENOVIA!$C:$I,7,0),"")</f>
        <v/>
      </c>
      <c r="F1444" s="13" t="str">
        <f>IFERROR(IFERROR(VLOOKUP(B1444,[2]PRIMARIA!$B:$X,23,0),VLOOKUP(C1444,[2]PRIMARIA!$B:$X,23,0)),"")</f>
        <v/>
      </c>
      <c r="I1444" s="14">
        <f>IFERROR(IFERROR(VLOOKUP(B1444,[4]MM!$A:$B,2,0),VLOOKUP(C1444,[4]MM!$A:$B,2,0)),"")</f>
        <v>0</v>
      </c>
      <c r="K1444" s="12">
        <f t="shared" si="46"/>
        <v>0</v>
      </c>
      <c r="L1444" s="1" t="str">
        <f t="shared" si="47"/>
        <v/>
      </c>
    </row>
    <row r="1445" spans="4:12" x14ac:dyDescent="0.25">
      <c r="D1445" s="10" t="str">
        <f>IFERROR(VLOOKUP(B1445,[1]ENOVIA!$C:$I,7,0),"")</f>
        <v/>
      </c>
      <c r="E1445" s="13" t="str">
        <f>IFERROR(VLOOKUP(C1445,[1]ENOVIA!$C:$I,7,0),"")</f>
        <v/>
      </c>
      <c r="F1445" s="13" t="str">
        <f>IFERROR(IFERROR(VLOOKUP(B1445,[2]PRIMARIA!$B:$X,23,0),VLOOKUP(C1445,[2]PRIMARIA!$B:$X,23,0)),"")</f>
        <v/>
      </c>
      <c r="I1445" s="14">
        <f>IFERROR(IFERROR(VLOOKUP(B1445,[4]MM!$A:$B,2,0),VLOOKUP(C1445,[4]MM!$A:$B,2,0)),"")</f>
        <v>0</v>
      </c>
      <c r="K1445" s="12">
        <f t="shared" si="46"/>
        <v>0</v>
      </c>
      <c r="L1445" s="1" t="str">
        <f t="shared" si="47"/>
        <v/>
      </c>
    </row>
    <row r="1446" spans="4:12" x14ac:dyDescent="0.25">
      <c r="D1446" s="10" t="str">
        <f>IFERROR(VLOOKUP(B1446,[1]ENOVIA!$C:$I,7,0),"")</f>
        <v/>
      </c>
      <c r="E1446" s="13" t="str">
        <f>IFERROR(VLOOKUP(C1446,[1]ENOVIA!$C:$I,7,0),"")</f>
        <v/>
      </c>
      <c r="F1446" s="13" t="str">
        <f>IFERROR(IFERROR(VLOOKUP(B1446,[2]PRIMARIA!$B:$X,23,0),VLOOKUP(C1446,[2]PRIMARIA!$B:$X,23,0)),"")</f>
        <v/>
      </c>
      <c r="I1446" s="14">
        <f>IFERROR(IFERROR(VLOOKUP(B1446,[4]MM!$A:$B,2,0),VLOOKUP(C1446,[4]MM!$A:$B,2,0)),"")</f>
        <v>0</v>
      </c>
      <c r="K1446" s="12">
        <f t="shared" si="46"/>
        <v>0</v>
      </c>
      <c r="L1446" s="1" t="str">
        <f t="shared" si="47"/>
        <v/>
      </c>
    </row>
    <row r="1447" spans="4:12" x14ac:dyDescent="0.25">
      <c r="D1447" s="10" t="str">
        <f>IFERROR(VLOOKUP(B1447,[1]ENOVIA!$C:$I,7,0),"")</f>
        <v/>
      </c>
      <c r="E1447" s="13" t="str">
        <f>IFERROR(VLOOKUP(C1447,[1]ENOVIA!$C:$I,7,0),"")</f>
        <v/>
      </c>
      <c r="F1447" s="13" t="str">
        <f>IFERROR(IFERROR(VLOOKUP(B1447,[2]PRIMARIA!$B:$X,23,0),VLOOKUP(C1447,[2]PRIMARIA!$B:$X,23,0)),"")</f>
        <v/>
      </c>
      <c r="I1447" s="14">
        <f>IFERROR(IFERROR(VLOOKUP(B1447,[4]MM!$A:$B,2,0),VLOOKUP(C1447,[4]MM!$A:$B,2,0)),"")</f>
        <v>0</v>
      </c>
      <c r="K1447" s="12">
        <f t="shared" si="46"/>
        <v>0</v>
      </c>
      <c r="L1447" s="1" t="str">
        <f t="shared" si="47"/>
        <v/>
      </c>
    </row>
    <row r="1448" spans="4:12" x14ac:dyDescent="0.25">
      <c r="D1448" s="10" t="str">
        <f>IFERROR(VLOOKUP(B1448,[1]ENOVIA!$C:$I,7,0),"")</f>
        <v/>
      </c>
      <c r="E1448" s="13" t="str">
        <f>IFERROR(VLOOKUP(C1448,[1]ENOVIA!$C:$I,7,0),"")</f>
        <v/>
      </c>
      <c r="F1448" s="13" t="str">
        <f>IFERROR(IFERROR(VLOOKUP(B1448,[2]PRIMARIA!$B:$X,23,0),VLOOKUP(C1448,[2]PRIMARIA!$B:$X,23,0)),"")</f>
        <v/>
      </c>
      <c r="I1448" s="14">
        <f>IFERROR(IFERROR(VLOOKUP(B1448,[4]MM!$A:$B,2,0),VLOOKUP(C1448,[4]MM!$A:$B,2,0)),"")</f>
        <v>0</v>
      </c>
      <c r="K1448" s="12">
        <f t="shared" si="46"/>
        <v>0</v>
      </c>
      <c r="L1448" s="1" t="str">
        <f t="shared" si="47"/>
        <v/>
      </c>
    </row>
    <row r="1449" spans="4:12" x14ac:dyDescent="0.25">
      <c r="D1449" s="10" t="str">
        <f>IFERROR(VLOOKUP(B1449,[1]ENOVIA!$C:$I,7,0),"")</f>
        <v/>
      </c>
      <c r="E1449" s="13" t="str">
        <f>IFERROR(VLOOKUP(C1449,[1]ENOVIA!$C:$I,7,0),"")</f>
        <v/>
      </c>
      <c r="F1449" s="13" t="str">
        <f>IFERROR(IFERROR(VLOOKUP(B1449,[2]PRIMARIA!$B:$X,23,0),VLOOKUP(C1449,[2]PRIMARIA!$B:$X,23,0)),"")</f>
        <v/>
      </c>
      <c r="I1449" s="14">
        <f>IFERROR(IFERROR(VLOOKUP(B1449,[4]MM!$A:$B,2,0),VLOOKUP(C1449,[4]MM!$A:$B,2,0)),"")</f>
        <v>0</v>
      </c>
      <c r="K1449" s="12">
        <f t="shared" si="46"/>
        <v>0</v>
      </c>
      <c r="L1449" s="1" t="str">
        <f t="shared" si="47"/>
        <v/>
      </c>
    </row>
    <row r="1450" spans="4:12" x14ac:dyDescent="0.25">
      <c r="D1450" s="10" t="str">
        <f>IFERROR(VLOOKUP(B1450,[1]ENOVIA!$C:$I,7,0),"")</f>
        <v/>
      </c>
      <c r="E1450" s="13" t="str">
        <f>IFERROR(VLOOKUP(C1450,[1]ENOVIA!$C:$I,7,0),"")</f>
        <v/>
      </c>
      <c r="F1450" s="13" t="str">
        <f>IFERROR(IFERROR(VLOOKUP(B1450,[2]PRIMARIA!$B:$X,23,0),VLOOKUP(C1450,[2]PRIMARIA!$B:$X,23,0)),"")</f>
        <v/>
      </c>
      <c r="I1450" s="14">
        <f>IFERROR(IFERROR(VLOOKUP(B1450,[4]MM!$A:$B,2,0),VLOOKUP(C1450,[4]MM!$A:$B,2,0)),"")</f>
        <v>0</v>
      </c>
      <c r="K1450" s="12">
        <f t="shared" si="46"/>
        <v>0</v>
      </c>
      <c r="L1450" s="1" t="str">
        <f t="shared" si="47"/>
        <v/>
      </c>
    </row>
    <row r="1451" spans="4:12" x14ac:dyDescent="0.25">
      <c r="D1451" s="10" t="str">
        <f>IFERROR(VLOOKUP(B1451,[1]ENOVIA!$C:$I,7,0),"")</f>
        <v/>
      </c>
      <c r="E1451" s="13" t="str">
        <f>IFERROR(VLOOKUP(C1451,[1]ENOVIA!$C:$I,7,0),"")</f>
        <v/>
      </c>
      <c r="F1451" s="13" t="str">
        <f>IFERROR(IFERROR(VLOOKUP(B1451,[2]PRIMARIA!$B:$X,23,0),VLOOKUP(C1451,[2]PRIMARIA!$B:$X,23,0)),"")</f>
        <v/>
      </c>
      <c r="I1451" s="14">
        <f>IFERROR(IFERROR(VLOOKUP(B1451,[4]MM!$A:$B,2,0),VLOOKUP(C1451,[4]MM!$A:$B,2,0)),"")</f>
        <v>0</v>
      </c>
      <c r="K1451" s="12">
        <f t="shared" si="46"/>
        <v>0</v>
      </c>
      <c r="L1451" s="1" t="str">
        <f t="shared" si="47"/>
        <v/>
      </c>
    </row>
    <row r="1452" spans="4:12" x14ac:dyDescent="0.25">
      <c r="D1452" s="10" t="str">
        <f>IFERROR(VLOOKUP(B1452,[1]ENOVIA!$C:$I,7,0),"")</f>
        <v/>
      </c>
      <c r="E1452" s="13" t="str">
        <f>IFERROR(VLOOKUP(C1452,[1]ENOVIA!$C:$I,7,0),"")</f>
        <v/>
      </c>
      <c r="F1452" s="13" t="str">
        <f>IFERROR(IFERROR(VLOOKUP(B1452,[2]PRIMARIA!$B:$X,23,0),VLOOKUP(C1452,[2]PRIMARIA!$B:$X,23,0)),"")</f>
        <v/>
      </c>
      <c r="I1452" s="14">
        <f>IFERROR(IFERROR(VLOOKUP(B1452,[4]MM!$A:$B,2,0),VLOOKUP(C1452,[4]MM!$A:$B,2,0)),"")</f>
        <v>0</v>
      </c>
      <c r="K1452" s="12">
        <f t="shared" si="46"/>
        <v>0</v>
      </c>
      <c r="L1452" s="1" t="str">
        <f t="shared" si="47"/>
        <v/>
      </c>
    </row>
    <row r="1453" spans="4:12" x14ac:dyDescent="0.25">
      <c r="D1453" s="10" t="str">
        <f>IFERROR(VLOOKUP(B1453,[1]ENOVIA!$C:$I,7,0),"")</f>
        <v/>
      </c>
      <c r="E1453" s="13" t="str">
        <f>IFERROR(VLOOKUP(C1453,[1]ENOVIA!$C:$I,7,0),"")</f>
        <v/>
      </c>
      <c r="F1453" s="13" t="str">
        <f>IFERROR(IFERROR(VLOOKUP(B1453,[2]PRIMARIA!$B:$X,23,0),VLOOKUP(C1453,[2]PRIMARIA!$B:$X,23,0)),"")</f>
        <v/>
      </c>
      <c r="I1453" s="14">
        <f>IFERROR(IFERROR(VLOOKUP(B1453,[4]MM!$A:$B,2,0),VLOOKUP(C1453,[4]MM!$A:$B,2,0)),"")</f>
        <v>0</v>
      </c>
      <c r="K1453" s="12">
        <f t="shared" si="46"/>
        <v>0</v>
      </c>
      <c r="L1453" s="1" t="str">
        <f t="shared" si="47"/>
        <v/>
      </c>
    </row>
    <row r="1454" spans="4:12" x14ac:dyDescent="0.25">
      <c r="D1454" s="10" t="str">
        <f>IFERROR(VLOOKUP(B1454,[1]ENOVIA!$C:$I,7,0),"")</f>
        <v/>
      </c>
      <c r="E1454" s="13" t="str">
        <f>IFERROR(VLOOKUP(C1454,[1]ENOVIA!$C:$I,7,0),"")</f>
        <v/>
      </c>
      <c r="F1454" s="13" t="str">
        <f>IFERROR(IFERROR(VLOOKUP(B1454,[2]PRIMARIA!$B:$X,23,0),VLOOKUP(C1454,[2]PRIMARIA!$B:$X,23,0)),"")</f>
        <v/>
      </c>
      <c r="I1454" s="14">
        <f>IFERROR(IFERROR(VLOOKUP(B1454,[4]MM!$A:$B,2,0),VLOOKUP(C1454,[4]MM!$A:$B,2,0)),"")</f>
        <v>0</v>
      </c>
      <c r="K1454" s="12">
        <f t="shared" si="46"/>
        <v>0</v>
      </c>
      <c r="L1454" s="1" t="str">
        <f t="shared" si="47"/>
        <v/>
      </c>
    </row>
    <row r="1455" spans="4:12" x14ac:dyDescent="0.25">
      <c r="D1455" s="10" t="str">
        <f>IFERROR(VLOOKUP(B1455,[1]ENOVIA!$C:$I,7,0),"")</f>
        <v/>
      </c>
      <c r="E1455" s="13" t="str">
        <f>IFERROR(VLOOKUP(C1455,[1]ENOVIA!$C:$I,7,0),"")</f>
        <v/>
      </c>
      <c r="F1455" s="13" t="str">
        <f>IFERROR(IFERROR(VLOOKUP(B1455,[2]PRIMARIA!$B:$X,23,0),VLOOKUP(C1455,[2]PRIMARIA!$B:$X,23,0)),"")</f>
        <v/>
      </c>
      <c r="I1455" s="14">
        <f>IFERROR(IFERROR(VLOOKUP(B1455,[4]MM!$A:$B,2,0),VLOOKUP(C1455,[4]MM!$A:$B,2,0)),"")</f>
        <v>0</v>
      </c>
      <c r="K1455" s="12">
        <f t="shared" si="46"/>
        <v>0</v>
      </c>
      <c r="L1455" s="1" t="str">
        <f t="shared" si="47"/>
        <v/>
      </c>
    </row>
    <row r="1456" spans="4:12" x14ac:dyDescent="0.25">
      <c r="D1456" s="10" t="str">
        <f>IFERROR(VLOOKUP(B1456,[1]ENOVIA!$C:$I,7,0),"")</f>
        <v/>
      </c>
      <c r="E1456" s="13" t="str">
        <f>IFERROR(VLOOKUP(C1456,[1]ENOVIA!$C:$I,7,0),"")</f>
        <v/>
      </c>
      <c r="F1456" s="13" t="str">
        <f>IFERROR(IFERROR(VLOOKUP(B1456,[2]PRIMARIA!$B:$X,23,0),VLOOKUP(C1456,[2]PRIMARIA!$B:$X,23,0)),"")</f>
        <v/>
      </c>
      <c r="I1456" s="14">
        <f>IFERROR(IFERROR(VLOOKUP(B1456,[4]MM!$A:$B,2,0),VLOOKUP(C1456,[4]MM!$A:$B,2,0)),"")</f>
        <v>0</v>
      </c>
      <c r="K1456" s="12">
        <f t="shared" si="46"/>
        <v>0</v>
      </c>
      <c r="L1456" s="1" t="str">
        <f t="shared" si="47"/>
        <v/>
      </c>
    </row>
    <row r="1457" spans="4:12" x14ac:dyDescent="0.25">
      <c r="D1457" s="10" t="str">
        <f>IFERROR(VLOOKUP(B1457,[1]ENOVIA!$C:$I,7,0),"")</f>
        <v/>
      </c>
      <c r="E1457" s="13" t="str">
        <f>IFERROR(VLOOKUP(C1457,[1]ENOVIA!$C:$I,7,0),"")</f>
        <v/>
      </c>
      <c r="F1457" s="13" t="str">
        <f>IFERROR(IFERROR(VLOOKUP(B1457,[2]PRIMARIA!$B:$X,23,0),VLOOKUP(C1457,[2]PRIMARIA!$B:$X,23,0)),"")</f>
        <v/>
      </c>
      <c r="I1457" s="14">
        <f>IFERROR(IFERROR(VLOOKUP(B1457,[4]MM!$A:$B,2,0),VLOOKUP(C1457,[4]MM!$A:$B,2,0)),"")</f>
        <v>0</v>
      </c>
      <c r="K1457" s="12">
        <f t="shared" si="46"/>
        <v>0</v>
      </c>
      <c r="L1457" s="1" t="str">
        <f t="shared" si="47"/>
        <v/>
      </c>
    </row>
    <row r="1458" spans="4:12" x14ac:dyDescent="0.25">
      <c r="D1458" s="10" t="str">
        <f>IFERROR(VLOOKUP(B1458,[1]ENOVIA!$C:$I,7,0),"")</f>
        <v/>
      </c>
      <c r="E1458" s="13" t="str">
        <f>IFERROR(VLOOKUP(C1458,[1]ENOVIA!$C:$I,7,0),"")</f>
        <v/>
      </c>
      <c r="F1458" s="13" t="str">
        <f>IFERROR(IFERROR(VLOOKUP(B1458,[2]PRIMARIA!$B:$X,23,0),VLOOKUP(C1458,[2]PRIMARIA!$B:$X,23,0)),"")</f>
        <v/>
      </c>
      <c r="I1458" s="14">
        <f>IFERROR(IFERROR(VLOOKUP(B1458,[4]MM!$A:$B,2,0),VLOOKUP(C1458,[4]MM!$A:$B,2,0)),"")</f>
        <v>0</v>
      </c>
      <c r="K1458" s="12">
        <f t="shared" si="46"/>
        <v>0</v>
      </c>
      <c r="L1458" s="1" t="str">
        <f t="shared" si="47"/>
        <v/>
      </c>
    </row>
    <row r="1459" spans="4:12" x14ac:dyDescent="0.25">
      <c r="D1459" s="10" t="str">
        <f>IFERROR(VLOOKUP(B1459,[1]ENOVIA!$C:$I,7,0),"")</f>
        <v/>
      </c>
      <c r="E1459" s="13" t="str">
        <f>IFERROR(VLOOKUP(C1459,[1]ENOVIA!$C:$I,7,0),"")</f>
        <v/>
      </c>
      <c r="F1459" s="13" t="str">
        <f>IFERROR(IFERROR(VLOOKUP(B1459,[2]PRIMARIA!$B:$X,23,0),VLOOKUP(C1459,[2]PRIMARIA!$B:$X,23,0)),"")</f>
        <v/>
      </c>
      <c r="I1459" s="14">
        <f>IFERROR(IFERROR(VLOOKUP(B1459,[4]MM!$A:$B,2,0),VLOOKUP(C1459,[4]MM!$A:$B,2,0)),"")</f>
        <v>0</v>
      </c>
      <c r="K1459" s="12">
        <f t="shared" si="46"/>
        <v>0</v>
      </c>
      <c r="L1459" s="1" t="str">
        <f t="shared" si="47"/>
        <v/>
      </c>
    </row>
    <row r="1460" spans="4:12" x14ac:dyDescent="0.25">
      <c r="D1460" s="10" t="str">
        <f>IFERROR(VLOOKUP(B1460,[1]ENOVIA!$C:$I,7,0),"")</f>
        <v/>
      </c>
      <c r="E1460" s="13" t="str">
        <f>IFERROR(VLOOKUP(C1460,[1]ENOVIA!$C:$I,7,0),"")</f>
        <v/>
      </c>
      <c r="F1460" s="13" t="str">
        <f>IFERROR(IFERROR(VLOOKUP(B1460,[2]PRIMARIA!$B:$X,23,0),VLOOKUP(C1460,[2]PRIMARIA!$B:$X,23,0)),"")</f>
        <v/>
      </c>
      <c r="I1460" s="14">
        <f>IFERROR(IFERROR(VLOOKUP(B1460,[4]MM!$A:$B,2,0),VLOOKUP(C1460,[4]MM!$A:$B,2,0)),"")</f>
        <v>0</v>
      </c>
      <c r="K1460" s="12">
        <f t="shared" ref="K1460:K1523" si="48">B1460</f>
        <v>0</v>
      </c>
      <c r="L1460" s="1" t="str">
        <f t="shared" ref="L1460:L1523" si="49">LEFT(RIGHT(B1460,3),1)</f>
        <v/>
      </c>
    </row>
    <row r="1461" spans="4:12" x14ac:dyDescent="0.25">
      <c r="D1461" s="10" t="str">
        <f>IFERROR(VLOOKUP(B1461,[1]ENOVIA!$C:$I,7,0),"")</f>
        <v/>
      </c>
      <c r="E1461" s="13" t="str">
        <f>IFERROR(VLOOKUP(C1461,[1]ENOVIA!$C:$I,7,0),"")</f>
        <v/>
      </c>
      <c r="F1461" s="13" t="str">
        <f>IFERROR(IFERROR(VLOOKUP(B1461,[2]PRIMARIA!$B:$X,23,0),VLOOKUP(C1461,[2]PRIMARIA!$B:$X,23,0)),"")</f>
        <v/>
      </c>
      <c r="I1461" s="14">
        <f>IFERROR(IFERROR(VLOOKUP(B1461,[4]MM!$A:$B,2,0),VLOOKUP(C1461,[4]MM!$A:$B,2,0)),"")</f>
        <v>0</v>
      </c>
      <c r="K1461" s="12">
        <f t="shared" si="48"/>
        <v>0</v>
      </c>
      <c r="L1461" s="1" t="str">
        <f t="shared" si="49"/>
        <v/>
      </c>
    </row>
    <row r="1462" spans="4:12" x14ac:dyDescent="0.25">
      <c r="D1462" s="10" t="str">
        <f>IFERROR(VLOOKUP(B1462,[1]ENOVIA!$C:$I,7,0),"")</f>
        <v/>
      </c>
      <c r="E1462" s="13" t="str">
        <f>IFERROR(VLOOKUP(C1462,[1]ENOVIA!$C:$I,7,0),"")</f>
        <v/>
      </c>
      <c r="F1462" s="13" t="str">
        <f>IFERROR(IFERROR(VLOOKUP(B1462,[2]PRIMARIA!$B:$X,23,0),VLOOKUP(C1462,[2]PRIMARIA!$B:$X,23,0)),"")</f>
        <v/>
      </c>
      <c r="I1462" s="14">
        <f>IFERROR(IFERROR(VLOOKUP(B1462,[4]MM!$A:$B,2,0),VLOOKUP(C1462,[4]MM!$A:$B,2,0)),"")</f>
        <v>0</v>
      </c>
      <c r="K1462" s="12">
        <f t="shared" si="48"/>
        <v>0</v>
      </c>
      <c r="L1462" s="1" t="str">
        <f t="shared" si="49"/>
        <v/>
      </c>
    </row>
    <row r="1463" spans="4:12" x14ac:dyDescent="0.25">
      <c r="D1463" s="10" t="str">
        <f>IFERROR(VLOOKUP(B1463,[1]ENOVIA!$C:$I,7,0),"")</f>
        <v/>
      </c>
      <c r="E1463" s="13" t="str">
        <f>IFERROR(VLOOKUP(C1463,[1]ENOVIA!$C:$I,7,0),"")</f>
        <v/>
      </c>
      <c r="F1463" s="13" t="str">
        <f>IFERROR(IFERROR(VLOOKUP(B1463,[2]PRIMARIA!$B:$X,23,0),VLOOKUP(C1463,[2]PRIMARIA!$B:$X,23,0)),"")</f>
        <v/>
      </c>
      <c r="I1463" s="14">
        <f>IFERROR(IFERROR(VLOOKUP(B1463,[4]MM!$A:$B,2,0),VLOOKUP(C1463,[4]MM!$A:$B,2,0)),"")</f>
        <v>0</v>
      </c>
      <c r="K1463" s="12">
        <f t="shared" si="48"/>
        <v>0</v>
      </c>
      <c r="L1463" s="1" t="str">
        <f t="shared" si="49"/>
        <v/>
      </c>
    </row>
    <row r="1464" spans="4:12" x14ac:dyDescent="0.25">
      <c r="D1464" s="10" t="str">
        <f>IFERROR(VLOOKUP(B1464,[1]ENOVIA!$C:$I,7,0),"")</f>
        <v/>
      </c>
      <c r="E1464" s="13" t="str">
        <f>IFERROR(VLOOKUP(C1464,[1]ENOVIA!$C:$I,7,0),"")</f>
        <v/>
      </c>
      <c r="F1464" s="13" t="str">
        <f>IFERROR(IFERROR(VLOOKUP(B1464,[2]PRIMARIA!$B:$X,23,0),VLOOKUP(C1464,[2]PRIMARIA!$B:$X,23,0)),"")</f>
        <v/>
      </c>
      <c r="I1464" s="14">
        <f>IFERROR(IFERROR(VLOOKUP(B1464,[4]MM!$A:$B,2,0),VLOOKUP(C1464,[4]MM!$A:$B,2,0)),"")</f>
        <v>0</v>
      </c>
      <c r="K1464" s="12">
        <f t="shared" si="48"/>
        <v>0</v>
      </c>
      <c r="L1464" s="1" t="str">
        <f t="shared" si="49"/>
        <v/>
      </c>
    </row>
    <row r="1465" spans="4:12" x14ac:dyDescent="0.25">
      <c r="D1465" s="10" t="str">
        <f>IFERROR(VLOOKUP(B1465,[1]ENOVIA!$C:$I,7,0),"")</f>
        <v/>
      </c>
      <c r="E1465" s="13" t="str">
        <f>IFERROR(VLOOKUP(C1465,[1]ENOVIA!$C:$I,7,0),"")</f>
        <v/>
      </c>
      <c r="F1465" s="13" t="str">
        <f>IFERROR(IFERROR(VLOOKUP(B1465,[2]PRIMARIA!$B:$X,23,0),VLOOKUP(C1465,[2]PRIMARIA!$B:$X,23,0)),"")</f>
        <v/>
      </c>
      <c r="I1465" s="14">
        <f>IFERROR(IFERROR(VLOOKUP(B1465,[4]MM!$A:$B,2,0),VLOOKUP(C1465,[4]MM!$A:$B,2,0)),"")</f>
        <v>0</v>
      </c>
      <c r="K1465" s="12">
        <f t="shared" si="48"/>
        <v>0</v>
      </c>
      <c r="L1465" s="1" t="str">
        <f t="shared" si="49"/>
        <v/>
      </c>
    </row>
    <row r="1466" spans="4:12" x14ac:dyDescent="0.25">
      <c r="D1466" s="10" t="str">
        <f>IFERROR(VLOOKUP(B1466,[1]ENOVIA!$C:$I,7,0),"")</f>
        <v/>
      </c>
      <c r="E1466" s="13" t="str">
        <f>IFERROR(VLOOKUP(C1466,[1]ENOVIA!$C:$I,7,0),"")</f>
        <v/>
      </c>
      <c r="F1466" s="13" t="str">
        <f>IFERROR(IFERROR(VLOOKUP(B1466,[2]PRIMARIA!$B:$X,23,0),VLOOKUP(C1466,[2]PRIMARIA!$B:$X,23,0)),"")</f>
        <v/>
      </c>
      <c r="I1466" s="14">
        <f>IFERROR(IFERROR(VLOOKUP(B1466,[4]MM!$A:$B,2,0),VLOOKUP(C1466,[4]MM!$A:$B,2,0)),"")</f>
        <v>0</v>
      </c>
      <c r="K1466" s="12">
        <f t="shared" si="48"/>
        <v>0</v>
      </c>
      <c r="L1466" s="1" t="str">
        <f t="shared" si="49"/>
        <v/>
      </c>
    </row>
    <row r="1467" spans="4:12" x14ac:dyDescent="0.25">
      <c r="D1467" s="10" t="str">
        <f>IFERROR(VLOOKUP(B1467,[1]ENOVIA!$C:$I,7,0),"")</f>
        <v/>
      </c>
      <c r="E1467" s="13" t="str">
        <f>IFERROR(VLOOKUP(C1467,[1]ENOVIA!$C:$I,7,0),"")</f>
        <v/>
      </c>
      <c r="F1467" s="13" t="str">
        <f>IFERROR(IFERROR(VLOOKUP(B1467,[2]PRIMARIA!$B:$X,23,0),VLOOKUP(C1467,[2]PRIMARIA!$B:$X,23,0)),"")</f>
        <v/>
      </c>
      <c r="I1467" s="14">
        <f>IFERROR(IFERROR(VLOOKUP(B1467,[4]MM!$A:$B,2,0),VLOOKUP(C1467,[4]MM!$A:$B,2,0)),"")</f>
        <v>0</v>
      </c>
      <c r="K1467" s="12">
        <f t="shared" si="48"/>
        <v>0</v>
      </c>
      <c r="L1467" s="1" t="str">
        <f t="shared" si="49"/>
        <v/>
      </c>
    </row>
    <row r="1468" spans="4:12" x14ac:dyDescent="0.25">
      <c r="D1468" s="10" t="str">
        <f>IFERROR(VLOOKUP(B1468,[1]ENOVIA!$C:$I,7,0),"")</f>
        <v/>
      </c>
      <c r="E1468" s="13" t="str">
        <f>IFERROR(VLOOKUP(C1468,[1]ENOVIA!$C:$I,7,0),"")</f>
        <v/>
      </c>
      <c r="F1468" s="13" t="str">
        <f>IFERROR(IFERROR(VLOOKUP(B1468,[2]PRIMARIA!$B:$X,23,0),VLOOKUP(C1468,[2]PRIMARIA!$B:$X,23,0)),"")</f>
        <v/>
      </c>
      <c r="I1468" s="14">
        <f>IFERROR(IFERROR(VLOOKUP(B1468,[4]MM!$A:$B,2,0),VLOOKUP(C1468,[4]MM!$A:$B,2,0)),"")</f>
        <v>0</v>
      </c>
      <c r="K1468" s="12">
        <f t="shared" si="48"/>
        <v>0</v>
      </c>
      <c r="L1468" s="1" t="str">
        <f t="shared" si="49"/>
        <v/>
      </c>
    </row>
    <row r="1469" spans="4:12" x14ac:dyDescent="0.25">
      <c r="D1469" s="10" t="str">
        <f>IFERROR(VLOOKUP(B1469,[1]ENOVIA!$C:$I,7,0),"")</f>
        <v/>
      </c>
      <c r="E1469" s="13" t="str">
        <f>IFERROR(VLOOKUP(C1469,[1]ENOVIA!$C:$I,7,0),"")</f>
        <v/>
      </c>
      <c r="F1469" s="13" t="str">
        <f>IFERROR(IFERROR(VLOOKUP(B1469,[2]PRIMARIA!$B:$X,23,0),VLOOKUP(C1469,[2]PRIMARIA!$B:$X,23,0)),"")</f>
        <v/>
      </c>
      <c r="I1469" s="14">
        <f>IFERROR(IFERROR(VLOOKUP(B1469,[4]MM!$A:$B,2,0),VLOOKUP(C1469,[4]MM!$A:$B,2,0)),"")</f>
        <v>0</v>
      </c>
      <c r="K1469" s="12">
        <f t="shared" si="48"/>
        <v>0</v>
      </c>
      <c r="L1469" s="1" t="str">
        <f t="shared" si="49"/>
        <v/>
      </c>
    </row>
    <row r="1470" spans="4:12" x14ac:dyDescent="0.25">
      <c r="D1470" s="10" t="str">
        <f>IFERROR(VLOOKUP(B1470,[1]ENOVIA!$C:$I,7,0),"")</f>
        <v/>
      </c>
      <c r="E1470" s="13" t="str">
        <f>IFERROR(VLOOKUP(C1470,[1]ENOVIA!$C:$I,7,0),"")</f>
        <v/>
      </c>
      <c r="F1470" s="13" t="str">
        <f>IFERROR(IFERROR(VLOOKUP(B1470,[2]PRIMARIA!$B:$X,23,0),VLOOKUP(C1470,[2]PRIMARIA!$B:$X,23,0)),"")</f>
        <v/>
      </c>
      <c r="I1470" s="14">
        <f>IFERROR(IFERROR(VLOOKUP(B1470,[4]MM!$A:$B,2,0),VLOOKUP(C1470,[4]MM!$A:$B,2,0)),"")</f>
        <v>0</v>
      </c>
      <c r="K1470" s="12">
        <f t="shared" si="48"/>
        <v>0</v>
      </c>
      <c r="L1470" s="1" t="str">
        <f t="shared" si="49"/>
        <v/>
      </c>
    </row>
    <row r="1471" spans="4:12" x14ac:dyDescent="0.25">
      <c r="D1471" s="10" t="str">
        <f>IFERROR(VLOOKUP(B1471,[1]ENOVIA!$C:$I,7,0),"")</f>
        <v/>
      </c>
      <c r="E1471" s="13" t="str">
        <f>IFERROR(VLOOKUP(C1471,[1]ENOVIA!$C:$I,7,0),"")</f>
        <v/>
      </c>
      <c r="F1471" s="13" t="str">
        <f>IFERROR(IFERROR(VLOOKUP(B1471,[2]PRIMARIA!$B:$X,23,0),VLOOKUP(C1471,[2]PRIMARIA!$B:$X,23,0)),"")</f>
        <v/>
      </c>
      <c r="I1471" s="14">
        <f>IFERROR(IFERROR(VLOOKUP(B1471,[4]MM!$A:$B,2,0),VLOOKUP(C1471,[4]MM!$A:$B,2,0)),"")</f>
        <v>0</v>
      </c>
      <c r="K1471" s="12">
        <f t="shared" si="48"/>
        <v>0</v>
      </c>
      <c r="L1471" s="1" t="str">
        <f t="shared" si="49"/>
        <v/>
      </c>
    </row>
    <row r="1472" spans="4:12" x14ac:dyDescent="0.25">
      <c r="D1472" s="10" t="str">
        <f>IFERROR(VLOOKUP(B1472,[1]ENOVIA!$C:$I,7,0),"")</f>
        <v/>
      </c>
      <c r="E1472" s="13" t="str">
        <f>IFERROR(VLOOKUP(C1472,[1]ENOVIA!$C:$I,7,0),"")</f>
        <v/>
      </c>
      <c r="F1472" s="13" t="str">
        <f>IFERROR(IFERROR(VLOOKUP(B1472,[2]PRIMARIA!$B:$X,23,0),VLOOKUP(C1472,[2]PRIMARIA!$B:$X,23,0)),"")</f>
        <v/>
      </c>
      <c r="I1472" s="14">
        <f>IFERROR(IFERROR(VLOOKUP(B1472,[4]MM!$A:$B,2,0),VLOOKUP(C1472,[4]MM!$A:$B,2,0)),"")</f>
        <v>0</v>
      </c>
      <c r="K1472" s="12">
        <f t="shared" si="48"/>
        <v>0</v>
      </c>
      <c r="L1472" s="1" t="str">
        <f t="shared" si="49"/>
        <v/>
      </c>
    </row>
    <row r="1473" spans="4:12" x14ac:dyDescent="0.25">
      <c r="D1473" s="10" t="str">
        <f>IFERROR(VLOOKUP(B1473,[1]ENOVIA!$C:$I,7,0),"")</f>
        <v/>
      </c>
      <c r="E1473" s="13" t="str">
        <f>IFERROR(VLOOKUP(C1473,[1]ENOVIA!$C:$I,7,0),"")</f>
        <v/>
      </c>
      <c r="F1473" s="13" t="str">
        <f>IFERROR(IFERROR(VLOOKUP(B1473,[2]PRIMARIA!$B:$X,23,0),VLOOKUP(C1473,[2]PRIMARIA!$B:$X,23,0)),"")</f>
        <v/>
      </c>
      <c r="I1473" s="14">
        <f>IFERROR(IFERROR(VLOOKUP(B1473,[4]MM!$A:$B,2,0),VLOOKUP(C1473,[4]MM!$A:$B,2,0)),"")</f>
        <v>0</v>
      </c>
      <c r="K1473" s="12">
        <f t="shared" si="48"/>
        <v>0</v>
      </c>
      <c r="L1473" s="1" t="str">
        <f t="shared" si="49"/>
        <v/>
      </c>
    </row>
    <row r="1474" spans="4:12" x14ac:dyDescent="0.25">
      <c r="D1474" s="10" t="str">
        <f>IFERROR(VLOOKUP(B1474,[1]ENOVIA!$C:$I,7,0),"")</f>
        <v/>
      </c>
      <c r="E1474" s="13" t="str">
        <f>IFERROR(VLOOKUP(C1474,[1]ENOVIA!$C:$I,7,0),"")</f>
        <v/>
      </c>
      <c r="F1474" s="13" t="str">
        <f>IFERROR(IFERROR(VLOOKUP(B1474,[2]PRIMARIA!$B:$X,23,0),VLOOKUP(C1474,[2]PRIMARIA!$B:$X,23,0)),"")</f>
        <v/>
      </c>
      <c r="I1474" s="14">
        <f>IFERROR(IFERROR(VLOOKUP(B1474,[4]MM!$A:$B,2,0),VLOOKUP(C1474,[4]MM!$A:$B,2,0)),"")</f>
        <v>0</v>
      </c>
      <c r="K1474" s="12">
        <f t="shared" si="48"/>
        <v>0</v>
      </c>
      <c r="L1474" s="1" t="str">
        <f t="shared" si="49"/>
        <v/>
      </c>
    </row>
    <row r="1475" spans="4:12" x14ac:dyDescent="0.25">
      <c r="D1475" s="10" t="str">
        <f>IFERROR(VLOOKUP(B1475,[1]ENOVIA!$C:$I,7,0),"")</f>
        <v/>
      </c>
      <c r="E1475" s="13" t="str">
        <f>IFERROR(VLOOKUP(C1475,[1]ENOVIA!$C:$I,7,0),"")</f>
        <v/>
      </c>
      <c r="F1475" s="13" t="str">
        <f>IFERROR(IFERROR(VLOOKUP(B1475,[2]PRIMARIA!$B:$X,23,0),VLOOKUP(C1475,[2]PRIMARIA!$B:$X,23,0)),"")</f>
        <v/>
      </c>
      <c r="I1475" s="14">
        <f>IFERROR(IFERROR(VLOOKUP(B1475,[4]MM!$A:$B,2,0),VLOOKUP(C1475,[4]MM!$A:$B,2,0)),"")</f>
        <v>0</v>
      </c>
      <c r="K1475" s="12">
        <f t="shared" si="48"/>
        <v>0</v>
      </c>
      <c r="L1475" s="1" t="str">
        <f t="shared" si="49"/>
        <v/>
      </c>
    </row>
    <row r="1476" spans="4:12" x14ac:dyDescent="0.25">
      <c r="D1476" s="10" t="str">
        <f>IFERROR(VLOOKUP(B1476,[1]ENOVIA!$C:$I,7,0),"")</f>
        <v/>
      </c>
      <c r="E1476" s="13" t="str">
        <f>IFERROR(VLOOKUP(C1476,[1]ENOVIA!$C:$I,7,0),"")</f>
        <v/>
      </c>
      <c r="F1476" s="13" t="str">
        <f>IFERROR(IFERROR(VLOOKUP(B1476,[2]PRIMARIA!$B:$X,23,0),VLOOKUP(C1476,[2]PRIMARIA!$B:$X,23,0)),"")</f>
        <v/>
      </c>
      <c r="I1476" s="14">
        <f>IFERROR(IFERROR(VLOOKUP(B1476,[4]MM!$A:$B,2,0),VLOOKUP(C1476,[4]MM!$A:$B,2,0)),"")</f>
        <v>0</v>
      </c>
      <c r="K1476" s="12">
        <f t="shared" si="48"/>
        <v>0</v>
      </c>
      <c r="L1476" s="1" t="str">
        <f t="shared" si="49"/>
        <v/>
      </c>
    </row>
    <row r="1477" spans="4:12" x14ac:dyDescent="0.25">
      <c r="D1477" s="10" t="str">
        <f>IFERROR(VLOOKUP(B1477,[1]ENOVIA!$C:$I,7,0),"")</f>
        <v/>
      </c>
      <c r="E1477" s="13" t="str">
        <f>IFERROR(VLOOKUP(C1477,[1]ENOVIA!$C:$I,7,0),"")</f>
        <v/>
      </c>
      <c r="F1477" s="13" t="str">
        <f>IFERROR(IFERROR(VLOOKUP(B1477,[2]PRIMARIA!$B:$X,23,0),VLOOKUP(C1477,[2]PRIMARIA!$B:$X,23,0)),"")</f>
        <v/>
      </c>
      <c r="I1477" s="14">
        <f>IFERROR(IFERROR(VLOOKUP(B1477,[4]MM!$A:$B,2,0),VLOOKUP(C1477,[4]MM!$A:$B,2,0)),"")</f>
        <v>0</v>
      </c>
      <c r="K1477" s="12">
        <f t="shared" si="48"/>
        <v>0</v>
      </c>
      <c r="L1477" s="1" t="str">
        <f t="shared" si="49"/>
        <v/>
      </c>
    </row>
    <row r="1478" spans="4:12" x14ac:dyDescent="0.25">
      <c r="D1478" s="10" t="str">
        <f>IFERROR(VLOOKUP(B1478,[1]ENOVIA!$C:$I,7,0),"")</f>
        <v/>
      </c>
      <c r="E1478" s="13" t="str">
        <f>IFERROR(VLOOKUP(C1478,[1]ENOVIA!$C:$I,7,0),"")</f>
        <v/>
      </c>
      <c r="F1478" s="13" t="str">
        <f>IFERROR(IFERROR(VLOOKUP(B1478,[2]PRIMARIA!$B:$X,23,0),VLOOKUP(C1478,[2]PRIMARIA!$B:$X,23,0)),"")</f>
        <v/>
      </c>
      <c r="I1478" s="14">
        <f>IFERROR(IFERROR(VLOOKUP(B1478,[4]MM!$A:$B,2,0),VLOOKUP(C1478,[4]MM!$A:$B,2,0)),"")</f>
        <v>0</v>
      </c>
      <c r="K1478" s="12">
        <f t="shared" si="48"/>
        <v>0</v>
      </c>
      <c r="L1478" s="1" t="str">
        <f t="shared" si="49"/>
        <v/>
      </c>
    </row>
    <row r="1479" spans="4:12" x14ac:dyDescent="0.25">
      <c r="D1479" s="10" t="str">
        <f>IFERROR(VLOOKUP(B1479,[1]ENOVIA!$C:$I,7,0),"")</f>
        <v/>
      </c>
      <c r="E1479" s="13" t="str">
        <f>IFERROR(VLOOKUP(C1479,[1]ENOVIA!$C:$I,7,0),"")</f>
        <v/>
      </c>
      <c r="F1479" s="13" t="str">
        <f>IFERROR(IFERROR(VLOOKUP(B1479,[2]PRIMARIA!$B:$X,23,0),VLOOKUP(C1479,[2]PRIMARIA!$B:$X,23,0)),"")</f>
        <v/>
      </c>
      <c r="I1479" s="14">
        <f>IFERROR(IFERROR(VLOOKUP(B1479,[4]MM!$A:$B,2,0),VLOOKUP(C1479,[4]MM!$A:$B,2,0)),"")</f>
        <v>0</v>
      </c>
      <c r="K1479" s="12">
        <f t="shared" si="48"/>
        <v>0</v>
      </c>
      <c r="L1479" s="1" t="str">
        <f t="shared" si="49"/>
        <v/>
      </c>
    </row>
    <row r="1480" spans="4:12" x14ac:dyDescent="0.25">
      <c r="D1480" s="10" t="str">
        <f>IFERROR(VLOOKUP(B1480,[1]ENOVIA!$C:$I,7,0),"")</f>
        <v/>
      </c>
      <c r="E1480" s="13" t="str">
        <f>IFERROR(VLOOKUP(C1480,[1]ENOVIA!$C:$I,7,0),"")</f>
        <v/>
      </c>
      <c r="F1480" s="13" t="str">
        <f>IFERROR(IFERROR(VLOOKUP(B1480,[2]PRIMARIA!$B:$X,23,0),VLOOKUP(C1480,[2]PRIMARIA!$B:$X,23,0)),"")</f>
        <v/>
      </c>
      <c r="I1480" s="14">
        <f>IFERROR(IFERROR(VLOOKUP(B1480,[4]MM!$A:$B,2,0),VLOOKUP(C1480,[4]MM!$A:$B,2,0)),"")</f>
        <v>0</v>
      </c>
      <c r="K1480" s="12">
        <f t="shared" si="48"/>
        <v>0</v>
      </c>
      <c r="L1480" s="1" t="str">
        <f t="shared" si="49"/>
        <v/>
      </c>
    </row>
    <row r="1481" spans="4:12" x14ac:dyDescent="0.25">
      <c r="D1481" s="10" t="str">
        <f>IFERROR(VLOOKUP(B1481,[1]ENOVIA!$C:$I,7,0),"")</f>
        <v/>
      </c>
      <c r="E1481" s="13" t="str">
        <f>IFERROR(VLOOKUP(C1481,[1]ENOVIA!$C:$I,7,0),"")</f>
        <v/>
      </c>
      <c r="F1481" s="13" t="str">
        <f>IFERROR(IFERROR(VLOOKUP(B1481,[2]PRIMARIA!$B:$X,23,0),VLOOKUP(C1481,[2]PRIMARIA!$B:$X,23,0)),"")</f>
        <v/>
      </c>
      <c r="I1481" s="14">
        <f>IFERROR(IFERROR(VLOOKUP(B1481,[4]MM!$A:$B,2,0),VLOOKUP(C1481,[4]MM!$A:$B,2,0)),"")</f>
        <v>0</v>
      </c>
      <c r="K1481" s="12">
        <f t="shared" si="48"/>
        <v>0</v>
      </c>
      <c r="L1481" s="1" t="str">
        <f t="shared" si="49"/>
        <v/>
      </c>
    </row>
    <row r="1482" spans="4:12" x14ac:dyDescent="0.25">
      <c r="D1482" s="10" t="str">
        <f>IFERROR(VLOOKUP(B1482,[1]ENOVIA!$C:$I,7,0),"")</f>
        <v/>
      </c>
      <c r="E1482" s="13" t="str">
        <f>IFERROR(VLOOKUP(C1482,[1]ENOVIA!$C:$I,7,0),"")</f>
        <v/>
      </c>
      <c r="F1482" s="13" t="str">
        <f>IFERROR(IFERROR(VLOOKUP(B1482,[2]PRIMARIA!$B:$X,23,0),VLOOKUP(C1482,[2]PRIMARIA!$B:$X,23,0)),"")</f>
        <v/>
      </c>
      <c r="I1482" s="14">
        <f>IFERROR(IFERROR(VLOOKUP(B1482,[4]MM!$A:$B,2,0),VLOOKUP(C1482,[4]MM!$A:$B,2,0)),"")</f>
        <v>0</v>
      </c>
      <c r="K1482" s="12">
        <f t="shared" si="48"/>
        <v>0</v>
      </c>
      <c r="L1482" s="1" t="str">
        <f t="shared" si="49"/>
        <v/>
      </c>
    </row>
    <row r="1483" spans="4:12" x14ac:dyDescent="0.25">
      <c r="D1483" s="10" t="str">
        <f>IFERROR(VLOOKUP(B1483,[1]ENOVIA!$C:$I,7,0),"")</f>
        <v/>
      </c>
      <c r="E1483" s="13" t="str">
        <f>IFERROR(VLOOKUP(C1483,[1]ENOVIA!$C:$I,7,0),"")</f>
        <v/>
      </c>
      <c r="F1483" s="13" t="str">
        <f>IFERROR(IFERROR(VLOOKUP(B1483,[2]PRIMARIA!$B:$X,23,0),VLOOKUP(C1483,[2]PRIMARIA!$B:$X,23,0)),"")</f>
        <v/>
      </c>
      <c r="I1483" s="14">
        <f>IFERROR(IFERROR(VLOOKUP(B1483,[4]MM!$A:$B,2,0),VLOOKUP(C1483,[4]MM!$A:$B,2,0)),"")</f>
        <v>0</v>
      </c>
      <c r="K1483" s="12">
        <f t="shared" si="48"/>
        <v>0</v>
      </c>
      <c r="L1483" s="1" t="str">
        <f t="shared" si="49"/>
        <v/>
      </c>
    </row>
    <row r="1484" spans="4:12" x14ac:dyDescent="0.25">
      <c r="D1484" s="10" t="str">
        <f>IFERROR(VLOOKUP(B1484,[1]ENOVIA!$C:$I,7,0),"")</f>
        <v/>
      </c>
      <c r="E1484" s="13" t="str">
        <f>IFERROR(VLOOKUP(C1484,[1]ENOVIA!$C:$I,7,0),"")</f>
        <v/>
      </c>
      <c r="F1484" s="13" t="str">
        <f>IFERROR(IFERROR(VLOOKUP(B1484,[2]PRIMARIA!$B:$X,23,0),VLOOKUP(C1484,[2]PRIMARIA!$B:$X,23,0)),"")</f>
        <v/>
      </c>
      <c r="I1484" s="14">
        <f>IFERROR(IFERROR(VLOOKUP(B1484,[4]MM!$A:$B,2,0),VLOOKUP(C1484,[4]MM!$A:$B,2,0)),"")</f>
        <v>0</v>
      </c>
      <c r="K1484" s="12">
        <f t="shared" si="48"/>
        <v>0</v>
      </c>
      <c r="L1484" s="1" t="str">
        <f t="shared" si="49"/>
        <v/>
      </c>
    </row>
    <row r="1485" spans="4:12" x14ac:dyDescent="0.25">
      <c r="D1485" s="10" t="str">
        <f>IFERROR(VLOOKUP(B1485,[1]ENOVIA!$C:$I,7,0),"")</f>
        <v/>
      </c>
      <c r="E1485" s="13" t="str">
        <f>IFERROR(VLOOKUP(C1485,[1]ENOVIA!$C:$I,7,0),"")</f>
        <v/>
      </c>
      <c r="F1485" s="13" t="str">
        <f>IFERROR(IFERROR(VLOOKUP(B1485,[2]PRIMARIA!$B:$X,23,0),VLOOKUP(C1485,[2]PRIMARIA!$B:$X,23,0)),"")</f>
        <v/>
      </c>
      <c r="I1485" s="14">
        <f>IFERROR(IFERROR(VLOOKUP(B1485,[4]MM!$A:$B,2,0),VLOOKUP(C1485,[4]MM!$A:$B,2,0)),"")</f>
        <v>0</v>
      </c>
      <c r="K1485" s="12">
        <f t="shared" si="48"/>
        <v>0</v>
      </c>
      <c r="L1485" s="1" t="str">
        <f t="shared" si="49"/>
        <v/>
      </c>
    </row>
    <row r="1486" spans="4:12" x14ac:dyDescent="0.25">
      <c r="D1486" s="10" t="str">
        <f>IFERROR(VLOOKUP(B1486,[1]ENOVIA!$C:$I,7,0),"")</f>
        <v/>
      </c>
      <c r="E1486" s="13" t="str">
        <f>IFERROR(VLOOKUP(C1486,[1]ENOVIA!$C:$I,7,0),"")</f>
        <v/>
      </c>
      <c r="F1486" s="13" t="str">
        <f>IFERROR(IFERROR(VLOOKUP(B1486,[2]PRIMARIA!$B:$X,23,0),VLOOKUP(C1486,[2]PRIMARIA!$B:$X,23,0)),"")</f>
        <v/>
      </c>
      <c r="I1486" s="14">
        <f>IFERROR(IFERROR(VLOOKUP(B1486,[4]MM!$A:$B,2,0),VLOOKUP(C1486,[4]MM!$A:$B,2,0)),"")</f>
        <v>0</v>
      </c>
      <c r="K1486" s="12">
        <f t="shared" si="48"/>
        <v>0</v>
      </c>
      <c r="L1486" s="1" t="str">
        <f t="shared" si="49"/>
        <v/>
      </c>
    </row>
    <row r="1487" spans="4:12" x14ac:dyDescent="0.25">
      <c r="D1487" s="10" t="str">
        <f>IFERROR(VLOOKUP(B1487,[1]ENOVIA!$C:$I,7,0),"")</f>
        <v/>
      </c>
      <c r="E1487" s="13" t="str">
        <f>IFERROR(VLOOKUP(C1487,[1]ENOVIA!$C:$I,7,0),"")</f>
        <v/>
      </c>
      <c r="F1487" s="13" t="str">
        <f>IFERROR(IFERROR(VLOOKUP(B1487,[2]PRIMARIA!$B:$X,23,0),VLOOKUP(C1487,[2]PRIMARIA!$B:$X,23,0)),"")</f>
        <v/>
      </c>
      <c r="I1487" s="14">
        <f>IFERROR(IFERROR(VLOOKUP(B1487,[4]MM!$A:$B,2,0),VLOOKUP(C1487,[4]MM!$A:$B,2,0)),"")</f>
        <v>0</v>
      </c>
      <c r="K1487" s="12">
        <f t="shared" si="48"/>
        <v>0</v>
      </c>
      <c r="L1487" s="1" t="str">
        <f t="shared" si="49"/>
        <v/>
      </c>
    </row>
    <row r="1488" spans="4:12" x14ac:dyDescent="0.25">
      <c r="D1488" s="10" t="str">
        <f>IFERROR(VLOOKUP(B1488,[1]ENOVIA!$C:$I,7,0),"")</f>
        <v/>
      </c>
      <c r="E1488" s="13" t="str">
        <f>IFERROR(VLOOKUP(C1488,[1]ENOVIA!$C:$I,7,0),"")</f>
        <v/>
      </c>
      <c r="F1488" s="13" t="str">
        <f>IFERROR(IFERROR(VLOOKUP(B1488,[2]PRIMARIA!$B:$X,23,0),VLOOKUP(C1488,[2]PRIMARIA!$B:$X,23,0)),"")</f>
        <v/>
      </c>
      <c r="I1488" s="14">
        <f>IFERROR(IFERROR(VLOOKUP(B1488,[4]MM!$A:$B,2,0),VLOOKUP(C1488,[4]MM!$A:$B,2,0)),"")</f>
        <v>0</v>
      </c>
      <c r="K1488" s="12">
        <f t="shared" si="48"/>
        <v>0</v>
      </c>
      <c r="L1488" s="1" t="str">
        <f t="shared" si="49"/>
        <v/>
      </c>
    </row>
    <row r="1489" spans="4:12" x14ac:dyDescent="0.25">
      <c r="D1489" s="10" t="str">
        <f>IFERROR(VLOOKUP(B1489,[1]ENOVIA!$C:$I,7,0),"")</f>
        <v/>
      </c>
      <c r="E1489" s="13" t="str">
        <f>IFERROR(VLOOKUP(C1489,[1]ENOVIA!$C:$I,7,0),"")</f>
        <v/>
      </c>
      <c r="F1489" s="13" t="str">
        <f>IFERROR(IFERROR(VLOOKUP(B1489,[2]PRIMARIA!$B:$X,23,0),VLOOKUP(C1489,[2]PRIMARIA!$B:$X,23,0)),"")</f>
        <v/>
      </c>
      <c r="I1489" s="14">
        <f>IFERROR(IFERROR(VLOOKUP(B1489,[4]MM!$A:$B,2,0),VLOOKUP(C1489,[4]MM!$A:$B,2,0)),"")</f>
        <v>0</v>
      </c>
      <c r="K1489" s="12">
        <f t="shared" si="48"/>
        <v>0</v>
      </c>
      <c r="L1489" s="1" t="str">
        <f t="shared" si="49"/>
        <v/>
      </c>
    </row>
    <row r="1490" spans="4:12" x14ac:dyDescent="0.25">
      <c r="D1490" s="10" t="str">
        <f>IFERROR(VLOOKUP(B1490,[1]ENOVIA!$C:$I,7,0),"")</f>
        <v/>
      </c>
      <c r="E1490" s="13" t="str">
        <f>IFERROR(VLOOKUP(C1490,[1]ENOVIA!$C:$I,7,0),"")</f>
        <v/>
      </c>
      <c r="F1490" s="13" t="str">
        <f>IFERROR(IFERROR(VLOOKUP(B1490,[2]PRIMARIA!$B:$X,23,0),VLOOKUP(C1490,[2]PRIMARIA!$B:$X,23,0)),"")</f>
        <v/>
      </c>
      <c r="I1490" s="14">
        <f>IFERROR(IFERROR(VLOOKUP(B1490,[4]MM!$A:$B,2,0),VLOOKUP(C1490,[4]MM!$A:$B,2,0)),"")</f>
        <v>0</v>
      </c>
      <c r="K1490" s="12">
        <f t="shared" si="48"/>
        <v>0</v>
      </c>
      <c r="L1490" s="1" t="str">
        <f t="shared" si="49"/>
        <v/>
      </c>
    </row>
    <row r="1491" spans="4:12" x14ac:dyDescent="0.25">
      <c r="D1491" s="10" t="str">
        <f>IFERROR(VLOOKUP(B1491,[1]ENOVIA!$C:$I,7,0),"")</f>
        <v/>
      </c>
      <c r="E1491" s="13" t="str">
        <f>IFERROR(VLOOKUP(C1491,[1]ENOVIA!$C:$I,7,0),"")</f>
        <v/>
      </c>
      <c r="F1491" s="13" t="str">
        <f>IFERROR(IFERROR(VLOOKUP(B1491,[2]PRIMARIA!$B:$X,23,0),VLOOKUP(C1491,[2]PRIMARIA!$B:$X,23,0)),"")</f>
        <v/>
      </c>
      <c r="I1491" s="14">
        <f>IFERROR(IFERROR(VLOOKUP(B1491,[4]MM!$A:$B,2,0),VLOOKUP(C1491,[4]MM!$A:$B,2,0)),"")</f>
        <v>0</v>
      </c>
      <c r="K1491" s="12">
        <f t="shared" si="48"/>
        <v>0</v>
      </c>
      <c r="L1491" s="1" t="str">
        <f t="shared" si="49"/>
        <v/>
      </c>
    </row>
    <row r="1492" spans="4:12" x14ac:dyDescent="0.25">
      <c r="D1492" s="10" t="str">
        <f>IFERROR(VLOOKUP(B1492,[1]ENOVIA!$C:$I,7,0),"")</f>
        <v/>
      </c>
      <c r="E1492" s="13" t="str">
        <f>IFERROR(VLOOKUP(C1492,[1]ENOVIA!$C:$I,7,0),"")</f>
        <v/>
      </c>
      <c r="F1492" s="13" t="str">
        <f>IFERROR(IFERROR(VLOOKUP(B1492,[2]PRIMARIA!$B:$X,23,0),VLOOKUP(C1492,[2]PRIMARIA!$B:$X,23,0)),"")</f>
        <v/>
      </c>
      <c r="I1492" s="14">
        <f>IFERROR(IFERROR(VLOOKUP(B1492,[4]MM!$A:$B,2,0),VLOOKUP(C1492,[4]MM!$A:$B,2,0)),"")</f>
        <v>0</v>
      </c>
      <c r="K1492" s="12">
        <f t="shared" si="48"/>
        <v>0</v>
      </c>
      <c r="L1492" s="1" t="str">
        <f t="shared" si="49"/>
        <v/>
      </c>
    </row>
    <row r="1493" spans="4:12" x14ac:dyDescent="0.25">
      <c r="D1493" s="10" t="str">
        <f>IFERROR(VLOOKUP(B1493,[1]ENOVIA!$C:$I,7,0),"")</f>
        <v/>
      </c>
      <c r="E1493" s="13" t="str">
        <f>IFERROR(VLOOKUP(C1493,[1]ENOVIA!$C:$I,7,0),"")</f>
        <v/>
      </c>
      <c r="F1493" s="13" t="str">
        <f>IFERROR(IFERROR(VLOOKUP(B1493,[2]PRIMARIA!$B:$X,23,0),VLOOKUP(C1493,[2]PRIMARIA!$B:$X,23,0)),"")</f>
        <v/>
      </c>
      <c r="I1493" s="14">
        <f>IFERROR(IFERROR(VLOOKUP(B1493,[4]MM!$A:$B,2,0),VLOOKUP(C1493,[4]MM!$A:$B,2,0)),"")</f>
        <v>0</v>
      </c>
      <c r="K1493" s="12">
        <f t="shared" si="48"/>
        <v>0</v>
      </c>
      <c r="L1493" s="1" t="str">
        <f t="shared" si="49"/>
        <v/>
      </c>
    </row>
    <row r="1494" spans="4:12" x14ac:dyDescent="0.25">
      <c r="D1494" s="10" t="str">
        <f>IFERROR(VLOOKUP(B1494,[1]ENOVIA!$C:$I,7,0),"")</f>
        <v/>
      </c>
      <c r="E1494" s="13" t="str">
        <f>IFERROR(VLOOKUP(C1494,[1]ENOVIA!$C:$I,7,0),"")</f>
        <v/>
      </c>
      <c r="F1494" s="13" t="str">
        <f>IFERROR(IFERROR(VLOOKUP(B1494,[2]PRIMARIA!$B:$X,23,0),VLOOKUP(C1494,[2]PRIMARIA!$B:$X,23,0)),"")</f>
        <v/>
      </c>
      <c r="I1494" s="14">
        <f>IFERROR(IFERROR(VLOOKUP(B1494,[4]MM!$A:$B,2,0),VLOOKUP(C1494,[4]MM!$A:$B,2,0)),"")</f>
        <v>0</v>
      </c>
      <c r="K1494" s="12">
        <f t="shared" si="48"/>
        <v>0</v>
      </c>
      <c r="L1494" s="1" t="str">
        <f t="shared" si="49"/>
        <v/>
      </c>
    </row>
    <row r="1495" spans="4:12" x14ac:dyDescent="0.25">
      <c r="D1495" s="10" t="str">
        <f>IFERROR(VLOOKUP(B1495,[1]ENOVIA!$C:$I,7,0),"")</f>
        <v/>
      </c>
      <c r="E1495" s="13" t="str">
        <f>IFERROR(VLOOKUP(C1495,[1]ENOVIA!$C:$I,7,0),"")</f>
        <v/>
      </c>
      <c r="F1495" s="13" t="str">
        <f>IFERROR(IFERROR(VLOOKUP(B1495,[2]PRIMARIA!$B:$X,23,0),VLOOKUP(C1495,[2]PRIMARIA!$B:$X,23,0)),"")</f>
        <v/>
      </c>
      <c r="I1495" s="14">
        <f>IFERROR(IFERROR(VLOOKUP(B1495,[4]MM!$A:$B,2,0),VLOOKUP(C1495,[4]MM!$A:$B,2,0)),"")</f>
        <v>0</v>
      </c>
      <c r="K1495" s="12">
        <f t="shared" si="48"/>
        <v>0</v>
      </c>
      <c r="L1495" s="1" t="str">
        <f t="shared" si="49"/>
        <v/>
      </c>
    </row>
    <row r="1496" spans="4:12" x14ac:dyDescent="0.25">
      <c r="D1496" s="10" t="str">
        <f>IFERROR(VLOOKUP(B1496,[1]ENOVIA!$C:$I,7,0),"")</f>
        <v/>
      </c>
      <c r="E1496" s="13" t="str">
        <f>IFERROR(VLOOKUP(C1496,[1]ENOVIA!$C:$I,7,0),"")</f>
        <v/>
      </c>
      <c r="F1496" s="13" t="str">
        <f>IFERROR(IFERROR(VLOOKUP(B1496,[2]PRIMARIA!$B:$X,23,0),VLOOKUP(C1496,[2]PRIMARIA!$B:$X,23,0)),"")</f>
        <v/>
      </c>
      <c r="I1496" s="14">
        <f>IFERROR(IFERROR(VLOOKUP(B1496,[4]MM!$A:$B,2,0),VLOOKUP(C1496,[4]MM!$A:$B,2,0)),"")</f>
        <v>0</v>
      </c>
      <c r="K1496" s="12">
        <f t="shared" si="48"/>
        <v>0</v>
      </c>
      <c r="L1496" s="1" t="str">
        <f t="shared" si="49"/>
        <v/>
      </c>
    </row>
    <row r="1497" spans="4:12" x14ac:dyDescent="0.25">
      <c r="D1497" s="10" t="str">
        <f>IFERROR(VLOOKUP(B1497,[1]ENOVIA!$C:$I,7,0),"")</f>
        <v/>
      </c>
      <c r="E1497" s="13" t="str">
        <f>IFERROR(VLOOKUP(C1497,[1]ENOVIA!$C:$I,7,0),"")</f>
        <v/>
      </c>
      <c r="F1497" s="13" t="str">
        <f>IFERROR(IFERROR(VLOOKUP(B1497,[2]PRIMARIA!$B:$X,23,0),VLOOKUP(C1497,[2]PRIMARIA!$B:$X,23,0)),"")</f>
        <v/>
      </c>
      <c r="I1497" s="14">
        <f>IFERROR(IFERROR(VLOOKUP(B1497,[4]MM!$A:$B,2,0),VLOOKUP(C1497,[4]MM!$A:$B,2,0)),"")</f>
        <v>0</v>
      </c>
      <c r="K1497" s="12">
        <f t="shared" si="48"/>
        <v>0</v>
      </c>
      <c r="L1497" s="1" t="str">
        <f t="shared" si="49"/>
        <v/>
      </c>
    </row>
    <row r="1498" spans="4:12" x14ac:dyDescent="0.25">
      <c r="D1498" s="10" t="str">
        <f>IFERROR(VLOOKUP(B1498,[1]ENOVIA!$C:$I,7,0),"")</f>
        <v/>
      </c>
      <c r="E1498" s="13" t="str">
        <f>IFERROR(VLOOKUP(C1498,[1]ENOVIA!$C:$I,7,0),"")</f>
        <v/>
      </c>
      <c r="F1498" s="13" t="str">
        <f>IFERROR(IFERROR(VLOOKUP(B1498,[2]PRIMARIA!$B:$X,23,0),VLOOKUP(C1498,[2]PRIMARIA!$B:$X,23,0)),"")</f>
        <v/>
      </c>
      <c r="I1498" s="14">
        <f>IFERROR(IFERROR(VLOOKUP(B1498,[4]MM!$A:$B,2,0),VLOOKUP(C1498,[4]MM!$A:$B,2,0)),"")</f>
        <v>0</v>
      </c>
      <c r="K1498" s="12">
        <f t="shared" si="48"/>
        <v>0</v>
      </c>
      <c r="L1498" s="1" t="str">
        <f t="shared" si="49"/>
        <v/>
      </c>
    </row>
    <row r="1499" spans="4:12" x14ac:dyDescent="0.25">
      <c r="D1499" s="10" t="str">
        <f>IFERROR(VLOOKUP(B1499,[1]ENOVIA!$C:$I,7,0),"")</f>
        <v/>
      </c>
      <c r="E1499" s="13" t="str">
        <f>IFERROR(VLOOKUP(C1499,[1]ENOVIA!$C:$I,7,0),"")</f>
        <v/>
      </c>
      <c r="F1499" s="13" t="str">
        <f>IFERROR(IFERROR(VLOOKUP(B1499,[2]PRIMARIA!$B:$X,23,0),VLOOKUP(C1499,[2]PRIMARIA!$B:$X,23,0)),"")</f>
        <v/>
      </c>
      <c r="I1499" s="14">
        <f>IFERROR(IFERROR(VLOOKUP(B1499,[4]MM!$A:$B,2,0),VLOOKUP(C1499,[4]MM!$A:$B,2,0)),"")</f>
        <v>0</v>
      </c>
      <c r="K1499" s="12">
        <f t="shared" si="48"/>
        <v>0</v>
      </c>
      <c r="L1499" s="1" t="str">
        <f t="shared" si="49"/>
        <v/>
      </c>
    </row>
    <row r="1500" spans="4:12" x14ac:dyDescent="0.25">
      <c r="D1500" s="10" t="str">
        <f>IFERROR(VLOOKUP(B1500,[1]ENOVIA!$C:$I,7,0),"")</f>
        <v/>
      </c>
      <c r="E1500" s="13" t="str">
        <f>IFERROR(VLOOKUP(C1500,[1]ENOVIA!$C:$I,7,0),"")</f>
        <v/>
      </c>
      <c r="F1500" s="13" t="str">
        <f>IFERROR(IFERROR(VLOOKUP(B1500,[2]PRIMARIA!$B:$X,23,0),VLOOKUP(C1500,[2]PRIMARIA!$B:$X,23,0)),"")</f>
        <v/>
      </c>
      <c r="I1500" s="14">
        <f>IFERROR(IFERROR(VLOOKUP(B1500,[4]MM!$A:$B,2,0),VLOOKUP(C1500,[4]MM!$A:$B,2,0)),"")</f>
        <v>0</v>
      </c>
      <c r="K1500" s="12">
        <f t="shared" si="48"/>
        <v>0</v>
      </c>
      <c r="L1500" s="1" t="str">
        <f t="shared" si="49"/>
        <v/>
      </c>
    </row>
    <row r="1501" spans="4:12" x14ac:dyDescent="0.25">
      <c r="D1501" s="10" t="str">
        <f>IFERROR(VLOOKUP(B1501,[1]ENOVIA!$C:$I,7,0),"")</f>
        <v/>
      </c>
      <c r="E1501" s="13" t="str">
        <f>IFERROR(VLOOKUP(C1501,[1]ENOVIA!$C:$I,7,0),"")</f>
        <v/>
      </c>
      <c r="F1501" s="13" t="str">
        <f>IFERROR(IFERROR(VLOOKUP(B1501,[2]PRIMARIA!$B:$X,23,0),VLOOKUP(C1501,[2]PRIMARIA!$B:$X,23,0)),"")</f>
        <v/>
      </c>
      <c r="I1501" s="14">
        <f>IFERROR(IFERROR(VLOOKUP(B1501,[4]MM!$A:$B,2,0),VLOOKUP(C1501,[4]MM!$A:$B,2,0)),"")</f>
        <v>0</v>
      </c>
      <c r="K1501" s="12">
        <f t="shared" si="48"/>
        <v>0</v>
      </c>
      <c r="L1501" s="1" t="str">
        <f t="shared" si="49"/>
        <v/>
      </c>
    </row>
    <row r="1502" spans="4:12" x14ac:dyDescent="0.25">
      <c r="D1502" s="10" t="str">
        <f>IFERROR(VLOOKUP(B1502,[1]ENOVIA!$C:$I,7,0),"")</f>
        <v/>
      </c>
      <c r="E1502" s="13" t="str">
        <f>IFERROR(VLOOKUP(C1502,[1]ENOVIA!$C:$I,7,0),"")</f>
        <v/>
      </c>
      <c r="F1502" s="13" t="str">
        <f>IFERROR(IFERROR(VLOOKUP(B1502,[2]PRIMARIA!$B:$X,23,0),VLOOKUP(C1502,[2]PRIMARIA!$B:$X,23,0)),"")</f>
        <v/>
      </c>
      <c r="I1502" s="14">
        <f>IFERROR(IFERROR(VLOOKUP(B1502,[4]MM!$A:$B,2,0),VLOOKUP(C1502,[4]MM!$A:$B,2,0)),"")</f>
        <v>0</v>
      </c>
      <c r="K1502" s="12">
        <f t="shared" si="48"/>
        <v>0</v>
      </c>
      <c r="L1502" s="1" t="str">
        <f t="shared" si="49"/>
        <v/>
      </c>
    </row>
    <row r="1503" spans="4:12" x14ac:dyDescent="0.25">
      <c r="D1503" s="10" t="str">
        <f>IFERROR(VLOOKUP(B1503,[1]ENOVIA!$C:$I,7,0),"")</f>
        <v/>
      </c>
      <c r="E1503" s="13" t="str">
        <f>IFERROR(VLOOKUP(C1503,[1]ENOVIA!$C:$I,7,0),"")</f>
        <v/>
      </c>
      <c r="F1503" s="13" t="str">
        <f>IFERROR(IFERROR(VLOOKUP(B1503,[2]PRIMARIA!$B:$X,23,0),VLOOKUP(C1503,[2]PRIMARIA!$B:$X,23,0)),"")</f>
        <v/>
      </c>
      <c r="I1503" s="14">
        <f>IFERROR(IFERROR(VLOOKUP(B1503,[4]MM!$A:$B,2,0),VLOOKUP(C1503,[4]MM!$A:$B,2,0)),"")</f>
        <v>0</v>
      </c>
      <c r="K1503" s="12">
        <f t="shared" si="48"/>
        <v>0</v>
      </c>
      <c r="L1503" s="1" t="str">
        <f t="shared" si="49"/>
        <v/>
      </c>
    </row>
    <row r="1504" spans="4:12" x14ac:dyDescent="0.25">
      <c r="D1504" s="10" t="str">
        <f>IFERROR(VLOOKUP(B1504,[1]ENOVIA!$C:$I,7,0),"")</f>
        <v/>
      </c>
      <c r="E1504" s="13" t="str">
        <f>IFERROR(VLOOKUP(C1504,[1]ENOVIA!$C:$I,7,0),"")</f>
        <v/>
      </c>
      <c r="F1504" s="13" t="str">
        <f>IFERROR(IFERROR(VLOOKUP(B1504,[2]PRIMARIA!$B:$X,23,0),VLOOKUP(C1504,[2]PRIMARIA!$B:$X,23,0)),"")</f>
        <v/>
      </c>
      <c r="I1504" s="14">
        <f>IFERROR(IFERROR(VLOOKUP(B1504,[4]MM!$A:$B,2,0),VLOOKUP(C1504,[4]MM!$A:$B,2,0)),"")</f>
        <v>0</v>
      </c>
      <c r="K1504" s="12">
        <f t="shared" si="48"/>
        <v>0</v>
      </c>
      <c r="L1504" s="1" t="str">
        <f t="shared" si="49"/>
        <v/>
      </c>
    </row>
    <row r="1505" spans="4:12" x14ac:dyDescent="0.25">
      <c r="D1505" s="10" t="str">
        <f>IFERROR(VLOOKUP(B1505,[1]ENOVIA!$C:$I,7,0),"")</f>
        <v/>
      </c>
      <c r="E1505" s="13" t="str">
        <f>IFERROR(VLOOKUP(C1505,[1]ENOVIA!$C:$I,7,0),"")</f>
        <v/>
      </c>
      <c r="F1505" s="13" t="str">
        <f>IFERROR(IFERROR(VLOOKUP(B1505,[2]PRIMARIA!$B:$X,23,0),VLOOKUP(C1505,[2]PRIMARIA!$B:$X,23,0)),"")</f>
        <v/>
      </c>
      <c r="I1505" s="14">
        <f>IFERROR(IFERROR(VLOOKUP(B1505,[4]MM!$A:$B,2,0),VLOOKUP(C1505,[4]MM!$A:$B,2,0)),"")</f>
        <v>0</v>
      </c>
      <c r="K1505" s="12">
        <f t="shared" si="48"/>
        <v>0</v>
      </c>
      <c r="L1505" s="1" t="str">
        <f t="shared" si="49"/>
        <v/>
      </c>
    </row>
    <row r="1506" spans="4:12" x14ac:dyDescent="0.25">
      <c r="D1506" s="10" t="str">
        <f>IFERROR(VLOOKUP(B1506,[1]ENOVIA!$C:$I,7,0),"")</f>
        <v/>
      </c>
      <c r="E1506" s="13" t="str">
        <f>IFERROR(VLOOKUP(C1506,[1]ENOVIA!$C:$I,7,0),"")</f>
        <v/>
      </c>
      <c r="F1506" s="13" t="str">
        <f>IFERROR(IFERROR(VLOOKUP(B1506,[2]PRIMARIA!$B:$X,23,0),VLOOKUP(C1506,[2]PRIMARIA!$B:$X,23,0)),"")</f>
        <v/>
      </c>
      <c r="I1506" s="14">
        <f>IFERROR(IFERROR(VLOOKUP(B1506,[4]MM!$A:$B,2,0),VLOOKUP(C1506,[4]MM!$A:$B,2,0)),"")</f>
        <v>0</v>
      </c>
      <c r="K1506" s="12">
        <f t="shared" si="48"/>
        <v>0</v>
      </c>
      <c r="L1506" s="1" t="str">
        <f t="shared" si="49"/>
        <v/>
      </c>
    </row>
    <row r="1507" spans="4:12" x14ac:dyDescent="0.25">
      <c r="D1507" s="10" t="str">
        <f>IFERROR(VLOOKUP(B1507,[1]ENOVIA!$C:$I,7,0),"")</f>
        <v/>
      </c>
      <c r="E1507" s="13" t="str">
        <f>IFERROR(VLOOKUP(C1507,[1]ENOVIA!$C:$I,7,0),"")</f>
        <v/>
      </c>
      <c r="F1507" s="13" t="str">
        <f>IFERROR(IFERROR(VLOOKUP(B1507,[2]PRIMARIA!$B:$X,23,0),VLOOKUP(C1507,[2]PRIMARIA!$B:$X,23,0)),"")</f>
        <v/>
      </c>
      <c r="I1507" s="14">
        <f>IFERROR(IFERROR(VLOOKUP(B1507,[4]MM!$A:$B,2,0),VLOOKUP(C1507,[4]MM!$A:$B,2,0)),"")</f>
        <v>0</v>
      </c>
      <c r="K1507" s="12">
        <f t="shared" si="48"/>
        <v>0</v>
      </c>
      <c r="L1507" s="1" t="str">
        <f t="shared" si="49"/>
        <v/>
      </c>
    </row>
    <row r="1508" spans="4:12" x14ac:dyDescent="0.25">
      <c r="D1508" s="10" t="str">
        <f>IFERROR(VLOOKUP(B1508,[1]ENOVIA!$C:$I,7,0),"")</f>
        <v/>
      </c>
      <c r="E1508" s="13" t="str">
        <f>IFERROR(VLOOKUP(C1508,[1]ENOVIA!$C:$I,7,0),"")</f>
        <v/>
      </c>
      <c r="F1508" s="13" t="str">
        <f>IFERROR(IFERROR(VLOOKUP(B1508,[2]PRIMARIA!$B:$X,23,0),VLOOKUP(C1508,[2]PRIMARIA!$B:$X,23,0)),"")</f>
        <v/>
      </c>
      <c r="I1508" s="14">
        <f>IFERROR(IFERROR(VLOOKUP(B1508,[4]MM!$A:$B,2,0),VLOOKUP(C1508,[4]MM!$A:$B,2,0)),"")</f>
        <v>0</v>
      </c>
      <c r="K1508" s="12">
        <f t="shared" si="48"/>
        <v>0</v>
      </c>
      <c r="L1508" s="1" t="str">
        <f t="shared" si="49"/>
        <v/>
      </c>
    </row>
    <row r="1509" spans="4:12" x14ac:dyDescent="0.25">
      <c r="D1509" s="10" t="str">
        <f>IFERROR(VLOOKUP(B1509,[1]ENOVIA!$C:$I,7,0),"")</f>
        <v/>
      </c>
      <c r="E1509" s="13" t="str">
        <f>IFERROR(VLOOKUP(C1509,[1]ENOVIA!$C:$I,7,0),"")</f>
        <v/>
      </c>
      <c r="F1509" s="13" t="str">
        <f>IFERROR(IFERROR(VLOOKUP(B1509,[2]PRIMARIA!$B:$X,23,0),VLOOKUP(C1509,[2]PRIMARIA!$B:$X,23,0)),"")</f>
        <v/>
      </c>
      <c r="I1509" s="14">
        <f>IFERROR(IFERROR(VLOOKUP(B1509,[4]MM!$A:$B,2,0),VLOOKUP(C1509,[4]MM!$A:$B,2,0)),"")</f>
        <v>0</v>
      </c>
      <c r="K1509" s="12">
        <f t="shared" si="48"/>
        <v>0</v>
      </c>
      <c r="L1509" s="1" t="str">
        <f t="shared" si="49"/>
        <v/>
      </c>
    </row>
    <row r="1510" spans="4:12" x14ac:dyDescent="0.25">
      <c r="D1510" s="10" t="str">
        <f>IFERROR(VLOOKUP(B1510,[1]ENOVIA!$C:$I,7,0),"")</f>
        <v/>
      </c>
      <c r="E1510" s="13" t="str">
        <f>IFERROR(VLOOKUP(C1510,[1]ENOVIA!$C:$I,7,0),"")</f>
        <v/>
      </c>
      <c r="F1510" s="13" t="str">
        <f>IFERROR(IFERROR(VLOOKUP(B1510,[2]PRIMARIA!$B:$X,23,0),VLOOKUP(C1510,[2]PRIMARIA!$B:$X,23,0)),"")</f>
        <v/>
      </c>
      <c r="I1510" s="14">
        <f>IFERROR(IFERROR(VLOOKUP(B1510,[4]MM!$A:$B,2,0),VLOOKUP(C1510,[4]MM!$A:$B,2,0)),"")</f>
        <v>0</v>
      </c>
      <c r="K1510" s="12">
        <f t="shared" si="48"/>
        <v>0</v>
      </c>
      <c r="L1510" s="1" t="str">
        <f t="shared" si="49"/>
        <v/>
      </c>
    </row>
    <row r="1511" spans="4:12" x14ac:dyDescent="0.25">
      <c r="D1511" s="10" t="str">
        <f>IFERROR(VLOOKUP(B1511,[1]ENOVIA!$C:$I,7,0),"")</f>
        <v/>
      </c>
      <c r="E1511" s="13" t="str">
        <f>IFERROR(VLOOKUP(C1511,[1]ENOVIA!$C:$I,7,0),"")</f>
        <v/>
      </c>
      <c r="F1511" s="13" t="str">
        <f>IFERROR(IFERROR(VLOOKUP(B1511,[2]PRIMARIA!$B:$X,23,0),VLOOKUP(C1511,[2]PRIMARIA!$B:$X,23,0)),"")</f>
        <v/>
      </c>
      <c r="I1511" s="14">
        <f>IFERROR(IFERROR(VLOOKUP(B1511,[4]MM!$A:$B,2,0),VLOOKUP(C1511,[4]MM!$A:$B,2,0)),"")</f>
        <v>0</v>
      </c>
      <c r="K1511" s="12">
        <f t="shared" si="48"/>
        <v>0</v>
      </c>
      <c r="L1511" s="1" t="str">
        <f t="shared" si="49"/>
        <v/>
      </c>
    </row>
    <row r="1512" spans="4:12" x14ac:dyDescent="0.25">
      <c r="D1512" s="10" t="str">
        <f>IFERROR(VLOOKUP(B1512,[1]ENOVIA!$C:$I,7,0),"")</f>
        <v/>
      </c>
      <c r="E1512" s="13" t="str">
        <f>IFERROR(VLOOKUP(C1512,[1]ENOVIA!$C:$I,7,0),"")</f>
        <v/>
      </c>
      <c r="F1512" s="13" t="str">
        <f>IFERROR(IFERROR(VLOOKUP(B1512,[2]PRIMARIA!$B:$X,23,0),VLOOKUP(C1512,[2]PRIMARIA!$B:$X,23,0)),"")</f>
        <v/>
      </c>
      <c r="I1512" s="14">
        <f>IFERROR(IFERROR(VLOOKUP(B1512,[4]MM!$A:$B,2,0),VLOOKUP(C1512,[4]MM!$A:$B,2,0)),"")</f>
        <v>0</v>
      </c>
      <c r="K1512" s="12">
        <f t="shared" si="48"/>
        <v>0</v>
      </c>
      <c r="L1512" s="1" t="str">
        <f t="shared" si="49"/>
        <v/>
      </c>
    </row>
    <row r="1513" spans="4:12" x14ac:dyDescent="0.25">
      <c r="D1513" s="10" t="str">
        <f>IFERROR(VLOOKUP(B1513,[1]ENOVIA!$C:$I,7,0),"")</f>
        <v/>
      </c>
      <c r="E1513" s="13" t="str">
        <f>IFERROR(VLOOKUP(C1513,[1]ENOVIA!$C:$I,7,0),"")</f>
        <v/>
      </c>
      <c r="F1513" s="13" t="str">
        <f>IFERROR(IFERROR(VLOOKUP(B1513,[2]PRIMARIA!$B:$X,23,0),VLOOKUP(C1513,[2]PRIMARIA!$B:$X,23,0)),"")</f>
        <v/>
      </c>
      <c r="I1513" s="14">
        <f>IFERROR(IFERROR(VLOOKUP(B1513,[4]MM!$A:$B,2,0),VLOOKUP(C1513,[4]MM!$A:$B,2,0)),"")</f>
        <v>0</v>
      </c>
      <c r="K1513" s="12">
        <f t="shared" si="48"/>
        <v>0</v>
      </c>
      <c r="L1513" s="1" t="str">
        <f t="shared" si="49"/>
        <v/>
      </c>
    </row>
    <row r="1514" spans="4:12" x14ac:dyDescent="0.25">
      <c r="D1514" s="10" t="str">
        <f>IFERROR(VLOOKUP(B1514,[1]ENOVIA!$C:$I,7,0),"")</f>
        <v/>
      </c>
      <c r="E1514" s="13" t="str">
        <f>IFERROR(VLOOKUP(C1514,[1]ENOVIA!$C:$I,7,0),"")</f>
        <v/>
      </c>
      <c r="F1514" s="13" t="str">
        <f>IFERROR(IFERROR(VLOOKUP(B1514,[2]PRIMARIA!$B:$X,23,0),VLOOKUP(C1514,[2]PRIMARIA!$B:$X,23,0)),"")</f>
        <v/>
      </c>
      <c r="I1514" s="14">
        <f>IFERROR(IFERROR(VLOOKUP(B1514,[4]MM!$A:$B,2,0),VLOOKUP(C1514,[4]MM!$A:$B,2,0)),"")</f>
        <v>0</v>
      </c>
      <c r="K1514" s="12">
        <f t="shared" si="48"/>
        <v>0</v>
      </c>
      <c r="L1514" s="1" t="str">
        <f t="shared" si="49"/>
        <v/>
      </c>
    </row>
    <row r="1515" spans="4:12" x14ac:dyDescent="0.25">
      <c r="D1515" s="10" t="str">
        <f>IFERROR(VLOOKUP(B1515,[1]ENOVIA!$C:$I,7,0),"")</f>
        <v/>
      </c>
      <c r="E1515" s="13" t="str">
        <f>IFERROR(VLOOKUP(C1515,[1]ENOVIA!$C:$I,7,0),"")</f>
        <v/>
      </c>
      <c r="F1515" s="13" t="str">
        <f>IFERROR(IFERROR(VLOOKUP(B1515,[2]PRIMARIA!$B:$X,23,0),VLOOKUP(C1515,[2]PRIMARIA!$B:$X,23,0)),"")</f>
        <v/>
      </c>
      <c r="I1515" s="14">
        <f>IFERROR(IFERROR(VLOOKUP(B1515,[4]MM!$A:$B,2,0),VLOOKUP(C1515,[4]MM!$A:$B,2,0)),"")</f>
        <v>0</v>
      </c>
      <c r="K1515" s="12">
        <f t="shared" si="48"/>
        <v>0</v>
      </c>
      <c r="L1515" s="1" t="str">
        <f t="shared" si="49"/>
        <v/>
      </c>
    </row>
    <row r="1516" spans="4:12" x14ac:dyDescent="0.25">
      <c r="D1516" s="10" t="str">
        <f>IFERROR(VLOOKUP(B1516,[1]ENOVIA!$C:$I,7,0),"")</f>
        <v/>
      </c>
      <c r="E1516" s="13" t="str">
        <f>IFERROR(VLOOKUP(C1516,[1]ENOVIA!$C:$I,7,0),"")</f>
        <v/>
      </c>
      <c r="F1516" s="13" t="str">
        <f>IFERROR(IFERROR(VLOOKUP(B1516,[2]PRIMARIA!$B:$X,23,0),VLOOKUP(C1516,[2]PRIMARIA!$B:$X,23,0)),"")</f>
        <v/>
      </c>
      <c r="I1516" s="14">
        <f>IFERROR(IFERROR(VLOOKUP(B1516,[4]MM!$A:$B,2,0),VLOOKUP(C1516,[4]MM!$A:$B,2,0)),"")</f>
        <v>0</v>
      </c>
      <c r="K1516" s="12">
        <f t="shared" si="48"/>
        <v>0</v>
      </c>
      <c r="L1516" s="1" t="str">
        <f t="shared" si="49"/>
        <v/>
      </c>
    </row>
    <row r="1517" spans="4:12" x14ac:dyDescent="0.25">
      <c r="D1517" s="10" t="str">
        <f>IFERROR(VLOOKUP(B1517,[1]ENOVIA!$C:$I,7,0),"")</f>
        <v/>
      </c>
      <c r="E1517" s="13" t="str">
        <f>IFERROR(VLOOKUP(C1517,[1]ENOVIA!$C:$I,7,0),"")</f>
        <v/>
      </c>
      <c r="F1517" s="13" t="str">
        <f>IFERROR(IFERROR(VLOOKUP(B1517,[2]PRIMARIA!$B:$X,23,0),VLOOKUP(C1517,[2]PRIMARIA!$B:$X,23,0)),"")</f>
        <v/>
      </c>
      <c r="I1517" s="14">
        <f>IFERROR(IFERROR(VLOOKUP(B1517,[4]MM!$A:$B,2,0),VLOOKUP(C1517,[4]MM!$A:$B,2,0)),"")</f>
        <v>0</v>
      </c>
      <c r="K1517" s="12">
        <f t="shared" si="48"/>
        <v>0</v>
      </c>
      <c r="L1517" s="1" t="str">
        <f t="shared" si="49"/>
        <v/>
      </c>
    </row>
    <row r="1518" spans="4:12" x14ac:dyDescent="0.25">
      <c r="D1518" s="10" t="str">
        <f>IFERROR(VLOOKUP(B1518,[1]ENOVIA!$C:$I,7,0),"")</f>
        <v/>
      </c>
      <c r="E1518" s="13" t="str">
        <f>IFERROR(VLOOKUP(C1518,[1]ENOVIA!$C:$I,7,0),"")</f>
        <v/>
      </c>
      <c r="F1518" s="13" t="str">
        <f>IFERROR(IFERROR(VLOOKUP(B1518,[2]PRIMARIA!$B:$X,23,0),VLOOKUP(C1518,[2]PRIMARIA!$B:$X,23,0)),"")</f>
        <v/>
      </c>
      <c r="I1518" s="14">
        <f>IFERROR(IFERROR(VLOOKUP(B1518,[4]MM!$A:$B,2,0),VLOOKUP(C1518,[4]MM!$A:$B,2,0)),"")</f>
        <v>0</v>
      </c>
      <c r="K1518" s="12">
        <f t="shared" si="48"/>
        <v>0</v>
      </c>
      <c r="L1518" s="1" t="str">
        <f t="shared" si="49"/>
        <v/>
      </c>
    </row>
    <row r="1519" spans="4:12" x14ac:dyDescent="0.25">
      <c r="D1519" s="10" t="str">
        <f>IFERROR(VLOOKUP(B1519,[1]ENOVIA!$C:$I,7,0),"")</f>
        <v/>
      </c>
      <c r="E1519" s="13" t="str">
        <f>IFERROR(VLOOKUP(C1519,[1]ENOVIA!$C:$I,7,0),"")</f>
        <v/>
      </c>
      <c r="F1519" s="13" t="str">
        <f>IFERROR(IFERROR(VLOOKUP(B1519,[2]PRIMARIA!$B:$X,23,0),VLOOKUP(C1519,[2]PRIMARIA!$B:$X,23,0)),"")</f>
        <v/>
      </c>
      <c r="I1519" s="14">
        <f>IFERROR(IFERROR(VLOOKUP(B1519,[4]MM!$A:$B,2,0),VLOOKUP(C1519,[4]MM!$A:$B,2,0)),"")</f>
        <v>0</v>
      </c>
      <c r="K1519" s="12">
        <f t="shared" si="48"/>
        <v>0</v>
      </c>
      <c r="L1519" s="1" t="str">
        <f t="shared" si="49"/>
        <v/>
      </c>
    </row>
    <row r="1520" spans="4:12" x14ac:dyDescent="0.25">
      <c r="D1520" s="10" t="str">
        <f>IFERROR(VLOOKUP(B1520,[1]ENOVIA!$C:$I,7,0),"")</f>
        <v/>
      </c>
      <c r="E1520" s="13" t="str">
        <f>IFERROR(VLOOKUP(C1520,[1]ENOVIA!$C:$I,7,0),"")</f>
        <v/>
      </c>
      <c r="F1520" s="13" t="str">
        <f>IFERROR(IFERROR(VLOOKUP(B1520,[2]PRIMARIA!$B:$X,23,0),VLOOKUP(C1520,[2]PRIMARIA!$B:$X,23,0)),"")</f>
        <v/>
      </c>
      <c r="I1520" s="14">
        <f>IFERROR(IFERROR(VLOOKUP(B1520,[4]MM!$A:$B,2,0),VLOOKUP(C1520,[4]MM!$A:$B,2,0)),"")</f>
        <v>0</v>
      </c>
      <c r="K1520" s="12">
        <f t="shared" si="48"/>
        <v>0</v>
      </c>
      <c r="L1520" s="1" t="str">
        <f t="shared" si="49"/>
        <v/>
      </c>
    </row>
    <row r="1521" spans="4:12" x14ac:dyDescent="0.25">
      <c r="D1521" s="10" t="str">
        <f>IFERROR(VLOOKUP(B1521,[1]ENOVIA!$C:$I,7,0),"")</f>
        <v/>
      </c>
      <c r="E1521" s="13" t="str">
        <f>IFERROR(VLOOKUP(C1521,[1]ENOVIA!$C:$I,7,0),"")</f>
        <v/>
      </c>
      <c r="F1521" s="13" t="str">
        <f>IFERROR(IFERROR(VLOOKUP(B1521,[2]PRIMARIA!$B:$X,23,0),VLOOKUP(C1521,[2]PRIMARIA!$B:$X,23,0)),"")</f>
        <v/>
      </c>
      <c r="I1521" s="14">
        <f>IFERROR(IFERROR(VLOOKUP(B1521,[4]MM!$A:$B,2,0),VLOOKUP(C1521,[4]MM!$A:$B,2,0)),"")</f>
        <v>0</v>
      </c>
      <c r="K1521" s="12">
        <f t="shared" si="48"/>
        <v>0</v>
      </c>
      <c r="L1521" s="1" t="str">
        <f t="shared" si="49"/>
        <v/>
      </c>
    </row>
    <row r="1522" spans="4:12" x14ac:dyDescent="0.25">
      <c r="D1522" s="10" t="str">
        <f>IFERROR(VLOOKUP(B1522,[1]ENOVIA!$C:$I,7,0),"")</f>
        <v/>
      </c>
      <c r="E1522" s="13" t="str">
        <f>IFERROR(VLOOKUP(C1522,[1]ENOVIA!$C:$I,7,0),"")</f>
        <v/>
      </c>
      <c r="F1522" s="13" t="str">
        <f>IFERROR(IFERROR(VLOOKUP(B1522,[2]PRIMARIA!$B:$X,23,0),VLOOKUP(C1522,[2]PRIMARIA!$B:$X,23,0)),"")</f>
        <v/>
      </c>
      <c r="I1522" s="14">
        <f>IFERROR(IFERROR(VLOOKUP(B1522,[4]MM!$A:$B,2,0),VLOOKUP(C1522,[4]MM!$A:$B,2,0)),"")</f>
        <v>0</v>
      </c>
      <c r="K1522" s="12">
        <f t="shared" si="48"/>
        <v>0</v>
      </c>
      <c r="L1522" s="1" t="str">
        <f t="shared" si="49"/>
        <v/>
      </c>
    </row>
    <row r="1523" spans="4:12" x14ac:dyDescent="0.25">
      <c r="D1523" s="10" t="str">
        <f>IFERROR(VLOOKUP(B1523,[1]ENOVIA!$C:$I,7,0),"")</f>
        <v/>
      </c>
      <c r="E1523" s="13" t="str">
        <f>IFERROR(VLOOKUP(C1523,[1]ENOVIA!$C:$I,7,0),"")</f>
        <v/>
      </c>
      <c r="F1523" s="13" t="str">
        <f>IFERROR(IFERROR(VLOOKUP(B1523,[2]PRIMARIA!$B:$X,23,0),VLOOKUP(C1523,[2]PRIMARIA!$B:$X,23,0)),"")</f>
        <v/>
      </c>
      <c r="I1523" s="14">
        <f>IFERROR(IFERROR(VLOOKUP(B1523,[4]MM!$A:$B,2,0),VLOOKUP(C1523,[4]MM!$A:$B,2,0)),"")</f>
        <v>0</v>
      </c>
      <c r="K1523" s="12">
        <f t="shared" si="48"/>
        <v>0</v>
      </c>
      <c r="L1523" s="1" t="str">
        <f t="shared" si="49"/>
        <v/>
      </c>
    </row>
    <row r="1524" spans="4:12" x14ac:dyDescent="0.25">
      <c r="D1524" s="10" t="str">
        <f>IFERROR(VLOOKUP(B1524,[1]ENOVIA!$C:$I,7,0),"")</f>
        <v/>
      </c>
      <c r="E1524" s="13" t="str">
        <f>IFERROR(VLOOKUP(C1524,[1]ENOVIA!$C:$I,7,0),"")</f>
        <v/>
      </c>
      <c r="F1524" s="13" t="str">
        <f>IFERROR(IFERROR(VLOOKUP(B1524,[2]PRIMARIA!$B:$X,23,0),VLOOKUP(C1524,[2]PRIMARIA!$B:$X,23,0)),"")</f>
        <v/>
      </c>
      <c r="I1524" s="14">
        <f>IFERROR(IFERROR(VLOOKUP(B1524,[4]MM!$A:$B,2,0),VLOOKUP(C1524,[4]MM!$A:$B,2,0)),"")</f>
        <v>0</v>
      </c>
      <c r="K1524" s="12">
        <f t="shared" ref="K1524:K1587" si="50">B1524</f>
        <v>0</v>
      </c>
      <c r="L1524" s="1" t="str">
        <f t="shared" ref="L1524:L1587" si="51">LEFT(RIGHT(B1524,3),1)</f>
        <v/>
      </c>
    </row>
    <row r="1525" spans="4:12" x14ac:dyDescent="0.25">
      <c r="D1525" s="10" t="str">
        <f>IFERROR(VLOOKUP(B1525,[1]ENOVIA!$C:$I,7,0),"")</f>
        <v/>
      </c>
      <c r="E1525" s="13" t="str">
        <f>IFERROR(VLOOKUP(C1525,[1]ENOVIA!$C:$I,7,0),"")</f>
        <v/>
      </c>
      <c r="F1525" s="13" t="str">
        <f>IFERROR(IFERROR(VLOOKUP(B1525,[2]PRIMARIA!$B:$X,23,0),VLOOKUP(C1525,[2]PRIMARIA!$B:$X,23,0)),"")</f>
        <v/>
      </c>
      <c r="I1525" s="14">
        <f>IFERROR(IFERROR(VLOOKUP(B1525,[4]MM!$A:$B,2,0),VLOOKUP(C1525,[4]MM!$A:$B,2,0)),"")</f>
        <v>0</v>
      </c>
      <c r="K1525" s="12">
        <f t="shared" si="50"/>
        <v>0</v>
      </c>
      <c r="L1525" s="1" t="str">
        <f t="shared" si="51"/>
        <v/>
      </c>
    </row>
    <row r="1526" spans="4:12" x14ac:dyDescent="0.25">
      <c r="D1526" s="10" t="str">
        <f>IFERROR(VLOOKUP(B1526,[1]ENOVIA!$C:$I,7,0),"")</f>
        <v/>
      </c>
      <c r="E1526" s="13" t="str">
        <f>IFERROR(VLOOKUP(C1526,[1]ENOVIA!$C:$I,7,0),"")</f>
        <v/>
      </c>
      <c r="F1526" s="13" t="str">
        <f>IFERROR(IFERROR(VLOOKUP(B1526,[2]PRIMARIA!$B:$X,23,0),VLOOKUP(C1526,[2]PRIMARIA!$B:$X,23,0)),"")</f>
        <v/>
      </c>
      <c r="I1526" s="14">
        <f>IFERROR(IFERROR(VLOOKUP(B1526,[4]MM!$A:$B,2,0),VLOOKUP(C1526,[4]MM!$A:$B,2,0)),"")</f>
        <v>0</v>
      </c>
      <c r="K1526" s="12">
        <f t="shared" si="50"/>
        <v>0</v>
      </c>
      <c r="L1526" s="1" t="str">
        <f t="shared" si="51"/>
        <v/>
      </c>
    </row>
    <row r="1527" spans="4:12" x14ac:dyDescent="0.25">
      <c r="D1527" s="10" t="str">
        <f>IFERROR(VLOOKUP(B1527,[1]ENOVIA!$C:$I,7,0),"")</f>
        <v/>
      </c>
      <c r="E1527" s="13" t="str">
        <f>IFERROR(VLOOKUP(C1527,[1]ENOVIA!$C:$I,7,0),"")</f>
        <v/>
      </c>
      <c r="F1527" s="13" t="str">
        <f>IFERROR(IFERROR(VLOOKUP(B1527,[2]PRIMARIA!$B:$X,23,0),VLOOKUP(C1527,[2]PRIMARIA!$B:$X,23,0)),"")</f>
        <v/>
      </c>
      <c r="I1527" s="14">
        <f>IFERROR(IFERROR(VLOOKUP(B1527,[4]MM!$A:$B,2,0),VLOOKUP(C1527,[4]MM!$A:$B,2,0)),"")</f>
        <v>0</v>
      </c>
      <c r="K1527" s="12">
        <f t="shared" si="50"/>
        <v>0</v>
      </c>
      <c r="L1527" s="1" t="str">
        <f t="shared" si="51"/>
        <v/>
      </c>
    </row>
    <row r="1528" spans="4:12" x14ac:dyDescent="0.25">
      <c r="D1528" s="10" t="str">
        <f>IFERROR(VLOOKUP(B1528,[1]ENOVIA!$C:$I,7,0),"")</f>
        <v/>
      </c>
      <c r="E1528" s="13" t="str">
        <f>IFERROR(VLOOKUP(C1528,[1]ENOVIA!$C:$I,7,0),"")</f>
        <v/>
      </c>
      <c r="F1528" s="13" t="str">
        <f>IFERROR(IFERROR(VLOOKUP(B1528,[2]PRIMARIA!$B:$X,23,0),VLOOKUP(C1528,[2]PRIMARIA!$B:$X,23,0)),"")</f>
        <v/>
      </c>
      <c r="I1528" s="14">
        <f>IFERROR(IFERROR(VLOOKUP(B1528,[4]MM!$A:$B,2,0),VLOOKUP(C1528,[4]MM!$A:$B,2,0)),"")</f>
        <v>0</v>
      </c>
      <c r="K1528" s="12">
        <f t="shared" si="50"/>
        <v>0</v>
      </c>
      <c r="L1528" s="1" t="str">
        <f t="shared" si="51"/>
        <v/>
      </c>
    </row>
    <row r="1529" spans="4:12" x14ac:dyDescent="0.25">
      <c r="D1529" s="10" t="str">
        <f>IFERROR(VLOOKUP(B1529,[1]ENOVIA!$C:$I,7,0),"")</f>
        <v/>
      </c>
      <c r="E1529" s="13" t="str">
        <f>IFERROR(VLOOKUP(C1529,[1]ENOVIA!$C:$I,7,0),"")</f>
        <v/>
      </c>
      <c r="F1529" s="13" t="str">
        <f>IFERROR(IFERROR(VLOOKUP(B1529,[2]PRIMARIA!$B:$X,23,0),VLOOKUP(C1529,[2]PRIMARIA!$B:$X,23,0)),"")</f>
        <v/>
      </c>
      <c r="I1529" s="14">
        <f>IFERROR(IFERROR(VLOOKUP(B1529,[4]MM!$A:$B,2,0),VLOOKUP(C1529,[4]MM!$A:$B,2,0)),"")</f>
        <v>0</v>
      </c>
      <c r="K1529" s="12">
        <f t="shared" si="50"/>
        <v>0</v>
      </c>
      <c r="L1529" s="1" t="str">
        <f t="shared" si="51"/>
        <v/>
      </c>
    </row>
    <row r="1530" spans="4:12" x14ac:dyDescent="0.25">
      <c r="D1530" s="10" t="str">
        <f>IFERROR(VLOOKUP(B1530,[1]ENOVIA!$C:$I,7,0),"")</f>
        <v/>
      </c>
      <c r="E1530" s="13" t="str">
        <f>IFERROR(VLOOKUP(C1530,[1]ENOVIA!$C:$I,7,0),"")</f>
        <v/>
      </c>
      <c r="F1530" s="13" t="str">
        <f>IFERROR(IFERROR(VLOOKUP(B1530,[2]PRIMARIA!$B:$X,23,0),VLOOKUP(C1530,[2]PRIMARIA!$B:$X,23,0)),"")</f>
        <v/>
      </c>
      <c r="I1530" s="14">
        <f>IFERROR(IFERROR(VLOOKUP(B1530,[4]MM!$A:$B,2,0),VLOOKUP(C1530,[4]MM!$A:$B,2,0)),"")</f>
        <v>0</v>
      </c>
      <c r="K1530" s="12">
        <f t="shared" si="50"/>
        <v>0</v>
      </c>
      <c r="L1530" s="1" t="str">
        <f t="shared" si="51"/>
        <v/>
      </c>
    </row>
    <row r="1531" spans="4:12" x14ac:dyDescent="0.25">
      <c r="D1531" s="10" t="str">
        <f>IFERROR(VLOOKUP(B1531,[1]ENOVIA!$C:$I,7,0),"")</f>
        <v/>
      </c>
      <c r="E1531" s="13" t="str">
        <f>IFERROR(VLOOKUP(C1531,[1]ENOVIA!$C:$I,7,0),"")</f>
        <v/>
      </c>
      <c r="F1531" s="13" t="str">
        <f>IFERROR(IFERROR(VLOOKUP(B1531,[2]PRIMARIA!$B:$X,23,0),VLOOKUP(C1531,[2]PRIMARIA!$B:$X,23,0)),"")</f>
        <v/>
      </c>
      <c r="I1531" s="14">
        <f>IFERROR(IFERROR(VLOOKUP(B1531,[4]MM!$A:$B,2,0),VLOOKUP(C1531,[4]MM!$A:$B,2,0)),"")</f>
        <v>0</v>
      </c>
      <c r="K1531" s="12">
        <f t="shared" si="50"/>
        <v>0</v>
      </c>
      <c r="L1531" s="1" t="str">
        <f t="shared" si="51"/>
        <v/>
      </c>
    </row>
    <row r="1532" spans="4:12" x14ac:dyDescent="0.25">
      <c r="D1532" s="10" t="str">
        <f>IFERROR(VLOOKUP(B1532,[1]ENOVIA!$C:$I,7,0),"")</f>
        <v/>
      </c>
      <c r="E1532" s="13" t="str">
        <f>IFERROR(VLOOKUP(C1532,[1]ENOVIA!$C:$I,7,0),"")</f>
        <v/>
      </c>
      <c r="F1532" s="13" t="str">
        <f>IFERROR(IFERROR(VLOOKUP(B1532,[2]PRIMARIA!$B:$X,23,0),VLOOKUP(C1532,[2]PRIMARIA!$B:$X,23,0)),"")</f>
        <v/>
      </c>
      <c r="I1532" s="14">
        <f>IFERROR(IFERROR(VLOOKUP(B1532,[4]MM!$A:$B,2,0),VLOOKUP(C1532,[4]MM!$A:$B,2,0)),"")</f>
        <v>0</v>
      </c>
      <c r="K1532" s="12">
        <f t="shared" si="50"/>
        <v>0</v>
      </c>
      <c r="L1532" s="1" t="str">
        <f t="shared" si="51"/>
        <v/>
      </c>
    </row>
    <row r="1533" spans="4:12" x14ac:dyDescent="0.25">
      <c r="D1533" s="10" t="str">
        <f>IFERROR(VLOOKUP(B1533,[1]ENOVIA!$C:$I,7,0),"")</f>
        <v/>
      </c>
      <c r="E1533" s="13" t="str">
        <f>IFERROR(VLOOKUP(C1533,[1]ENOVIA!$C:$I,7,0),"")</f>
        <v/>
      </c>
      <c r="F1533" s="13" t="str">
        <f>IFERROR(IFERROR(VLOOKUP(B1533,[2]PRIMARIA!$B:$X,23,0),VLOOKUP(C1533,[2]PRIMARIA!$B:$X,23,0)),"")</f>
        <v/>
      </c>
      <c r="I1533" s="14">
        <f>IFERROR(IFERROR(VLOOKUP(B1533,[4]MM!$A:$B,2,0),VLOOKUP(C1533,[4]MM!$A:$B,2,0)),"")</f>
        <v>0</v>
      </c>
      <c r="K1533" s="12">
        <f t="shared" si="50"/>
        <v>0</v>
      </c>
      <c r="L1533" s="1" t="str">
        <f t="shared" si="51"/>
        <v/>
      </c>
    </row>
    <row r="1534" spans="4:12" x14ac:dyDescent="0.25">
      <c r="D1534" s="10" t="str">
        <f>IFERROR(VLOOKUP(B1534,[1]ENOVIA!$C:$I,7,0),"")</f>
        <v/>
      </c>
      <c r="E1534" s="13" t="str">
        <f>IFERROR(VLOOKUP(C1534,[1]ENOVIA!$C:$I,7,0),"")</f>
        <v/>
      </c>
      <c r="F1534" s="13" t="str">
        <f>IFERROR(IFERROR(VLOOKUP(B1534,[2]PRIMARIA!$B:$X,23,0),VLOOKUP(C1534,[2]PRIMARIA!$B:$X,23,0)),"")</f>
        <v/>
      </c>
      <c r="I1534" s="14">
        <f>IFERROR(IFERROR(VLOOKUP(B1534,[4]MM!$A:$B,2,0),VLOOKUP(C1534,[4]MM!$A:$B,2,0)),"")</f>
        <v>0</v>
      </c>
      <c r="K1534" s="12">
        <f t="shared" si="50"/>
        <v>0</v>
      </c>
      <c r="L1534" s="1" t="str">
        <f t="shared" si="51"/>
        <v/>
      </c>
    </row>
    <row r="1535" spans="4:12" x14ac:dyDescent="0.25">
      <c r="D1535" s="10" t="str">
        <f>IFERROR(VLOOKUP(B1535,[1]ENOVIA!$C:$I,7,0),"")</f>
        <v/>
      </c>
      <c r="E1535" s="13" t="str">
        <f>IFERROR(VLOOKUP(C1535,[1]ENOVIA!$C:$I,7,0),"")</f>
        <v/>
      </c>
      <c r="F1535" s="13" t="str">
        <f>IFERROR(IFERROR(VLOOKUP(B1535,[2]PRIMARIA!$B:$X,23,0),VLOOKUP(C1535,[2]PRIMARIA!$B:$X,23,0)),"")</f>
        <v/>
      </c>
      <c r="I1535" s="14">
        <f>IFERROR(IFERROR(VLOOKUP(B1535,[4]MM!$A:$B,2,0),VLOOKUP(C1535,[4]MM!$A:$B,2,0)),"")</f>
        <v>0</v>
      </c>
      <c r="K1535" s="12">
        <f t="shared" si="50"/>
        <v>0</v>
      </c>
      <c r="L1535" s="1" t="str">
        <f t="shared" si="51"/>
        <v/>
      </c>
    </row>
    <row r="1536" spans="4:12" x14ac:dyDescent="0.25">
      <c r="D1536" s="10" t="str">
        <f>IFERROR(VLOOKUP(B1536,[1]ENOVIA!$C:$I,7,0),"")</f>
        <v/>
      </c>
      <c r="E1536" s="13" t="str">
        <f>IFERROR(VLOOKUP(C1536,[1]ENOVIA!$C:$I,7,0),"")</f>
        <v/>
      </c>
      <c r="F1536" s="13" t="str">
        <f>IFERROR(IFERROR(VLOOKUP(B1536,[2]PRIMARIA!$B:$X,23,0),VLOOKUP(C1536,[2]PRIMARIA!$B:$X,23,0)),"")</f>
        <v/>
      </c>
      <c r="I1536" s="14">
        <f>IFERROR(IFERROR(VLOOKUP(B1536,[4]MM!$A:$B,2,0),VLOOKUP(C1536,[4]MM!$A:$B,2,0)),"")</f>
        <v>0</v>
      </c>
      <c r="K1536" s="12">
        <f t="shared" si="50"/>
        <v>0</v>
      </c>
      <c r="L1536" s="1" t="str">
        <f t="shared" si="51"/>
        <v/>
      </c>
    </row>
    <row r="1537" spans="4:12" x14ac:dyDescent="0.25">
      <c r="D1537" s="10" t="str">
        <f>IFERROR(VLOOKUP(B1537,[1]ENOVIA!$C:$I,7,0),"")</f>
        <v/>
      </c>
      <c r="E1537" s="13" t="str">
        <f>IFERROR(VLOOKUP(C1537,[1]ENOVIA!$C:$I,7,0),"")</f>
        <v/>
      </c>
      <c r="F1537" s="13" t="str">
        <f>IFERROR(IFERROR(VLOOKUP(B1537,[2]PRIMARIA!$B:$X,23,0),VLOOKUP(C1537,[2]PRIMARIA!$B:$X,23,0)),"")</f>
        <v/>
      </c>
      <c r="I1537" s="14">
        <f>IFERROR(IFERROR(VLOOKUP(B1537,[4]MM!$A:$B,2,0),VLOOKUP(C1537,[4]MM!$A:$B,2,0)),"")</f>
        <v>0</v>
      </c>
      <c r="K1537" s="12">
        <f t="shared" si="50"/>
        <v>0</v>
      </c>
      <c r="L1537" s="1" t="str">
        <f t="shared" si="51"/>
        <v/>
      </c>
    </row>
    <row r="1538" spans="4:12" x14ac:dyDescent="0.25">
      <c r="D1538" s="10" t="str">
        <f>IFERROR(VLOOKUP(B1538,[1]ENOVIA!$C:$I,7,0),"")</f>
        <v/>
      </c>
      <c r="E1538" s="13" t="str">
        <f>IFERROR(VLOOKUP(C1538,[1]ENOVIA!$C:$I,7,0),"")</f>
        <v/>
      </c>
      <c r="F1538" s="13" t="str">
        <f>IFERROR(IFERROR(VLOOKUP(B1538,[2]PRIMARIA!$B:$X,23,0),VLOOKUP(C1538,[2]PRIMARIA!$B:$X,23,0)),"")</f>
        <v/>
      </c>
      <c r="I1538" s="14">
        <f>IFERROR(IFERROR(VLOOKUP(B1538,[4]MM!$A:$B,2,0),VLOOKUP(C1538,[4]MM!$A:$B,2,0)),"")</f>
        <v>0</v>
      </c>
      <c r="K1538" s="12">
        <f t="shared" si="50"/>
        <v>0</v>
      </c>
      <c r="L1538" s="1" t="str">
        <f t="shared" si="51"/>
        <v/>
      </c>
    </row>
    <row r="1539" spans="4:12" x14ac:dyDescent="0.25">
      <c r="D1539" s="10" t="str">
        <f>IFERROR(VLOOKUP(B1539,[1]ENOVIA!$C:$I,7,0),"")</f>
        <v/>
      </c>
      <c r="E1539" s="13" t="str">
        <f>IFERROR(VLOOKUP(C1539,[1]ENOVIA!$C:$I,7,0),"")</f>
        <v/>
      </c>
      <c r="F1539" s="13" t="str">
        <f>IFERROR(IFERROR(VLOOKUP(B1539,[2]PRIMARIA!$B:$X,23,0),VLOOKUP(C1539,[2]PRIMARIA!$B:$X,23,0)),"")</f>
        <v/>
      </c>
      <c r="I1539" s="14">
        <f>IFERROR(IFERROR(VLOOKUP(B1539,[4]MM!$A:$B,2,0),VLOOKUP(C1539,[4]MM!$A:$B,2,0)),"")</f>
        <v>0</v>
      </c>
      <c r="K1539" s="12">
        <f t="shared" si="50"/>
        <v>0</v>
      </c>
      <c r="L1539" s="1" t="str">
        <f t="shared" si="51"/>
        <v/>
      </c>
    </row>
    <row r="1540" spans="4:12" x14ac:dyDescent="0.25">
      <c r="D1540" s="10" t="str">
        <f>IFERROR(VLOOKUP(B1540,[1]ENOVIA!$C:$I,7,0),"")</f>
        <v/>
      </c>
      <c r="E1540" s="13" t="str">
        <f>IFERROR(VLOOKUP(C1540,[1]ENOVIA!$C:$I,7,0),"")</f>
        <v/>
      </c>
      <c r="F1540" s="13" t="str">
        <f>IFERROR(IFERROR(VLOOKUP(B1540,[2]PRIMARIA!$B:$X,23,0),VLOOKUP(C1540,[2]PRIMARIA!$B:$X,23,0)),"")</f>
        <v/>
      </c>
      <c r="I1540" s="14">
        <f>IFERROR(IFERROR(VLOOKUP(B1540,[4]MM!$A:$B,2,0),VLOOKUP(C1540,[4]MM!$A:$B,2,0)),"")</f>
        <v>0</v>
      </c>
      <c r="K1540" s="12">
        <f t="shared" si="50"/>
        <v>0</v>
      </c>
      <c r="L1540" s="1" t="str">
        <f t="shared" si="51"/>
        <v/>
      </c>
    </row>
    <row r="1541" spans="4:12" x14ac:dyDescent="0.25">
      <c r="D1541" s="10" t="str">
        <f>IFERROR(VLOOKUP(B1541,[1]ENOVIA!$C:$I,7,0),"")</f>
        <v/>
      </c>
      <c r="E1541" s="13" t="str">
        <f>IFERROR(VLOOKUP(C1541,[1]ENOVIA!$C:$I,7,0),"")</f>
        <v/>
      </c>
      <c r="F1541" s="13" t="str">
        <f>IFERROR(IFERROR(VLOOKUP(B1541,[2]PRIMARIA!$B:$X,23,0),VLOOKUP(C1541,[2]PRIMARIA!$B:$X,23,0)),"")</f>
        <v/>
      </c>
      <c r="I1541" s="14">
        <f>IFERROR(IFERROR(VLOOKUP(B1541,[4]MM!$A:$B,2,0),VLOOKUP(C1541,[4]MM!$A:$B,2,0)),"")</f>
        <v>0</v>
      </c>
      <c r="K1541" s="12">
        <f t="shared" si="50"/>
        <v>0</v>
      </c>
      <c r="L1541" s="1" t="str">
        <f t="shared" si="51"/>
        <v/>
      </c>
    </row>
    <row r="1542" spans="4:12" x14ac:dyDescent="0.25">
      <c r="D1542" s="10" t="str">
        <f>IFERROR(VLOOKUP(B1542,[1]ENOVIA!$C:$I,7,0),"")</f>
        <v/>
      </c>
      <c r="E1542" s="13" t="str">
        <f>IFERROR(VLOOKUP(C1542,[1]ENOVIA!$C:$I,7,0),"")</f>
        <v/>
      </c>
      <c r="F1542" s="13" t="str">
        <f>IFERROR(IFERROR(VLOOKUP(B1542,[2]PRIMARIA!$B:$X,23,0),VLOOKUP(C1542,[2]PRIMARIA!$B:$X,23,0)),"")</f>
        <v/>
      </c>
      <c r="I1542" s="14">
        <f>IFERROR(IFERROR(VLOOKUP(B1542,[4]MM!$A:$B,2,0),VLOOKUP(C1542,[4]MM!$A:$B,2,0)),"")</f>
        <v>0</v>
      </c>
      <c r="K1542" s="12">
        <f t="shared" si="50"/>
        <v>0</v>
      </c>
      <c r="L1542" s="1" t="str">
        <f t="shared" si="51"/>
        <v/>
      </c>
    </row>
    <row r="1543" spans="4:12" x14ac:dyDescent="0.25">
      <c r="D1543" s="10" t="str">
        <f>IFERROR(VLOOKUP(B1543,[1]ENOVIA!$C:$I,7,0),"")</f>
        <v/>
      </c>
      <c r="E1543" s="13" t="str">
        <f>IFERROR(VLOOKUP(C1543,[1]ENOVIA!$C:$I,7,0),"")</f>
        <v/>
      </c>
      <c r="F1543" s="13" t="str">
        <f>IFERROR(IFERROR(VLOOKUP(B1543,[2]PRIMARIA!$B:$X,23,0),VLOOKUP(C1543,[2]PRIMARIA!$B:$X,23,0)),"")</f>
        <v/>
      </c>
      <c r="I1543" s="14">
        <f>IFERROR(IFERROR(VLOOKUP(B1543,[4]MM!$A:$B,2,0),VLOOKUP(C1543,[4]MM!$A:$B,2,0)),"")</f>
        <v>0</v>
      </c>
      <c r="K1543" s="12">
        <f t="shared" si="50"/>
        <v>0</v>
      </c>
      <c r="L1543" s="1" t="str">
        <f t="shared" si="51"/>
        <v/>
      </c>
    </row>
    <row r="1544" spans="4:12" x14ac:dyDescent="0.25">
      <c r="D1544" s="10" t="str">
        <f>IFERROR(VLOOKUP(B1544,[1]ENOVIA!$C:$I,7,0),"")</f>
        <v/>
      </c>
      <c r="E1544" s="13" t="str">
        <f>IFERROR(VLOOKUP(C1544,[1]ENOVIA!$C:$I,7,0),"")</f>
        <v/>
      </c>
      <c r="F1544" s="13" t="str">
        <f>IFERROR(IFERROR(VLOOKUP(B1544,[2]PRIMARIA!$B:$X,23,0),VLOOKUP(C1544,[2]PRIMARIA!$B:$X,23,0)),"")</f>
        <v/>
      </c>
      <c r="I1544" s="14">
        <f>IFERROR(IFERROR(VLOOKUP(B1544,[4]MM!$A:$B,2,0),VLOOKUP(C1544,[4]MM!$A:$B,2,0)),"")</f>
        <v>0</v>
      </c>
      <c r="K1544" s="12">
        <f t="shared" si="50"/>
        <v>0</v>
      </c>
      <c r="L1544" s="1" t="str">
        <f t="shared" si="51"/>
        <v/>
      </c>
    </row>
    <row r="1545" spans="4:12" x14ac:dyDescent="0.25">
      <c r="D1545" s="10" t="str">
        <f>IFERROR(VLOOKUP(B1545,[1]ENOVIA!$C:$I,7,0),"")</f>
        <v/>
      </c>
      <c r="E1545" s="13" t="str">
        <f>IFERROR(VLOOKUP(C1545,[1]ENOVIA!$C:$I,7,0),"")</f>
        <v/>
      </c>
      <c r="F1545" s="13" t="str">
        <f>IFERROR(IFERROR(VLOOKUP(B1545,[2]PRIMARIA!$B:$X,23,0),VLOOKUP(C1545,[2]PRIMARIA!$B:$X,23,0)),"")</f>
        <v/>
      </c>
      <c r="I1545" s="14">
        <f>IFERROR(IFERROR(VLOOKUP(B1545,[4]MM!$A:$B,2,0),VLOOKUP(C1545,[4]MM!$A:$B,2,0)),"")</f>
        <v>0</v>
      </c>
      <c r="K1545" s="12">
        <f t="shared" si="50"/>
        <v>0</v>
      </c>
      <c r="L1545" s="1" t="str">
        <f t="shared" si="51"/>
        <v/>
      </c>
    </row>
    <row r="1546" spans="4:12" x14ac:dyDescent="0.25">
      <c r="D1546" s="10" t="str">
        <f>IFERROR(VLOOKUP(B1546,[1]ENOVIA!$C:$I,7,0),"")</f>
        <v/>
      </c>
      <c r="E1546" s="13" t="str">
        <f>IFERROR(VLOOKUP(C1546,[1]ENOVIA!$C:$I,7,0),"")</f>
        <v/>
      </c>
      <c r="F1546" s="13" t="str">
        <f>IFERROR(IFERROR(VLOOKUP(B1546,[2]PRIMARIA!$B:$X,23,0),VLOOKUP(C1546,[2]PRIMARIA!$B:$X,23,0)),"")</f>
        <v/>
      </c>
      <c r="I1546" s="14">
        <f>IFERROR(IFERROR(VLOOKUP(B1546,[4]MM!$A:$B,2,0),VLOOKUP(C1546,[4]MM!$A:$B,2,0)),"")</f>
        <v>0</v>
      </c>
      <c r="K1546" s="12">
        <f t="shared" si="50"/>
        <v>0</v>
      </c>
      <c r="L1546" s="1" t="str">
        <f t="shared" si="51"/>
        <v/>
      </c>
    </row>
    <row r="1547" spans="4:12" x14ac:dyDescent="0.25">
      <c r="D1547" s="10" t="str">
        <f>IFERROR(VLOOKUP(B1547,[1]ENOVIA!$C:$I,7,0),"")</f>
        <v/>
      </c>
      <c r="E1547" s="13" t="str">
        <f>IFERROR(VLOOKUP(C1547,[1]ENOVIA!$C:$I,7,0),"")</f>
        <v/>
      </c>
      <c r="F1547" s="13" t="str">
        <f>IFERROR(IFERROR(VLOOKUP(B1547,[2]PRIMARIA!$B:$X,23,0),VLOOKUP(C1547,[2]PRIMARIA!$B:$X,23,0)),"")</f>
        <v/>
      </c>
      <c r="I1547" s="14">
        <f>IFERROR(IFERROR(VLOOKUP(B1547,[4]MM!$A:$B,2,0),VLOOKUP(C1547,[4]MM!$A:$B,2,0)),"")</f>
        <v>0</v>
      </c>
      <c r="K1547" s="12">
        <f t="shared" si="50"/>
        <v>0</v>
      </c>
      <c r="L1547" s="1" t="str">
        <f t="shared" si="51"/>
        <v/>
      </c>
    </row>
    <row r="1548" spans="4:12" x14ac:dyDescent="0.25">
      <c r="D1548" s="10" t="str">
        <f>IFERROR(VLOOKUP(B1548,[1]ENOVIA!$C:$I,7,0),"")</f>
        <v/>
      </c>
      <c r="E1548" s="13" t="str">
        <f>IFERROR(VLOOKUP(C1548,[1]ENOVIA!$C:$I,7,0),"")</f>
        <v/>
      </c>
      <c r="F1548" s="13" t="str">
        <f>IFERROR(IFERROR(VLOOKUP(B1548,[2]PRIMARIA!$B:$X,23,0),VLOOKUP(C1548,[2]PRIMARIA!$B:$X,23,0)),"")</f>
        <v/>
      </c>
      <c r="I1548" s="14">
        <f>IFERROR(IFERROR(VLOOKUP(B1548,[4]MM!$A:$B,2,0),VLOOKUP(C1548,[4]MM!$A:$B,2,0)),"")</f>
        <v>0</v>
      </c>
      <c r="K1548" s="12">
        <f t="shared" si="50"/>
        <v>0</v>
      </c>
      <c r="L1548" s="1" t="str">
        <f t="shared" si="51"/>
        <v/>
      </c>
    </row>
    <row r="1549" spans="4:12" x14ac:dyDescent="0.25">
      <c r="D1549" s="10" t="str">
        <f>IFERROR(VLOOKUP(B1549,[1]ENOVIA!$C:$I,7,0),"")</f>
        <v/>
      </c>
      <c r="E1549" s="13" t="str">
        <f>IFERROR(VLOOKUP(C1549,[1]ENOVIA!$C:$I,7,0),"")</f>
        <v/>
      </c>
      <c r="F1549" s="13" t="str">
        <f>IFERROR(IFERROR(VLOOKUP(B1549,[2]PRIMARIA!$B:$X,23,0),VLOOKUP(C1549,[2]PRIMARIA!$B:$X,23,0)),"")</f>
        <v/>
      </c>
      <c r="I1549" s="14">
        <f>IFERROR(IFERROR(VLOOKUP(B1549,[4]MM!$A:$B,2,0),VLOOKUP(C1549,[4]MM!$A:$B,2,0)),"")</f>
        <v>0</v>
      </c>
      <c r="K1549" s="12">
        <f t="shared" si="50"/>
        <v>0</v>
      </c>
      <c r="L1549" s="1" t="str">
        <f t="shared" si="51"/>
        <v/>
      </c>
    </row>
    <row r="1550" spans="4:12" x14ac:dyDescent="0.25">
      <c r="D1550" s="10" t="str">
        <f>IFERROR(VLOOKUP(B1550,[1]ENOVIA!$C:$I,7,0),"")</f>
        <v/>
      </c>
      <c r="E1550" s="13" t="str">
        <f>IFERROR(VLOOKUP(C1550,[1]ENOVIA!$C:$I,7,0),"")</f>
        <v/>
      </c>
      <c r="F1550" s="13" t="str">
        <f>IFERROR(IFERROR(VLOOKUP(B1550,[2]PRIMARIA!$B:$X,23,0),VLOOKUP(C1550,[2]PRIMARIA!$B:$X,23,0)),"")</f>
        <v/>
      </c>
      <c r="I1550" s="14">
        <f>IFERROR(IFERROR(VLOOKUP(B1550,[4]MM!$A:$B,2,0),VLOOKUP(C1550,[4]MM!$A:$B,2,0)),"")</f>
        <v>0</v>
      </c>
      <c r="K1550" s="12">
        <f t="shared" si="50"/>
        <v>0</v>
      </c>
      <c r="L1550" s="1" t="str">
        <f t="shared" si="51"/>
        <v/>
      </c>
    </row>
    <row r="1551" spans="4:12" x14ac:dyDescent="0.25">
      <c r="D1551" s="10" t="str">
        <f>IFERROR(VLOOKUP(B1551,[1]ENOVIA!$C:$I,7,0),"")</f>
        <v/>
      </c>
      <c r="E1551" s="13" t="str">
        <f>IFERROR(VLOOKUP(C1551,[1]ENOVIA!$C:$I,7,0),"")</f>
        <v/>
      </c>
      <c r="F1551" s="13" t="str">
        <f>IFERROR(IFERROR(VLOOKUP(B1551,[2]PRIMARIA!$B:$X,23,0),VLOOKUP(C1551,[2]PRIMARIA!$B:$X,23,0)),"")</f>
        <v/>
      </c>
      <c r="I1551" s="14">
        <f>IFERROR(IFERROR(VLOOKUP(B1551,[4]MM!$A:$B,2,0),VLOOKUP(C1551,[4]MM!$A:$B,2,0)),"")</f>
        <v>0</v>
      </c>
      <c r="K1551" s="12">
        <f t="shared" si="50"/>
        <v>0</v>
      </c>
      <c r="L1551" s="1" t="str">
        <f t="shared" si="51"/>
        <v/>
      </c>
    </row>
    <row r="1552" spans="4:12" x14ac:dyDescent="0.25">
      <c r="D1552" s="10" t="str">
        <f>IFERROR(VLOOKUP(B1552,[1]ENOVIA!$C:$I,7,0),"")</f>
        <v/>
      </c>
      <c r="E1552" s="13" t="str">
        <f>IFERROR(VLOOKUP(C1552,[1]ENOVIA!$C:$I,7,0),"")</f>
        <v/>
      </c>
      <c r="F1552" s="13" t="str">
        <f>IFERROR(IFERROR(VLOOKUP(B1552,[2]PRIMARIA!$B:$X,23,0),VLOOKUP(C1552,[2]PRIMARIA!$B:$X,23,0)),"")</f>
        <v/>
      </c>
      <c r="I1552" s="14">
        <f>IFERROR(IFERROR(VLOOKUP(B1552,[4]MM!$A:$B,2,0),VLOOKUP(C1552,[4]MM!$A:$B,2,0)),"")</f>
        <v>0</v>
      </c>
      <c r="K1552" s="12">
        <f t="shared" si="50"/>
        <v>0</v>
      </c>
      <c r="L1552" s="1" t="str">
        <f t="shared" si="51"/>
        <v/>
      </c>
    </row>
    <row r="1553" spans="4:12" x14ac:dyDescent="0.25">
      <c r="D1553" s="10" t="str">
        <f>IFERROR(VLOOKUP(B1553,[1]ENOVIA!$C:$I,7,0),"")</f>
        <v/>
      </c>
      <c r="E1553" s="13" t="str">
        <f>IFERROR(VLOOKUP(C1553,[1]ENOVIA!$C:$I,7,0),"")</f>
        <v/>
      </c>
      <c r="F1553" s="13" t="str">
        <f>IFERROR(IFERROR(VLOOKUP(B1553,[2]PRIMARIA!$B:$X,23,0),VLOOKUP(C1553,[2]PRIMARIA!$B:$X,23,0)),"")</f>
        <v/>
      </c>
      <c r="I1553" s="14">
        <f>IFERROR(IFERROR(VLOOKUP(B1553,[4]MM!$A:$B,2,0),VLOOKUP(C1553,[4]MM!$A:$B,2,0)),"")</f>
        <v>0</v>
      </c>
      <c r="K1553" s="12">
        <f t="shared" si="50"/>
        <v>0</v>
      </c>
      <c r="L1553" s="1" t="str">
        <f t="shared" si="51"/>
        <v/>
      </c>
    </row>
    <row r="1554" spans="4:12" x14ac:dyDescent="0.25">
      <c r="D1554" s="10" t="str">
        <f>IFERROR(VLOOKUP(B1554,[1]ENOVIA!$C:$I,7,0),"")</f>
        <v/>
      </c>
      <c r="E1554" s="13" t="str">
        <f>IFERROR(VLOOKUP(C1554,[1]ENOVIA!$C:$I,7,0),"")</f>
        <v/>
      </c>
      <c r="F1554" s="13" t="str">
        <f>IFERROR(IFERROR(VLOOKUP(B1554,[2]PRIMARIA!$B:$X,23,0),VLOOKUP(C1554,[2]PRIMARIA!$B:$X,23,0)),"")</f>
        <v/>
      </c>
      <c r="I1554" s="14">
        <f>IFERROR(IFERROR(VLOOKUP(B1554,[4]MM!$A:$B,2,0),VLOOKUP(C1554,[4]MM!$A:$B,2,0)),"")</f>
        <v>0</v>
      </c>
      <c r="K1554" s="12">
        <f t="shared" si="50"/>
        <v>0</v>
      </c>
      <c r="L1554" s="1" t="str">
        <f t="shared" si="51"/>
        <v/>
      </c>
    </row>
    <row r="1555" spans="4:12" x14ac:dyDescent="0.25">
      <c r="D1555" s="10" t="str">
        <f>IFERROR(VLOOKUP(B1555,[1]ENOVIA!$C:$I,7,0),"")</f>
        <v/>
      </c>
      <c r="E1555" s="13" t="str">
        <f>IFERROR(VLOOKUP(C1555,[1]ENOVIA!$C:$I,7,0),"")</f>
        <v/>
      </c>
      <c r="F1555" s="13" t="str">
        <f>IFERROR(IFERROR(VLOOKUP(B1555,[2]PRIMARIA!$B:$X,23,0),VLOOKUP(C1555,[2]PRIMARIA!$B:$X,23,0)),"")</f>
        <v/>
      </c>
      <c r="I1555" s="14">
        <f>IFERROR(IFERROR(VLOOKUP(B1555,[4]MM!$A:$B,2,0),VLOOKUP(C1555,[4]MM!$A:$B,2,0)),"")</f>
        <v>0</v>
      </c>
      <c r="K1555" s="12">
        <f t="shared" si="50"/>
        <v>0</v>
      </c>
      <c r="L1555" s="1" t="str">
        <f t="shared" si="51"/>
        <v/>
      </c>
    </row>
    <row r="1556" spans="4:12" x14ac:dyDescent="0.25">
      <c r="D1556" s="10" t="str">
        <f>IFERROR(VLOOKUP(B1556,[1]ENOVIA!$C:$I,7,0),"")</f>
        <v/>
      </c>
      <c r="E1556" s="13" t="str">
        <f>IFERROR(VLOOKUP(C1556,[1]ENOVIA!$C:$I,7,0),"")</f>
        <v/>
      </c>
      <c r="F1556" s="13" t="str">
        <f>IFERROR(IFERROR(VLOOKUP(B1556,[2]PRIMARIA!$B:$X,23,0),VLOOKUP(C1556,[2]PRIMARIA!$B:$X,23,0)),"")</f>
        <v/>
      </c>
      <c r="I1556" s="14">
        <f>IFERROR(IFERROR(VLOOKUP(B1556,[4]MM!$A:$B,2,0),VLOOKUP(C1556,[4]MM!$A:$B,2,0)),"")</f>
        <v>0</v>
      </c>
      <c r="K1556" s="12">
        <f t="shared" si="50"/>
        <v>0</v>
      </c>
      <c r="L1556" s="1" t="str">
        <f t="shared" si="51"/>
        <v/>
      </c>
    </row>
    <row r="1557" spans="4:12" x14ac:dyDescent="0.25">
      <c r="D1557" s="10" t="str">
        <f>IFERROR(VLOOKUP(B1557,[1]ENOVIA!$C:$I,7,0),"")</f>
        <v/>
      </c>
      <c r="E1557" s="13" t="str">
        <f>IFERROR(VLOOKUP(C1557,[1]ENOVIA!$C:$I,7,0),"")</f>
        <v/>
      </c>
      <c r="F1557" s="13" t="str">
        <f>IFERROR(IFERROR(VLOOKUP(B1557,[2]PRIMARIA!$B:$X,23,0),VLOOKUP(C1557,[2]PRIMARIA!$B:$X,23,0)),"")</f>
        <v/>
      </c>
      <c r="I1557" s="14">
        <f>IFERROR(IFERROR(VLOOKUP(B1557,[4]MM!$A:$B,2,0),VLOOKUP(C1557,[4]MM!$A:$B,2,0)),"")</f>
        <v>0</v>
      </c>
      <c r="K1557" s="12">
        <f t="shared" si="50"/>
        <v>0</v>
      </c>
      <c r="L1557" s="1" t="str">
        <f t="shared" si="51"/>
        <v/>
      </c>
    </row>
    <row r="1558" spans="4:12" x14ac:dyDescent="0.25">
      <c r="D1558" s="10" t="str">
        <f>IFERROR(VLOOKUP(B1558,[1]ENOVIA!$C:$I,7,0),"")</f>
        <v/>
      </c>
      <c r="E1558" s="13" t="str">
        <f>IFERROR(VLOOKUP(C1558,[1]ENOVIA!$C:$I,7,0),"")</f>
        <v/>
      </c>
      <c r="F1558" s="13" t="str">
        <f>IFERROR(IFERROR(VLOOKUP(B1558,[2]PRIMARIA!$B:$X,23,0),VLOOKUP(C1558,[2]PRIMARIA!$B:$X,23,0)),"")</f>
        <v/>
      </c>
      <c r="I1558" s="14">
        <f>IFERROR(IFERROR(VLOOKUP(B1558,[4]MM!$A:$B,2,0),VLOOKUP(C1558,[4]MM!$A:$B,2,0)),"")</f>
        <v>0</v>
      </c>
      <c r="K1558" s="12">
        <f t="shared" si="50"/>
        <v>0</v>
      </c>
      <c r="L1558" s="1" t="str">
        <f t="shared" si="51"/>
        <v/>
      </c>
    </row>
    <row r="1559" spans="4:12" x14ac:dyDescent="0.25">
      <c r="D1559" s="10" t="str">
        <f>IFERROR(VLOOKUP(B1559,[1]ENOVIA!$C:$I,7,0),"")</f>
        <v/>
      </c>
      <c r="E1559" s="13" t="str">
        <f>IFERROR(VLOOKUP(C1559,[1]ENOVIA!$C:$I,7,0),"")</f>
        <v/>
      </c>
      <c r="F1559" s="13" t="str">
        <f>IFERROR(IFERROR(VLOOKUP(B1559,[2]PRIMARIA!$B:$X,23,0),VLOOKUP(C1559,[2]PRIMARIA!$B:$X,23,0)),"")</f>
        <v/>
      </c>
      <c r="I1559" s="14">
        <f>IFERROR(IFERROR(VLOOKUP(B1559,[4]MM!$A:$B,2,0),VLOOKUP(C1559,[4]MM!$A:$B,2,0)),"")</f>
        <v>0</v>
      </c>
      <c r="K1559" s="12">
        <f t="shared" si="50"/>
        <v>0</v>
      </c>
      <c r="L1559" s="1" t="str">
        <f t="shared" si="51"/>
        <v/>
      </c>
    </row>
    <row r="1560" spans="4:12" x14ac:dyDescent="0.25">
      <c r="D1560" s="10" t="str">
        <f>IFERROR(VLOOKUP(B1560,[1]ENOVIA!$C:$I,7,0),"")</f>
        <v/>
      </c>
      <c r="E1560" s="13" t="str">
        <f>IFERROR(VLOOKUP(C1560,[1]ENOVIA!$C:$I,7,0),"")</f>
        <v/>
      </c>
      <c r="F1560" s="13" t="str">
        <f>IFERROR(IFERROR(VLOOKUP(B1560,[2]PRIMARIA!$B:$X,23,0),VLOOKUP(C1560,[2]PRIMARIA!$B:$X,23,0)),"")</f>
        <v/>
      </c>
      <c r="I1560" s="14">
        <f>IFERROR(IFERROR(VLOOKUP(B1560,[4]MM!$A:$B,2,0),VLOOKUP(C1560,[4]MM!$A:$B,2,0)),"")</f>
        <v>0</v>
      </c>
      <c r="K1560" s="12">
        <f t="shared" si="50"/>
        <v>0</v>
      </c>
      <c r="L1560" s="1" t="str">
        <f t="shared" si="51"/>
        <v/>
      </c>
    </row>
    <row r="1561" spans="4:12" x14ac:dyDescent="0.25">
      <c r="D1561" s="10" t="str">
        <f>IFERROR(VLOOKUP(B1561,[1]ENOVIA!$C:$I,7,0),"")</f>
        <v/>
      </c>
      <c r="E1561" s="13" t="str">
        <f>IFERROR(VLOOKUP(C1561,[1]ENOVIA!$C:$I,7,0),"")</f>
        <v/>
      </c>
      <c r="F1561" s="13" t="str">
        <f>IFERROR(IFERROR(VLOOKUP(B1561,[2]PRIMARIA!$B:$X,23,0),VLOOKUP(C1561,[2]PRIMARIA!$B:$X,23,0)),"")</f>
        <v/>
      </c>
      <c r="I1561" s="14">
        <f>IFERROR(IFERROR(VLOOKUP(B1561,[4]MM!$A:$B,2,0),VLOOKUP(C1561,[4]MM!$A:$B,2,0)),"")</f>
        <v>0</v>
      </c>
      <c r="K1561" s="12">
        <f t="shared" si="50"/>
        <v>0</v>
      </c>
      <c r="L1561" s="1" t="str">
        <f t="shared" si="51"/>
        <v/>
      </c>
    </row>
    <row r="1562" spans="4:12" x14ac:dyDescent="0.25">
      <c r="D1562" s="10" t="str">
        <f>IFERROR(VLOOKUP(B1562,[1]ENOVIA!$C:$I,7,0),"")</f>
        <v/>
      </c>
      <c r="E1562" s="13" t="str">
        <f>IFERROR(VLOOKUP(C1562,[1]ENOVIA!$C:$I,7,0),"")</f>
        <v/>
      </c>
      <c r="F1562" s="13" t="str">
        <f>IFERROR(IFERROR(VLOOKUP(B1562,[2]PRIMARIA!$B:$X,23,0),VLOOKUP(C1562,[2]PRIMARIA!$B:$X,23,0)),"")</f>
        <v/>
      </c>
      <c r="I1562" s="14">
        <f>IFERROR(IFERROR(VLOOKUP(B1562,[4]MM!$A:$B,2,0),VLOOKUP(C1562,[4]MM!$A:$B,2,0)),"")</f>
        <v>0</v>
      </c>
      <c r="K1562" s="12">
        <f t="shared" si="50"/>
        <v>0</v>
      </c>
      <c r="L1562" s="1" t="str">
        <f t="shared" si="51"/>
        <v/>
      </c>
    </row>
    <row r="1563" spans="4:12" x14ac:dyDescent="0.25">
      <c r="D1563" s="10" t="str">
        <f>IFERROR(VLOOKUP(B1563,[1]ENOVIA!$C:$I,7,0),"")</f>
        <v/>
      </c>
      <c r="E1563" s="13" t="str">
        <f>IFERROR(VLOOKUP(C1563,[1]ENOVIA!$C:$I,7,0),"")</f>
        <v/>
      </c>
      <c r="F1563" s="13" t="str">
        <f>IFERROR(IFERROR(VLOOKUP(B1563,[2]PRIMARIA!$B:$X,23,0),VLOOKUP(C1563,[2]PRIMARIA!$B:$X,23,0)),"")</f>
        <v/>
      </c>
      <c r="I1563" s="14">
        <f>IFERROR(IFERROR(VLOOKUP(B1563,[4]MM!$A:$B,2,0),VLOOKUP(C1563,[4]MM!$A:$B,2,0)),"")</f>
        <v>0</v>
      </c>
      <c r="K1563" s="12">
        <f t="shared" si="50"/>
        <v>0</v>
      </c>
      <c r="L1563" s="1" t="str">
        <f t="shared" si="51"/>
        <v/>
      </c>
    </row>
    <row r="1564" spans="4:12" x14ac:dyDescent="0.25">
      <c r="D1564" s="10" t="str">
        <f>IFERROR(VLOOKUP(B1564,[1]ENOVIA!$C:$I,7,0),"")</f>
        <v/>
      </c>
      <c r="E1564" s="13" t="str">
        <f>IFERROR(VLOOKUP(C1564,[1]ENOVIA!$C:$I,7,0),"")</f>
        <v/>
      </c>
      <c r="F1564" s="13" t="str">
        <f>IFERROR(IFERROR(VLOOKUP(B1564,[2]PRIMARIA!$B:$X,23,0),VLOOKUP(C1564,[2]PRIMARIA!$B:$X,23,0)),"")</f>
        <v/>
      </c>
      <c r="I1564" s="14">
        <f>IFERROR(IFERROR(VLOOKUP(B1564,[4]MM!$A:$B,2,0),VLOOKUP(C1564,[4]MM!$A:$B,2,0)),"")</f>
        <v>0</v>
      </c>
      <c r="K1564" s="12">
        <f t="shared" si="50"/>
        <v>0</v>
      </c>
      <c r="L1564" s="1" t="str">
        <f t="shared" si="51"/>
        <v/>
      </c>
    </row>
    <row r="1565" spans="4:12" x14ac:dyDescent="0.25">
      <c r="D1565" s="10" t="str">
        <f>IFERROR(VLOOKUP(B1565,[1]ENOVIA!$C:$I,7,0),"")</f>
        <v/>
      </c>
      <c r="E1565" s="13" t="str">
        <f>IFERROR(VLOOKUP(C1565,[1]ENOVIA!$C:$I,7,0),"")</f>
        <v/>
      </c>
      <c r="F1565" s="13" t="str">
        <f>IFERROR(IFERROR(VLOOKUP(B1565,[2]PRIMARIA!$B:$X,23,0),VLOOKUP(C1565,[2]PRIMARIA!$B:$X,23,0)),"")</f>
        <v/>
      </c>
      <c r="I1565" s="14">
        <f>IFERROR(IFERROR(VLOOKUP(B1565,[4]MM!$A:$B,2,0),VLOOKUP(C1565,[4]MM!$A:$B,2,0)),"")</f>
        <v>0</v>
      </c>
      <c r="K1565" s="12">
        <f t="shared" si="50"/>
        <v>0</v>
      </c>
      <c r="L1565" s="1" t="str">
        <f t="shared" si="51"/>
        <v/>
      </c>
    </row>
    <row r="1566" spans="4:12" x14ac:dyDescent="0.25">
      <c r="D1566" s="10" t="str">
        <f>IFERROR(VLOOKUP(B1566,[1]ENOVIA!$C:$I,7,0),"")</f>
        <v/>
      </c>
      <c r="E1566" s="13" t="str">
        <f>IFERROR(VLOOKUP(C1566,[1]ENOVIA!$C:$I,7,0),"")</f>
        <v/>
      </c>
      <c r="F1566" s="13" t="str">
        <f>IFERROR(IFERROR(VLOOKUP(B1566,[2]PRIMARIA!$B:$X,23,0),VLOOKUP(C1566,[2]PRIMARIA!$B:$X,23,0)),"")</f>
        <v/>
      </c>
      <c r="I1566" s="14">
        <f>IFERROR(IFERROR(VLOOKUP(B1566,[4]MM!$A:$B,2,0),VLOOKUP(C1566,[4]MM!$A:$B,2,0)),"")</f>
        <v>0</v>
      </c>
      <c r="K1566" s="12">
        <f t="shared" si="50"/>
        <v>0</v>
      </c>
      <c r="L1566" s="1" t="str">
        <f t="shared" si="51"/>
        <v/>
      </c>
    </row>
    <row r="1567" spans="4:12" x14ac:dyDescent="0.25">
      <c r="D1567" s="10" t="str">
        <f>IFERROR(VLOOKUP(B1567,[1]ENOVIA!$C:$I,7,0),"")</f>
        <v/>
      </c>
      <c r="E1567" s="13" t="str">
        <f>IFERROR(VLOOKUP(C1567,[1]ENOVIA!$C:$I,7,0),"")</f>
        <v/>
      </c>
      <c r="F1567" s="13" t="str">
        <f>IFERROR(IFERROR(VLOOKUP(B1567,[2]PRIMARIA!$B:$X,23,0),VLOOKUP(C1567,[2]PRIMARIA!$B:$X,23,0)),"")</f>
        <v/>
      </c>
      <c r="I1567" s="14">
        <f>IFERROR(IFERROR(VLOOKUP(B1567,[4]MM!$A:$B,2,0),VLOOKUP(C1567,[4]MM!$A:$B,2,0)),"")</f>
        <v>0</v>
      </c>
      <c r="K1567" s="12">
        <f t="shared" si="50"/>
        <v>0</v>
      </c>
      <c r="L1567" s="1" t="str">
        <f t="shared" si="51"/>
        <v/>
      </c>
    </row>
    <row r="1568" spans="4:12" x14ac:dyDescent="0.25">
      <c r="D1568" s="10" t="str">
        <f>IFERROR(VLOOKUP(B1568,[1]ENOVIA!$C:$I,7,0),"")</f>
        <v/>
      </c>
      <c r="E1568" s="13" t="str">
        <f>IFERROR(VLOOKUP(C1568,[1]ENOVIA!$C:$I,7,0),"")</f>
        <v/>
      </c>
      <c r="F1568" s="13" t="str">
        <f>IFERROR(IFERROR(VLOOKUP(B1568,[2]PRIMARIA!$B:$X,23,0),VLOOKUP(C1568,[2]PRIMARIA!$B:$X,23,0)),"")</f>
        <v/>
      </c>
      <c r="I1568" s="14">
        <f>IFERROR(IFERROR(VLOOKUP(B1568,[4]MM!$A:$B,2,0),VLOOKUP(C1568,[4]MM!$A:$B,2,0)),"")</f>
        <v>0</v>
      </c>
      <c r="K1568" s="12">
        <f t="shared" si="50"/>
        <v>0</v>
      </c>
      <c r="L1568" s="1" t="str">
        <f t="shared" si="51"/>
        <v/>
      </c>
    </row>
    <row r="1569" spans="4:12" x14ac:dyDescent="0.25">
      <c r="D1569" s="10" t="str">
        <f>IFERROR(VLOOKUP(B1569,[1]ENOVIA!$C:$I,7,0),"")</f>
        <v/>
      </c>
      <c r="E1569" s="13" t="str">
        <f>IFERROR(VLOOKUP(C1569,[1]ENOVIA!$C:$I,7,0),"")</f>
        <v/>
      </c>
      <c r="F1569" s="13" t="str">
        <f>IFERROR(IFERROR(VLOOKUP(B1569,[2]PRIMARIA!$B:$X,23,0),VLOOKUP(C1569,[2]PRIMARIA!$B:$X,23,0)),"")</f>
        <v/>
      </c>
      <c r="I1569" s="14">
        <f>IFERROR(IFERROR(VLOOKUP(B1569,[4]MM!$A:$B,2,0),VLOOKUP(C1569,[4]MM!$A:$B,2,0)),"")</f>
        <v>0</v>
      </c>
      <c r="K1569" s="12">
        <f t="shared" si="50"/>
        <v>0</v>
      </c>
      <c r="L1569" s="1" t="str">
        <f t="shared" si="51"/>
        <v/>
      </c>
    </row>
    <row r="1570" spans="4:12" x14ac:dyDescent="0.25">
      <c r="D1570" s="10" t="str">
        <f>IFERROR(VLOOKUP(B1570,[1]ENOVIA!$C:$I,7,0),"")</f>
        <v/>
      </c>
      <c r="E1570" s="13" t="str">
        <f>IFERROR(VLOOKUP(C1570,[1]ENOVIA!$C:$I,7,0),"")</f>
        <v/>
      </c>
      <c r="F1570" s="13" t="str">
        <f>IFERROR(IFERROR(VLOOKUP(B1570,[2]PRIMARIA!$B:$X,23,0),VLOOKUP(C1570,[2]PRIMARIA!$B:$X,23,0)),"")</f>
        <v/>
      </c>
      <c r="I1570" s="14">
        <f>IFERROR(IFERROR(VLOOKUP(B1570,[4]MM!$A:$B,2,0),VLOOKUP(C1570,[4]MM!$A:$B,2,0)),"")</f>
        <v>0</v>
      </c>
      <c r="K1570" s="12">
        <f t="shared" si="50"/>
        <v>0</v>
      </c>
      <c r="L1570" s="1" t="str">
        <f t="shared" si="51"/>
        <v/>
      </c>
    </row>
    <row r="1571" spans="4:12" x14ac:dyDescent="0.25">
      <c r="D1571" s="10" t="str">
        <f>IFERROR(VLOOKUP(B1571,[1]ENOVIA!$C:$I,7,0),"")</f>
        <v/>
      </c>
      <c r="E1571" s="13" t="str">
        <f>IFERROR(VLOOKUP(C1571,[1]ENOVIA!$C:$I,7,0),"")</f>
        <v/>
      </c>
      <c r="F1571" s="13" t="str">
        <f>IFERROR(IFERROR(VLOOKUP(B1571,[2]PRIMARIA!$B:$X,23,0),VLOOKUP(C1571,[2]PRIMARIA!$B:$X,23,0)),"")</f>
        <v/>
      </c>
      <c r="I1571" s="14">
        <f>IFERROR(IFERROR(VLOOKUP(B1571,[4]MM!$A:$B,2,0),VLOOKUP(C1571,[4]MM!$A:$B,2,0)),"")</f>
        <v>0</v>
      </c>
      <c r="K1571" s="12">
        <f t="shared" si="50"/>
        <v>0</v>
      </c>
      <c r="L1571" s="1" t="str">
        <f t="shared" si="51"/>
        <v/>
      </c>
    </row>
    <row r="1572" spans="4:12" x14ac:dyDescent="0.25">
      <c r="D1572" s="10" t="str">
        <f>IFERROR(VLOOKUP(B1572,[1]ENOVIA!$C:$I,7,0),"")</f>
        <v/>
      </c>
      <c r="E1572" s="13" t="str">
        <f>IFERROR(VLOOKUP(C1572,[1]ENOVIA!$C:$I,7,0),"")</f>
        <v/>
      </c>
      <c r="F1572" s="13" t="str">
        <f>IFERROR(IFERROR(VLOOKUP(B1572,[2]PRIMARIA!$B:$X,23,0),VLOOKUP(C1572,[2]PRIMARIA!$B:$X,23,0)),"")</f>
        <v/>
      </c>
      <c r="I1572" s="14">
        <f>IFERROR(IFERROR(VLOOKUP(B1572,[4]MM!$A:$B,2,0),VLOOKUP(C1572,[4]MM!$A:$B,2,0)),"")</f>
        <v>0</v>
      </c>
      <c r="K1572" s="12">
        <f t="shared" si="50"/>
        <v>0</v>
      </c>
      <c r="L1572" s="1" t="str">
        <f t="shared" si="51"/>
        <v/>
      </c>
    </row>
    <row r="1573" spans="4:12" x14ac:dyDescent="0.25">
      <c r="D1573" s="10" t="str">
        <f>IFERROR(VLOOKUP(B1573,[1]ENOVIA!$C:$I,7,0),"")</f>
        <v/>
      </c>
      <c r="E1573" s="13" t="str">
        <f>IFERROR(VLOOKUP(C1573,[1]ENOVIA!$C:$I,7,0),"")</f>
        <v/>
      </c>
      <c r="F1573" s="13" t="str">
        <f>IFERROR(IFERROR(VLOOKUP(B1573,[2]PRIMARIA!$B:$X,23,0),VLOOKUP(C1573,[2]PRIMARIA!$B:$X,23,0)),"")</f>
        <v/>
      </c>
      <c r="I1573" s="14">
        <f>IFERROR(IFERROR(VLOOKUP(B1573,[4]MM!$A:$B,2,0),VLOOKUP(C1573,[4]MM!$A:$B,2,0)),"")</f>
        <v>0</v>
      </c>
      <c r="K1573" s="12">
        <f t="shared" si="50"/>
        <v>0</v>
      </c>
      <c r="L1573" s="1" t="str">
        <f t="shared" si="51"/>
        <v/>
      </c>
    </row>
    <row r="1574" spans="4:12" x14ac:dyDescent="0.25">
      <c r="D1574" s="10" t="str">
        <f>IFERROR(VLOOKUP(B1574,[1]ENOVIA!$C:$I,7,0),"")</f>
        <v/>
      </c>
      <c r="E1574" s="13" t="str">
        <f>IFERROR(VLOOKUP(C1574,[1]ENOVIA!$C:$I,7,0),"")</f>
        <v/>
      </c>
      <c r="F1574" s="13" t="str">
        <f>IFERROR(IFERROR(VLOOKUP(B1574,[2]PRIMARIA!$B:$X,23,0),VLOOKUP(C1574,[2]PRIMARIA!$B:$X,23,0)),"")</f>
        <v/>
      </c>
      <c r="I1574" s="14">
        <f>IFERROR(IFERROR(VLOOKUP(B1574,[4]MM!$A:$B,2,0),VLOOKUP(C1574,[4]MM!$A:$B,2,0)),"")</f>
        <v>0</v>
      </c>
      <c r="K1574" s="12">
        <f t="shared" si="50"/>
        <v>0</v>
      </c>
      <c r="L1574" s="1" t="str">
        <f t="shared" si="51"/>
        <v/>
      </c>
    </row>
    <row r="1575" spans="4:12" x14ac:dyDescent="0.25">
      <c r="D1575" s="10" t="str">
        <f>IFERROR(VLOOKUP(B1575,[1]ENOVIA!$C:$I,7,0),"")</f>
        <v/>
      </c>
      <c r="E1575" s="13" t="str">
        <f>IFERROR(VLOOKUP(C1575,[1]ENOVIA!$C:$I,7,0),"")</f>
        <v/>
      </c>
      <c r="F1575" s="13" t="str">
        <f>IFERROR(IFERROR(VLOOKUP(B1575,[2]PRIMARIA!$B:$X,23,0),VLOOKUP(C1575,[2]PRIMARIA!$B:$X,23,0)),"")</f>
        <v/>
      </c>
      <c r="I1575" s="14">
        <f>IFERROR(IFERROR(VLOOKUP(B1575,[4]MM!$A:$B,2,0),VLOOKUP(C1575,[4]MM!$A:$B,2,0)),"")</f>
        <v>0</v>
      </c>
      <c r="K1575" s="12">
        <f t="shared" si="50"/>
        <v>0</v>
      </c>
      <c r="L1575" s="1" t="str">
        <f t="shared" si="51"/>
        <v/>
      </c>
    </row>
    <row r="1576" spans="4:12" x14ac:dyDescent="0.25">
      <c r="D1576" s="10" t="str">
        <f>IFERROR(VLOOKUP(B1576,[1]ENOVIA!$C:$I,7,0),"")</f>
        <v/>
      </c>
      <c r="E1576" s="13" t="str">
        <f>IFERROR(VLOOKUP(C1576,[1]ENOVIA!$C:$I,7,0),"")</f>
        <v/>
      </c>
      <c r="F1576" s="13" t="str">
        <f>IFERROR(IFERROR(VLOOKUP(B1576,[2]PRIMARIA!$B:$X,23,0),VLOOKUP(C1576,[2]PRIMARIA!$B:$X,23,0)),"")</f>
        <v/>
      </c>
      <c r="I1576" s="14">
        <f>IFERROR(IFERROR(VLOOKUP(B1576,[4]MM!$A:$B,2,0),VLOOKUP(C1576,[4]MM!$A:$B,2,0)),"")</f>
        <v>0</v>
      </c>
      <c r="K1576" s="12">
        <f t="shared" si="50"/>
        <v>0</v>
      </c>
      <c r="L1576" s="1" t="str">
        <f t="shared" si="51"/>
        <v/>
      </c>
    </row>
    <row r="1577" spans="4:12" x14ac:dyDescent="0.25">
      <c r="D1577" s="10" t="str">
        <f>IFERROR(VLOOKUP(B1577,[1]ENOVIA!$C:$I,7,0),"")</f>
        <v/>
      </c>
      <c r="E1577" s="13" t="str">
        <f>IFERROR(VLOOKUP(C1577,[1]ENOVIA!$C:$I,7,0),"")</f>
        <v/>
      </c>
      <c r="F1577" s="13" t="str">
        <f>IFERROR(IFERROR(VLOOKUP(B1577,[2]PRIMARIA!$B:$X,23,0),VLOOKUP(C1577,[2]PRIMARIA!$B:$X,23,0)),"")</f>
        <v/>
      </c>
      <c r="I1577" s="14">
        <f>IFERROR(IFERROR(VLOOKUP(B1577,[4]MM!$A:$B,2,0),VLOOKUP(C1577,[4]MM!$A:$B,2,0)),"")</f>
        <v>0</v>
      </c>
      <c r="K1577" s="12">
        <f t="shared" si="50"/>
        <v>0</v>
      </c>
      <c r="L1577" s="1" t="str">
        <f t="shared" si="51"/>
        <v/>
      </c>
    </row>
    <row r="1578" spans="4:12" x14ac:dyDescent="0.25">
      <c r="D1578" s="10" t="str">
        <f>IFERROR(VLOOKUP(B1578,[1]ENOVIA!$C:$I,7,0),"")</f>
        <v/>
      </c>
      <c r="E1578" s="13" t="str">
        <f>IFERROR(VLOOKUP(C1578,[1]ENOVIA!$C:$I,7,0),"")</f>
        <v/>
      </c>
      <c r="F1578" s="13" t="str">
        <f>IFERROR(IFERROR(VLOOKUP(B1578,[2]PRIMARIA!$B:$X,23,0),VLOOKUP(C1578,[2]PRIMARIA!$B:$X,23,0)),"")</f>
        <v/>
      </c>
      <c r="I1578" s="14">
        <f>IFERROR(IFERROR(VLOOKUP(B1578,[4]MM!$A:$B,2,0),VLOOKUP(C1578,[4]MM!$A:$B,2,0)),"")</f>
        <v>0</v>
      </c>
      <c r="K1578" s="12">
        <f t="shared" si="50"/>
        <v>0</v>
      </c>
      <c r="L1578" s="1" t="str">
        <f t="shared" si="51"/>
        <v/>
      </c>
    </row>
    <row r="1579" spans="4:12" x14ac:dyDescent="0.25">
      <c r="D1579" s="10" t="str">
        <f>IFERROR(VLOOKUP(B1579,[1]ENOVIA!$C:$I,7,0),"")</f>
        <v/>
      </c>
      <c r="E1579" s="13" t="str">
        <f>IFERROR(VLOOKUP(C1579,[1]ENOVIA!$C:$I,7,0),"")</f>
        <v/>
      </c>
      <c r="F1579" s="13" t="str">
        <f>IFERROR(IFERROR(VLOOKUP(B1579,[2]PRIMARIA!$B:$X,23,0),VLOOKUP(C1579,[2]PRIMARIA!$B:$X,23,0)),"")</f>
        <v/>
      </c>
      <c r="I1579" s="14">
        <f>IFERROR(IFERROR(VLOOKUP(B1579,[4]MM!$A:$B,2,0),VLOOKUP(C1579,[4]MM!$A:$B,2,0)),"")</f>
        <v>0</v>
      </c>
      <c r="K1579" s="12">
        <f t="shared" si="50"/>
        <v>0</v>
      </c>
      <c r="L1579" s="1" t="str">
        <f t="shared" si="51"/>
        <v/>
      </c>
    </row>
    <row r="1580" spans="4:12" x14ac:dyDescent="0.25">
      <c r="D1580" s="10" t="str">
        <f>IFERROR(VLOOKUP(B1580,[1]ENOVIA!$C:$I,7,0),"")</f>
        <v/>
      </c>
      <c r="E1580" s="13" t="str">
        <f>IFERROR(VLOOKUP(C1580,[1]ENOVIA!$C:$I,7,0),"")</f>
        <v/>
      </c>
      <c r="F1580" s="13" t="str">
        <f>IFERROR(IFERROR(VLOOKUP(B1580,[2]PRIMARIA!$B:$X,23,0),VLOOKUP(C1580,[2]PRIMARIA!$B:$X,23,0)),"")</f>
        <v/>
      </c>
      <c r="I1580" s="14">
        <f>IFERROR(IFERROR(VLOOKUP(B1580,[4]MM!$A:$B,2,0),VLOOKUP(C1580,[4]MM!$A:$B,2,0)),"")</f>
        <v>0</v>
      </c>
      <c r="K1580" s="12">
        <f t="shared" si="50"/>
        <v>0</v>
      </c>
      <c r="L1580" s="1" t="str">
        <f t="shared" si="51"/>
        <v/>
      </c>
    </row>
    <row r="1581" spans="4:12" x14ac:dyDescent="0.25">
      <c r="D1581" s="10" t="str">
        <f>IFERROR(VLOOKUP(B1581,[1]ENOVIA!$C:$I,7,0),"")</f>
        <v/>
      </c>
      <c r="E1581" s="13" t="str">
        <f>IFERROR(VLOOKUP(C1581,[1]ENOVIA!$C:$I,7,0),"")</f>
        <v/>
      </c>
      <c r="F1581" s="13" t="str">
        <f>IFERROR(IFERROR(VLOOKUP(B1581,[2]PRIMARIA!$B:$X,23,0),VLOOKUP(C1581,[2]PRIMARIA!$B:$X,23,0)),"")</f>
        <v/>
      </c>
      <c r="I1581" s="14">
        <f>IFERROR(IFERROR(VLOOKUP(B1581,[4]MM!$A:$B,2,0),VLOOKUP(C1581,[4]MM!$A:$B,2,0)),"")</f>
        <v>0</v>
      </c>
      <c r="K1581" s="12">
        <f t="shared" si="50"/>
        <v>0</v>
      </c>
      <c r="L1581" s="1" t="str">
        <f t="shared" si="51"/>
        <v/>
      </c>
    </row>
    <row r="1582" spans="4:12" x14ac:dyDescent="0.25">
      <c r="D1582" s="10" t="str">
        <f>IFERROR(VLOOKUP(B1582,[1]ENOVIA!$C:$I,7,0),"")</f>
        <v/>
      </c>
      <c r="E1582" s="13" t="str">
        <f>IFERROR(VLOOKUP(C1582,[1]ENOVIA!$C:$I,7,0),"")</f>
        <v/>
      </c>
      <c r="F1582" s="13" t="str">
        <f>IFERROR(IFERROR(VLOOKUP(B1582,[2]PRIMARIA!$B:$X,23,0),VLOOKUP(C1582,[2]PRIMARIA!$B:$X,23,0)),"")</f>
        <v/>
      </c>
      <c r="I1582" s="14">
        <f>IFERROR(IFERROR(VLOOKUP(B1582,[4]MM!$A:$B,2,0),VLOOKUP(C1582,[4]MM!$A:$B,2,0)),"")</f>
        <v>0</v>
      </c>
      <c r="K1582" s="12">
        <f t="shared" si="50"/>
        <v>0</v>
      </c>
      <c r="L1582" s="1" t="str">
        <f t="shared" si="51"/>
        <v/>
      </c>
    </row>
    <row r="1583" spans="4:12" x14ac:dyDescent="0.25">
      <c r="D1583" s="10" t="str">
        <f>IFERROR(VLOOKUP(B1583,[1]ENOVIA!$C:$I,7,0),"")</f>
        <v/>
      </c>
      <c r="E1583" s="13" t="str">
        <f>IFERROR(VLOOKUP(C1583,[1]ENOVIA!$C:$I,7,0),"")</f>
        <v/>
      </c>
      <c r="F1583" s="13" t="str">
        <f>IFERROR(IFERROR(VLOOKUP(B1583,[2]PRIMARIA!$B:$X,23,0),VLOOKUP(C1583,[2]PRIMARIA!$B:$X,23,0)),"")</f>
        <v/>
      </c>
      <c r="I1583" s="14">
        <f>IFERROR(IFERROR(VLOOKUP(B1583,[4]MM!$A:$B,2,0),VLOOKUP(C1583,[4]MM!$A:$B,2,0)),"")</f>
        <v>0</v>
      </c>
      <c r="K1583" s="12">
        <f t="shared" si="50"/>
        <v>0</v>
      </c>
      <c r="L1583" s="1" t="str">
        <f t="shared" si="51"/>
        <v/>
      </c>
    </row>
    <row r="1584" spans="4:12" x14ac:dyDescent="0.25">
      <c r="D1584" s="10" t="str">
        <f>IFERROR(VLOOKUP(B1584,[1]ENOVIA!$C:$I,7,0),"")</f>
        <v/>
      </c>
      <c r="E1584" s="13" t="str">
        <f>IFERROR(VLOOKUP(C1584,[1]ENOVIA!$C:$I,7,0),"")</f>
        <v/>
      </c>
      <c r="F1584" s="13" t="str">
        <f>IFERROR(IFERROR(VLOOKUP(B1584,[2]PRIMARIA!$B:$X,23,0),VLOOKUP(C1584,[2]PRIMARIA!$B:$X,23,0)),"")</f>
        <v/>
      </c>
      <c r="I1584" s="14">
        <f>IFERROR(IFERROR(VLOOKUP(B1584,[4]MM!$A:$B,2,0),VLOOKUP(C1584,[4]MM!$A:$B,2,0)),"")</f>
        <v>0</v>
      </c>
      <c r="K1584" s="12">
        <f t="shared" si="50"/>
        <v>0</v>
      </c>
      <c r="L1584" s="1" t="str">
        <f t="shared" si="51"/>
        <v/>
      </c>
    </row>
    <row r="1585" spans="4:12" x14ac:dyDescent="0.25">
      <c r="D1585" s="10" t="str">
        <f>IFERROR(VLOOKUP(B1585,[1]ENOVIA!$C:$I,7,0),"")</f>
        <v/>
      </c>
      <c r="E1585" s="13" t="str">
        <f>IFERROR(VLOOKUP(C1585,[1]ENOVIA!$C:$I,7,0),"")</f>
        <v/>
      </c>
      <c r="F1585" s="13" t="str">
        <f>IFERROR(IFERROR(VLOOKUP(B1585,[2]PRIMARIA!$B:$X,23,0),VLOOKUP(C1585,[2]PRIMARIA!$B:$X,23,0)),"")</f>
        <v/>
      </c>
      <c r="I1585" s="14">
        <f>IFERROR(IFERROR(VLOOKUP(B1585,[4]MM!$A:$B,2,0),VLOOKUP(C1585,[4]MM!$A:$B,2,0)),"")</f>
        <v>0</v>
      </c>
      <c r="K1585" s="12">
        <f t="shared" si="50"/>
        <v>0</v>
      </c>
      <c r="L1585" s="1" t="str">
        <f t="shared" si="51"/>
        <v/>
      </c>
    </row>
    <row r="1586" spans="4:12" x14ac:dyDescent="0.25">
      <c r="D1586" s="10" t="str">
        <f>IFERROR(VLOOKUP(B1586,[1]ENOVIA!$C:$I,7,0),"")</f>
        <v/>
      </c>
      <c r="E1586" s="13" t="str">
        <f>IFERROR(VLOOKUP(C1586,[1]ENOVIA!$C:$I,7,0),"")</f>
        <v/>
      </c>
      <c r="F1586" s="13" t="str">
        <f>IFERROR(IFERROR(VLOOKUP(B1586,[2]PRIMARIA!$B:$X,23,0),VLOOKUP(C1586,[2]PRIMARIA!$B:$X,23,0)),"")</f>
        <v/>
      </c>
      <c r="I1586" s="14">
        <f>IFERROR(IFERROR(VLOOKUP(B1586,[4]MM!$A:$B,2,0),VLOOKUP(C1586,[4]MM!$A:$B,2,0)),"")</f>
        <v>0</v>
      </c>
      <c r="K1586" s="12">
        <f t="shared" si="50"/>
        <v>0</v>
      </c>
      <c r="L1586" s="1" t="str">
        <f t="shared" si="51"/>
        <v/>
      </c>
    </row>
    <row r="1587" spans="4:12" x14ac:dyDescent="0.25">
      <c r="D1587" s="10" t="str">
        <f>IFERROR(VLOOKUP(B1587,[1]ENOVIA!$C:$I,7,0),"")</f>
        <v/>
      </c>
      <c r="E1587" s="13" t="str">
        <f>IFERROR(VLOOKUP(C1587,[1]ENOVIA!$C:$I,7,0),"")</f>
        <v/>
      </c>
      <c r="F1587" s="13" t="str">
        <f>IFERROR(IFERROR(VLOOKUP(B1587,[2]PRIMARIA!$B:$X,23,0),VLOOKUP(C1587,[2]PRIMARIA!$B:$X,23,0)),"")</f>
        <v/>
      </c>
      <c r="I1587" s="14">
        <f>IFERROR(IFERROR(VLOOKUP(B1587,[4]MM!$A:$B,2,0),VLOOKUP(C1587,[4]MM!$A:$B,2,0)),"")</f>
        <v>0</v>
      </c>
      <c r="K1587" s="12">
        <f t="shared" si="50"/>
        <v>0</v>
      </c>
      <c r="L1587" s="1" t="str">
        <f t="shared" si="51"/>
        <v/>
      </c>
    </row>
    <row r="1588" spans="4:12" x14ac:dyDescent="0.25">
      <c r="D1588" s="10" t="str">
        <f>IFERROR(VLOOKUP(B1588,[1]ENOVIA!$C:$I,7,0),"")</f>
        <v/>
      </c>
      <c r="E1588" s="13" t="str">
        <f>IFERROR(VLOOKUP(C1588,[1]ENOVIA!$C:$I,7,0),"")</f>
        <v/>
      </c>
      <c r="F1588" s="13" t="str">
        <f>IFERROR(IFERROR(VLOOKUP(B1588,[2]PRIMARIA!$B:$X,23,0),VLOOKUP(C1588,[2]PRIMARIA!$B:$X,23,0)),"")</f>
        <v/>
      </c>
      <c r="I1588" s="14">
        <f>IFERROR(IFERROR(VLOOKUP(B1588,[4]MM!$A:$B,2,0),VLOOKUP(C1588,[4]MM!$A:$B,2,0)),"")</f>
        <v>0</v>
      </c>
      <c r="K1588" s="12">
        <f t="shared" ref="K1588:K1651" si="52">B1588</f>
        <v>0</v>
      </c>
      <c r="L1588" s="1" t="str">
        <f t="shared" ref="L1588:L1651" si="53">LEFT(RIGHT(B1588,3),1)</f>
        <v/>
      </c>
    </row>
    <row r="1589" spans="4:12" x14ac:dyDescent="0.25">
      <c r="D1589" s="10" t="str">
        <f>IFERROR(VLOOKUP(B1589,[1]ENOVIA!$C:$I,7,0),"")</f>
        <v/>
      </c>
      <c r="E1589" s="13" t="str">
        <f>IFERROR(VLOOKUP(C1589,[1]ENOVIA!$C:$I,7,0),"")</f>
        <v/>
      </c>
      <c r="F1589" s="13" t="str">
        <f>IFERROR(IFERROR(VLOOKUP(B1589,[2]PRIMARIA!$B:$X,23,0),VLOOKUP(C1589,[2]PRIMARIA!$B:$X,23,0)),"")</f>
        <v/>
      </c>
      <c r="I1589" s="14">
        <f>IFERROR(IFERROR(VLOOKUP(B1589,[4]MM!$A:$B,2,0),VLOOKUP(C1589,[4]MM!$A:$B,2,0)),"")</f>
        <v>0</v>
      </c>
      <c r="K1589" s="12">
        <f t="shared" si="52"/>
        <v>0</v>
      </c>
      <c r="L1589" s="1" t="str">
        <f t="shared" si="53"/>
        <v/>
      </c>
    </row>
    <row r="1590" spans="4:12" x14ac:dyDescent="0.25">
      <c r="D1590" s="10" t="str">
        <f>IFERROR(VLOOKUP(B1590,[1]ENOVIA!$C:$I,7,0),"")</f>
        <v/>
      </c>
      <c r="E1590" s="13" t="str">
        <f>IFERROR(VLOOKUP(C1590,[1]ENOVIA!$C:$I,7,0),"")</f>
        <v/>
      </c>
      <c r="F1590" s="13" t="str">
        <f>IFERROR(IFERROR(VLOOKUP(B1590,[2]PRIMARIA!$B:$X,23,0),VLOOKUP(C1590,[2]PRIMARIA!$B:$X,23,0)),"")</f>
        <v/>
      </c>
      <c r="I1590" s="14">
        <f>IFERROR(IFERROR(VLOOKUP(B1590,[4]MM!$A:$B,2,0),VLOOKUP(C1590,[4]MM!$A:$B,2,0)),"")</f>
        <v>0</v>
      </c>
      <c r="K1590" s="12">
        <f t="shared" si="52"/>
        <v>0</v>
      </c>
      <c r="L1590" s="1" t="str">
        <f t="shared" si="53"/>
        <v/>
      </c>
    </row>
    <row r="1591" spans="4:12" x14ac:dyDescent="0.25">
      <c r="D1591" s="10" t="str">
        <f>IFERROR(VLOOKUP(B1591,[1]ENOVIA!$C:$I,7,0),"")</f>
        <v/>
      </c>
      <c r="E1591" s="13" t="str">
        <f>IFERROR(VLOOKUP(C1591,[1]ENOVIA!$C:$I,7,0),"")</f>
        <v/>
      </c>
      <c r="F1591" s="13" t="str">
        <f>IFERROR(IFERROR(VLOOKUP(B1591,[2]PRIMARIA!$B:$X,23,0),VLOOKUP(C1591,[2]PRIMARIA!$B:$X,23,0)),"")</f>
        <v/>
      </c>
      <c r="I1591" s="14">
        <f>IFERROR(IFERROR(VLOOKUP(B1591,[4]MM!$A:$B,2,0),VLOOKUP(C1591,[4]MM!$A:$B,2,0)),"")</f>
        <v>0</v>
      </c>
      <c r="K1591" s="12">
        <f t="shared" si="52"/>
        <v>0</v>
      </c>
      <c r="L1591" s="1" t="str">
        <f t="shared" si="53"/>
        <v/>
      </c>
    </row>
    <row r="1592" spans="4:12" x14ac:dyDescent="0.25">
      <c r="D1592" s="10" t="str">
        <f>IFERROR(VLOOKUP(B1592,[1]ENOVIA!$C:$I,7,0),"")</f>
        <v/>
      </c>
      <c r="E1592" s="13" t="str">
        <f>IFERROR(VLOOKUP(C1592,[1]ENOVIA!$C:$I,7,0),"")</f>
        <v/>
      </c>
      <c r="F1592" s="13" t="str">
        <f>IFERROR(IFERROR(VLOOKUP(B1592,[2]PRIMARIA!$B:$X,23,0),VLOOKUP(C1592,[2]PRIMARIA!$B:$X,23,0)),"")</f>
        <v/>
      </c>
      <c r="I1592" s="14">
        <f>IFERROR(IFERROR(VLOOKUP(B1592,[4]MM!$A:$B,2,0),VLOOKUP(C1592,[4]MM!$A:$B,2,0)),"")</f>
        <v>0</v>
      </c>
      <c r="K1592" s="12">
        <f t="shared" si="52"/>
        <v>0</v>
      </c>
      <c r="L1592" s="1" t="str">
        <f t="shared" si="53"/>
        <v/>
      </c>
    </row>
    <row r="1593" spans="4:12" x14ac:dyDescent="0.25">
      <c r="D1593" s="10" t="str">
        <f>IFERROR(VLOOKUP(B1593,[1]ENOVIA!$C:$I,7,0),"")</f>
        <v/>
      </c>
      <c r="E1593" s="13" t="str">
        <f>IFERROR(VLOOKUP(C1593,[1]ENOVIA!$C:$I,7,0),"")</f>
        <v/>
      </c>
      <c r="F1593" s="13" t="str">
        <f>IFERROR(IFERROR(VLOOKUP(B1593,[2]PRIMARIA!$B:$X,23,0),VLOOKUP(C1593,[2]PRIMARIA!$B:$X,23,0)),"")</f>
        <v/>
      </c>
      <c r="I1593" s="14">
        <f>IFERROR(IFERROR(VLOOKUP(B1593,[4]MM!$A:$B,2,0),VLOOKUP(C1593,[4]MM!$A:$B,2,0)),"")</f>
        <v>0</v>
      </c>
      <c r="K1593" s="12">
        <f t="shared" si="52"/>
        <v>0</v>
      </c>
      <c r="L1593" s="1" t="str">
        <f t="shared" si="53"/>
        <v/>
      </c>
    </row>
    <row r="1594" spans="4:12" x14ac:dyDescent="0.25">
      <c r="D1594" s="10" t="str">
        <f>IFERROR(VLOOKUP(B1594,[1]ENOVIA!$C:$I,7,0),"")</f>
        <v/>
      </c>
      <c r="E1594" s="13" t="str">
        <f>IFERROR(VLOOKUP(C1594,[1]ENOVIA!$C:$I,7,0),"")</f>
        <v/>
      </c>
      <c r="F1594" s="13" t="str">
        <f>IFERROR(IFERROR(VLOOKUP(B1594,[2]PRIMARIA!$B:$X,23,0),VLOOKUP(C1594,[2]PRIMARIA!$B:$X,23,0)),"")</f>
        <v/>
      </c>
      <c r="I1594" s="14">
        <f>IFERROR(IFERROR(VLOOKUP(B1594,[4]MM!$A:$B,2,0),VLOOKUP(C1594,[4]MM!$A:$B,2,0)),"")</f>
        <v>0</v>
      </c>
      <c r="K1594" s="12">
        <f t="shared" si="52"/>
        <v>0</v>
      </c>
      <c r="L1594" s="1" t="str">
        <f t="shared" si="53"/>
        <v/>
      </c>
    </row>
    <row r="1595" spans="4:12" x14ac:dyDescent="0.25">
      <c r="D1595" s="10" t="str">
        <f>IFERROR(VLOOKUP(B1595,[1]ENOVIA!$C:$I,7,0),"")</f>
        <v/>
      </c>
      <c r="E1595" s="13" t="str">
        <f>IFERROR(VLOOKUP(C1595,[1]ENOVIA!$C:$I,7,0),"")</f>
        <v/>
      </c>
      <c r="F1595" s="13" t="str">
        <f>IFERROR(IFERROR(VLOOKUP(B1595,[2]PRIMARIA!$B:$X,23,0),VLOOKUP(C1595,[2]PRIMARIA!$B:$X,23,0)),"")</f>
        <v/>
      </c>
      <c r="I1595" s="14">
        <f>IFERROR(IFERROR(VLOOKUP(B1595,[4]MM!$A:$B,2,0),VLOOKUP(C1595,[4]MM!$A:$B,2,0)),"")</f>
        <v>0</v>
      </c>
      <c r="K1595" s="12">
        <f t="shared" si="52"/>
        <v>0</v>
      </c>
      <c r="L1595" s="1" t="str">
        <f t="shared" si="53"/>
        <v/>
      </c>
    </row>
    <row r="1596" spans="4:12" x14ac:dyDescent="0.25">
      <c r="D1596" s="10" t="str">
        <f>IFERROR(VLOOKUP(B1596,[1]ENOVIA!$C:$I,7,0),"")</f>
        <v/>
      </c>
      <c r="E1596" s="13" t="str">
        <f>IFERROR(VLOOKUP(C1596,[1]ENOVIA!$C:$I,7,0),"")</f>
        <v/>
      </c>
      <c r="F1596" s="13" t="str">
        <f>IFERROR(IFERROR(VLOOKUP(B1596,[2]PRIMARIA!$B:$X,23,0),VLOOKUP(C1596,[2]PRIMARIA!$B:$X,23,0)),"")</f>
        <v/>
      </c>
      <c r="I1596" s="14">
        <f>IFERROR(IFERROR(VLOOKUP(B1596,[4]MM!$A:$B,2,0),VLOOKUP(C1596,[4]MM!$A:$B,2,0)),"")</f>
        <v>0</v>
      </c>
      <c r="K1596" s="12">
        <f t="shared" si="52"/>
        <v>0</v>
      </c>
      <c r="L1596" s="1" t="str">
        <f t="shared" si="53"/>
        <v/>
      </c>
    </row>
    <row r="1597" spans="4:12" x14ac:dyDescent="0.25">
      <c r="D1597" s="10" t="str">
        <f>IFERROR(VLOOKUP(B1597,[1]ENOVIA!$C:$I,7,0),"")</f>
        <v/>
      </c>
      <c r="E1597" s="13" t="str">
        <f>IFERROR(VLOOKUP(C1597,[1]ENOVIA!$C:$I,7,0),"")</f>
        <v/>
      </c>
      <c r="F1597" s="13" t="str">
        <f>IFERROR(IFERROR(VLOOKUP(B1597,[2]PRIMARIA!$B:$X,23,0),VLOOKUP(C1597,[2]PRIMARIA!$B:$X,23,0)),"")</f>
        <v/>
      </c>
      <c r="I1597" s="14">
        <f>IFERROR(IFERROR(VLOOKUP(B1597,[4]MM!$A:$B,2,0),VLOOKUP(C1597,[4]MM!$A:$B,2,0)),"")</f>
        <v>0</v>
      </c>
      <c r="K1597" s="12">
        <f t="shared" si="52"/>
        <v>0</v>
      </c>
      <c r="L1597" s="1" t="str">
        <f t="shared" si="53"/>
        <v/>
      </c>
    </row>
    <row r="1598" spans="4:12" x14ac:dyDescent="0.25">
      <c r="D1598" s="10" t="str">
        <f>IFERROR(VLOOKUP(B1598,[1]ENOVIA!$C:$I,7,0),"")</f>
        <v/>
      </c>
      <c r="E1598" s="13" t="str">
        <f>IFERROR(VLOOKUP(C1598,[1]ENOVIA!$C:$I,7,0),"")</f>
        <v/>
      </c>
      <c r="F1598" s="13" t="str">
        <f>IFERROR(IFERROR(VLOOKUP(B1598,[2]PRIMARIA!$B:$X,23,0),VLOOKUP(C1598,[2]PRIMARIA!$B:$X,23,0)),"")</f>
        <v/>
      </c>
      <c r="I1598" s="14">
        <f>IFERROR(IFERROR(VLOOKUP(B1598,[4]MM!$A:$B,2,0),VLOOKUP(C1598,[4]MM!$A:$B,2,0)),"")</f>
        <v>0</v>
      </c>
      <c r="K1598" s="12">
        <f t="shared" si="52"/>
        <v>0</v>
      </c>
      <c r="L1598" s="1" t="str">
        <f t="shared" si="53"/>
        <v/>
      </c>
    </row>
    <row r="1599" spans="4:12" x14ac:dyDescent="0.25">
      <c r="D1599" s="10" t="str">
        <f>IFERROR(VLOOKUP(B1599,[1]ENOVIA!$C:$I,7,0),"")</f>
        <v/>
      </c>
      <c r="E1599" s="13" t="str">
        <f>IFERROR(VLOOKUP(C1599,[1]ENOVIA!$C:$I,7,0),"")</f>
        <v/>
      </c>
      <c r="F1599" s="13" t="str">
        <f>IFERROR(IFERROR(VLOOKUP(B1599,[2]PRIMARIA!$B:$X,23,0),VLOOKUP(C1599,[2]PRIMARIA!$B:$X,23,0)),"")</f>
        <v/>
      </c>
      <c r="I1599" s="14">
        <f>IFERROR(IFERROR(VLOOKUP(B1599,[4]MM!$A:$B,2,0),VLOOKUP(C1599,[4]MM!$A:$B,2,0)),"")</f>
        <v>0</v>
      </c>
      <c r="K1599" s="12">
        <f t="shared" si="52"/>
        <v>0</v>
      </c>
      <c r="L1599" s="1" t="str">
        <f t="shared" si="53"/>
        <v/>
      </c>
    </row>
    <row r="1600" spans="4:12" x14ac:dyDescent="0.25">
      <c r="D1600" s="10" t="str">
        <f>IFERROR(VLOOKUP(B1600,[1]ENOVIA!$C:$I,7,0),"")</f>
        <v/>
      </c>
      <c r="E1600" s="13" t="str">
        <f>IFERROR(VLOOKUP(C1600,[1]ENOVIA!$C:$I,7,0),"")</f>
        <v/>
      </c>
      <c r="F1600" s="13" t="str">
        <f>IFERROR(IFERROR(VLOOKUP(B1600,[2]PRIMARIA!$B:$X,23,0),VLOOKUP(C1600,[2]PRIMARIA!$B:$X,23,0)),"")</f>
        <v/>
      </c>
      <c r="I1600" s="14">
        <f>IFERROR(IFERROR(VLOOKUP(B1600,[4]MM!$A:$B,2,0),VLOOKUP(C1600,[4]MM!$A:$B,2,0)),"")</f>
        <v>0</v>
      </c>
      <c r="K1600" s="12">
        <f t="shared" si="52"/>
        <v>0</v>
      </c>
      <c r="L1600" s="1" t="str">
        <f t="shared" si="53"/>
        <v/>
      </c>
    </row>
    <row r="1601" spans="4:12" x14ac:dyDescent="0.25">
      <c r="D1601" s="10" t="str">
        <f>IFERROR(VLOOKUP(B1601,[1]ENOVIA!$C:$I,7,0),"")</f>
        <v/>
      </c>
      <c r="E1601" s="13" t="str">
        <f>IFERROR(VLOOKUP(C1601,[1]ENOVIA!$C:$I,7,0),"")</f>
        <v/>
      </c>
      <c r="F1601" s="13" t="str">
        <f>IFERROR(IFERROR(VLOOKUP(B1601,[2]PRIMARIA!$B:$X,23,0),VLOOKUP(C1601,[2]PRIMARIA!$B:$X,23,0)),"")</f>
        <v/>
      </c>
      <c r="I1601" s="14">
        <f>IFERROR(IFERROR(VLOOKUP(B1601,[4]MM!$A:$B,2,0),VLOOKUP(C1601,[4]MM!$A:$B,2,0)),"")</f>
        <v>0</v>
      </c>
      <c r="K1601" s="12">
        <f t="shared" si="52"/>
        <v>0</v>
      </c>
      <c r="L1601" s="1" t="str">
        <f t="shared" si="53"/>
        <v/>
      </c>
    </row>
    <row r="1602" spans="4:12" x14ac:dyDescent="0.25">
      <c r="D1602" s="10" t="str">
        <f>IFERROR(VLOOKUP(B1602,[1]ENOVIA!$C:$I,7,0),"")</f>
        <v/>
      </c>
      <c r="E1602" s="13" t="str">
        <f>IFERROR(VLOOKUP(C1602,[1]ENOVIA!$C:$I,7,0),"")</f>
        <v/>
      </c>
      <c r="F1602" s="13" t="str">
        <f>IFERROR(IFERROR(VLOOKUP(B1602,[2]PRIMARIA!$B:$X,23,0),VLOOKUP(C1602,[2]PRIMARIA!$B:$X,23,0)),"")</f>
        <v/>
      </c>
      <c r="I1602" s="14">
        <f>IFERROR(IFERROR(VLOOKUP(B1602,[4]MM!$A:$B,2,0),VLOOKUP(C1602,[4]MM!$A:$B,2,0)),"")</f>
        <v>0</v>
      </c>
      <c r="K1602" s="12">
        <f t="shared" si="52"/>
        <v>0</v>
      </c>
      <c r="L1602" s="1" t="str">
        <f t="shared" si="53"/>
        <v/>
      </c>
    </row>
    <row r="1603" spans="4:12" x14ac:dyDescent="0.25">
      <c r="D1603" s="10" t="str">
        <f>IFERROR(VLOOKUP(B1603,[1]ENOVIA!$C:$I,7,0),"")</f>
        <v/>
      </c>
      <c r="E1603" s="13" t="str">
        <f>IFERROR(VLOOKUP(C1603,[1]ENOVIA!$C:$I,7,0),"")</f>
        <v/>
      </c>
      <c r="F1603" s="13" t="str">
        <f>IFERROR(IFERROR(VLOOKUP(B1603,[2]PRIMARIA!$B:$X,23,0),VLOOKUP(C1603,[2]PRIMARIA!$B:$X,23,0)),"")</f>
        <v/>
      </c>
      <c r="I1603" s="14">
        <f>IFERROR(IFERROR(VLOOKUP(B1603,[4]MM!$A:$B,2,0),VLOOKUP(C1603,[4]MM!$A:$B,2,0)),"")</f>
        <v>0</v>
      </c>
      <c r="K1603" s="12">
        <f t="shared" si="52"/>
        <v>0</v>
      </c>
      <c r="L1603" s="1" t="str">
        <f t="shared" si="53"/>
        <v/>
      </c>
    </row>
    <row r="1604" spans="4:12" x14ac:dyDescent="0.25">
      <c r="D1604" s="10" t="str">
        <f>IFERROR(VLOOKUP(B1604,[1]ENOVIA!$C:$I,7,0),"")</f>
        <v/>
      </c>
      <c r="E1604" s="13" t="str">
        <f>IFERROR(VLOOKUP(C1604,[1]ENOVIA!$C:$I,7,0),"")</f>
        <v/>
      </c>
      <c r="F1604" s="13" t="str">
        <f>IFERROR(IFERROR(VLOOKUP(B1604,[2]PRIMARIA!$B:$X,23,0),VLOOKUP(C1604,[2]PRIMARIA!$B:$X,23,0)),"")</f>
        <v/>
      </c>
      <c r="I1604" s="14">
        <f>IFERROR(IFERROR(VLOOKUP(B1604,[4]MM!$A:$B,2,0),VLOOKUP(C1604,[4]MM!$A:$B,2,0)),"")</f>
        <v>0</v>
      </c>
      <c r="K1604" s="12">
        <f t="shared" si="52"/>
        <v>0</v>
      </c>
      <c r="L1604" s="1" t="str">
        <f t="shared" si="53"/>
        <v/>
      </c>
    </row>
    <row r="1605" spans="4:12" x14ac:dyDescent="0.25">
      <c r="D1605" s="10" t="str">
        <f>IFERROR(VLOOKUP(B1605,[1]ENOVIA!$C:$I,7,0),"")</f>
        <v/>
      </c>
      <c r="E1605" s="13" t="str">
        <f>IFERROR(VLOOKUP(C1605,[1]ENOVIA!$C:$I,7,0),"")</f>
        <v/>
      </c>
      <c r="F1605" s="13" t="str">
        <f>IFERROR(IFERROR(VLOOKUP(B1605,[2]PRIMARIA!$B:$X,23,0),VLOOKUP(C1605,[2]PRIMARIA!$B:$X,23,0)),"")</f>
        <v/>
      </c>
      <c r="I1605" s="14">
        <f>IFERROR(IFERROR(VLOOKUP(B1605,[4]MM!$A:$B,2,0),VLOOKUP(C1605,[4]MM!$A:$B,2,0)),"")</f>
        <v>0</v>
      </c>
      <c r="K1605" s="12">
        <f t="shared" si="52"/>
        <v>0</v>
      </c>
      <c r="L1605" s="1" t="str">
        <f t="shared" si="53"/>
        <v/>
      </c>
    </row>
    <row r="1606" spans="4:12" x14ac:dyDescent="0.25">
      <c r="D1606" s="10" t="str">
        <f>IFERROR(VLOOKUP(B1606,[1]ENOVIA!$C:$I,7,0),"")</f>
        <v/>
      </c>
      <c r="E1606" s="13" t="str">
        <f>IFERROR(VLOOKUP(C1606,[1]ENOVIA!$C:$I,7,0),"")</f>
        <v/>
      </c>
      <c r="F1606" s="13" t="str">
        <f>IFERROR(IFERROR(VLOOKUP(B1606,[2]PRIMARIA!$B:$X,23,0),VLOOKUP(C1606,[2]PRIMARIA!$B:$X,23,0)),"")</f>
        <v/>
      </c>
      <c r="I1606" s="14">
        <f>IFERROR(IFERROR(VLOOKUP(B1606,[4]MM!$A:$B,2,0),VLOOKUP(C1606,[4]MM!$A:$B,2,0)),"")</f>
        <v>0</v>
      </c>
      <c r="K1606" s="12">
        <f t="shared" si="52"/>
        <v>0</v>
      </c>
      <c r="L1606" s="1" t="str">
        <f t="shared" si="53"/>
        <v/>
      </c>
    </row>
    <row r="1607" spans="4:12" x14ac:dyDescent="0.25">
      <c r="D1607" s="10" t="str">
        <f>IFERROR(VLOOKUP(B1607,[1]ENOVIA!$C:$I,7,0),"")</f>
        <v/>
      </c>
      <c r="E1607" s="13" t="str">
        <f>IFERROR(VLOOKUP(C1607,[1]ENOVIA!$C:$I,7,0),"")</f>
        <v/>
      </c>
      <c r="F1607" s="13" t="str">
        <f>IFERROR(IFERROR(VLOOKUP(B1607,[2]PRIMARIA!$B:$X,23,0),VLOOKUP(C1607,[2]PRIMARIA!$B:$X,23,0)),"")</f>
        <v/>
      </c>
      <c r="I1607" s="14">
        <f>IFERROR(IFERROR(VLOOKUP(B1607,[4]MM!$A:$B,2,0),VLOOKUP(C1607,[4]MM!$A:$B,2,0)),"")</f>
        <v>0</v>
      </c>
      <c r="K1607" s="12">
        <f t="shared" si="52"/>
        <v>0</v>
      </c>
      <c r="L1607" s="1" t="str">
        <f t="shared" si="53"/>
        <v/>
      </c>
    </row>
    <row r="1608" spans="4:12" x14ac:dyDescent="0.25">
      <c r="D1608" s="10" t="str">
        <f>IFERROR(VLOOKUP(B1608,[1]ENOVIA!$C:$I,7,0),"")</f>
        <v/>
      </c>
      <c r="E1608" s="13" t="str">
        <f>IFERROR(VLOOKUP(C1608,[1]ENOVIA!$C:$I,7,0),"")</f>
        <v/>
      </c>
      <c r="F1608" s="13" t="str">
        <f>IFERROR(IFERROR(VLOOKUP(B1608,[2]PRIMARIA!$B:$X,23,0),VLOOKUP(C1608,[2]PRIMARIA!$B:$X,23,0)),"")</f>
        <v/>
      </c>
      <c r="I1608" s="14">
        <f>IFERROR(IFERROR(VLOOKUP(B1608,[4]MM!$A:$B,2,0),VLOOKUP(C1608,[4]MM!$A:$B,2,0)),"")</f>
        <v>0</v>
      </c>
      <c r="K1608" s="12">
        <f t="shared" si="52"/>
        <v>0</v>
      </c>
      <c r="L1608" s="1" t="str">
        <f t="shared" si="53"/>
        <v/>
      </c>
    </row>
    <row r="1609" spans="4:12" x14ac:dyDescent="0.25">
      <c r="D1609" s="10" t="str">
        <f>IFERROR(VLOOKUP(B1609,[1]ENOVIA!$C:$I,7,0),"")</f>
        <v/>
      </c>
      <c r="E1609" s="13" t="str">
        <f>IFERROR(VLOOKUP(C1609,[1]ENOVIA!$C:$I,7,0),"")</f>
        <v/>
      </c>
      <c r="F1609" s="13" t="str">
        <f>IFERROR(IFERROR(VLOOKUP(B1609,[2]PRIMARIA!$B:$X,23,0),VLOOKUP(C1609,[2]PRIMARIA!$B:$X,23,0)),"")</f>
        <v/>
      </c>
      <c r="I1609" s="14">
        <f>IFERROR(IFERROR(VLOOKUP(B1609,[4]MM!$A:$B,2,0),VLOOKUP(C1609,[4]MM!$A:$B,2,0)),"")</f>
        <v>0</v>
      </c>
      <c r="K1609" s="12">
        <f t="shared" si="52"/>
        <v>0</v>
      </c>
      <c r="L1609" s="1" t="str">
        <f t="shared" si="53"/>
        <v/>
      </c>
    </row>
    <row r="1610" spans="4:12" x14ac:dyDescent="0.25">
      <c r="D1610" s="10" t="str">
        <f>IFERROR(VLOOKUP(B1610,[1]ENOVIA!$C:$I,7,0),"")</f>
        <v/>
      </c>
      <c r="E1610" s="13" t="str">
        <f>IFERROR(VLOOKUP(C1610,[1]ENOVIA!$C:$I,7,0),"")</f>
        <v/>
      </c>
      <c r="F1610" s="13" t="str">
        <f>IFERROR(IFERROR(VLOOKUP(B1610,[2]PRIMARIA!$B:$X,23,0),VLOOKUP(C1610,[2]PRIMARIA!$B:$X,23,0)),"")</f>
        <v/>
      </c>
      <c r="I1610" s="14">
        <f>IFERROR(IFERROR(VLOOKUP(B1610,[4]MM!$A:$B,2,0),VLOOKUP(C1610,[4]MM!$A:$B,2,0)),"")</f>
        <v>0</v>
      </c>
      <c r="K1610" s="12">
        <f t="shared" si="52"/>
        <v>0</v>
      </c>
      <c r="L1610" s="1" t="str">
        <f t="shared" si="53"/>
        <v/>
      </c>
    </row>
    <row r="1611" spans="4:12" x14ac:dyDescent="0.25">
      <c r="D1611" s="10" t="str">
        <f>IFERROR(VLOOKUP(B1611,[1]ENOVIA!$C:$I,7,0),"")</f>
        <v/>
      </c>
      <c r="E1611" s="13" t="str">
        <f>IFERROR(VLOOKUP(C1611,[1]ENOVIA!$C:$I,7,0),"")</f>
        <v/>
      </c>
      <c r="F1611" s="13" t="str">
        <f>IFERROR(IFERROR(VLOOKUP(B1611,[2]PRIMARIA!$B:$X,23,0),VLOOKUP(C1611,[2]PRIMARIA!$B:$X,23,0)),"")</f>
        <v/>
      </c>
      <c r="I1611" s="14">
        <f>IFERROR(IFERROR(VLOOKUP(B1611,[4]MM!$A:$B,2,0),VLOOKUP(C1611,[4]MM!$A:$B,2,0)),"")</f>
        <v>0</v>
      </c>
      <c r="K1611" s="12">
        <f t="shared" si="52"/>
        <v>0</v>
      </c>
      <c r="L1611" s="1" t="str">
        <f t="shared" si="53"/>
        <v/>
      </c>
    </row>
    <row r="1612" spans="4:12" x14ac:dyDescent="0.25">
      <c r="D1612" s="10" t="str">
        <f>IFERROR(VLOOKUP(B1612,[1]ENOVIA!$C:$I,7,0),"")</f>
        <v/>
      </c>
      <c r="E1612" s="13" t="str">
        <f>IFERROR(VLOOKUP(C1612,[1]ENOVIA!$C:$I,7,0),"")</f>
        <v/>
      </c>
      <c r="F1612" s="13" t="str">
        <f>IFERROR(IFERROR(VLOOKUP(B1612,[2]PRIMARIA!$B:$X,23,0),VLOOKUP(C1612,[2]PRIMARIA!$B:$X,23,0)),"")</f>
        <v/>
      </c>
      <c r="I1612" s="14">
        <f>IFERROR(IFERROR(VLOOKUP(B1612,[4]MM!$A:$B,2,0),VLOOKUP(C1612,[4]MM!$A:$B,2,0)),"")</f>
        <v>0</v>
      </c>
      <c r="K1612" s="12">
        <f t="shared" si="52"/>
        <v>0</v>
      </c>
      <c r="L1612" s="1" t="str">
        <f t="shared" si="53"/>
        <v/>
      </c>
    </row>
    <row r="1613" spans="4:12" x14ac:dyDescent="0.25">
      <c r="D1613" s="10" t="str">
        <f>IFERROR(VLOOKUP(B1613,[1]ENOVIA!$C:$I,7,0),"")</f>
        <v/>
      </c>
      <c r="E1613" s="13" t="str">
        <f>IFERROR(VLOOKUP(C1613,[1]ENOVIA!$C:$I,7,0),"")</f>
        <v/>
      </c>
      <c r="F1613" s="13" t="str">
        <f>IFERROR(IFERROR(VLOOKUP(B1613,[2]PRIMARIA!$B:$X,23,0),VLOOKUP(C1613,[2]PRIMARIA!$B:$X,23,0)),"")</f>
        <v/>
      </c>
      <c r="I1613" s="14">
        <f>IFERROR(IFERROR(VLOOKUP(B1613,[4]MM!$A:$B,2,0),VLOOKUP(C1613,[4]MM!$A:$B,2,0)),"")</f>
        <v>0</v>
      </c>
      <c r="K1613" s="12">
        <f t="shared" si="52"/>
        <v>0</v>
      </c>
      <c r="L1613" s="1" t="str">
        <f t="shared" si="53"/>
        <v/>
      </c>
    </row>
    <row r="1614" spans="4:12" x14ac:dyDescent="0.25">
      <c r="D1614" s="10" t="str">
        <f>IFERROR(VLOOKUP(B1614,[1]ENOVIA!$C:$I,7,0),"")</f>
        <v/>
      </c>
      <c r="E1614" s="13" t="str">
        <f>IFERROR(VLOOKUP(C1614,[1]ENOVIA!$C:$I,7,0),"")</f>
        <v/>
      </c>
      <c r="F1614" s="13" t="str">
        <f>IFERROR(IFERROR(VLOOKUP(B1614,[2]PRIMARIA!$B:$X,23,0),VLOOKUP(C1614,[2]PRIMARIA!$B:$X,23,0)),"")</f>
        <v/>
      </c>
      <c r="I1614" s="14">
        <f>IFERROR(IFERROR(VLOOKUP(B1614,[4]MM!$A:$B,2,0),VLOOKUP(C1614,[4]MM!$A:$B,2,0)),"")</f>
        <v>0</v>
      </c>
      <c r="K1614" s="12">
        <f t="shared" si="52"/>
        <v>0</v>
      </c>
      <c r="L1614" s="1" t="str">
        <f t="shared" si="53"/>
        <v/>
      </c>
    </row>
    <row r="1615" spans="4:12" x14ac:dyDescent="0.25">
      <c r="D1615" s="10" t="str">
        <f>IFERROR(VLOOKUP(B1615,[1]ENOVIA!$C:$I,7,0),"")</f>
        <v/>
      </c>
      <c r="E1615" s="13" t="str">
        <f>IFERROR(VLOOKUP(C1615,[1]ENOVIA!$C:$I,7,0),"")</f>
        <v/>
      </c>
      <c r="F1615" s="13" t="str">
        <f>IFERROR(IFERROR(VLOOKUP(B1615,[2]PRIMARIA!$B:$X,23,0),VLOOKUP(C1615,[2]PRIMARIA!$B:$X,23,0)),"")</f>
        <v/>
      </c>
      <c r="I1615" s="14">
        <f>IFERROR(IFERROR(VLOOKUP(B1615,[4]MM!$A:$B,2,0),VLOOKUP(C1615,[4]MM!$A:$B,2,0)),"")</f>
        <v>0</v>
      </c>
      <c r="K1615" s="12">
        <f t="shared" si="52"/>
        <v>0</v>
      </c>
      <c r="L1615" s="1" t="str">
        <f t="shared" si="53"/>
        <v/>
      </c>
    </row>
    <row r="1616" spans="4:12" x14ac:dyDescent="0.25">
      <c r="D1616" s="10" t="str">
        <f>IFERROR(VLOOKUP(B1616,[1]ENOVIA!$C:$I,7,0),"")</f>
        <v/>
      </c>
      <c r="E1616" s="13" t="str">
        <f>IFERROR(VLOOKUP(C1616,[1]ENOVIA!$C:$I,7,0),"")</f>
        <v/>
      </c>
      <c r="F1616" s="13" t="str">
        <f>IFERROR(IFERROR(VLOOKUP(B1616,[2]PRIMARIA!$B:$X,23,0),VLOOKUP(C1616,[2]PRIMARIA!$B:$X,23,0)),"")</f>
        <v/>
      </c>
      <c r="I1616" s="14">
        <f>IFERROR(IFERROR(VLOOKUP(B1616,[4]MM!$A:$B,2,0),VLOOKUP(C1616,[4]MM!$A:$B,2,0)),"")</f>
        <v>0</v>
      </c>
      <c r="K1616" s="12">
        <f t="shared" si="52"/>
        <v>0</v>
      </c>
      <c r="L1616" s="1" t="str">
        <f t="shared" si="53"/>
        <v/>
      </c>
    </row>
    <row r="1617" spans="4:12" x14ac:dyDescent="0.25">
      <c r="D1617" s="10" t="str">
        <f>IFERROR(VLOOKUP(B1617,[1]ENOVIA!$C:$I,7,0),"")</f>
        <v/>
      </c>
      <c r="E1617" s="13" t="str">
        <f>IFERROR(VLOOKUP(C1617,[1]ENOVIA!$C:$I,7,0),"")</f>
        <v/>
      </c>
      <c r="F1617" s="13" t="str">
        <f>IFERROR(IFERROR(VLOOKUP(B1617,[2]PRIMARIA!$B:$X,23,0),VLOOKUP(C1617,[2]PRIMARIA!$B:$X,23,0)),"")</f>
        <v/>
      </c>
      <c r="I1617" s="14">
        <f>IFERROR(IFERROR(VLOOKUP(B1617,[4]MM!$A:$B,2,0),VLOOKUP(C1617,[4]MM!$A:$B,2,0)),"")</f>
        <v>0</v>
      </c>
      <c r="K1617" s="12">
        <f t="shared" si="52"/>
        <v>0</v>
      </c>
      <c r="L1617" s="1" t="str">
        <f t="shared" si="53"/>
        <v/>
      </c>
    </row>
    <row r="1618" spans="4:12" x14ac:dyDescent="0.25">
      <c r="D1618" s="10" t="str">
        <f>IFERROR(VLOOKUP(B1618,[1]ENOVIA!$C:$I,7,0),"")</f>
        <v/>
      </c>
      <c r="E1618" s="13" t="str">
        <f>IFERROR(VLOOKUP(C1618,[1]ENOVIA!$C:$I,7,0),"")</f>
        <v/>
      </c>
      <c r="F1618" s="13" t="str">
        <f>IFERROR(IFERROR(VLOOKUP(B1618,[2]PRIMARIA!$B:$X,23,0),VLOOKUP(C1618,[2]PRIMARIA!$B:$X,23,0)),"")</f>
        <v/>
      </c>
      <c r="I1618" s="14">
        <f>IFERROR(IFERROR(VLOOKUP(B1618,[4]MM!$A:$B,2,0),VLOOKUP(C1618,[4]MM!$A:$B,2,0)),"")</f>
        <v>0</v>
      </c>
      <c r="K1618" s="12">
        <f t="shared" si="52"/>
        <v>0</v>
      </c>
      <c r="L1618" s="1" t="str">
        <f t="shared" si="53"/>
        <v/>
      </c>
    </row>
    <row r="1619" spans="4:12" x14ac:dyDescent="0.25">
      <c r="D1619" s="10" t="str">
        <f>IFERROR(VLOOKUP(B1619,[1]ENOVIA!$C:$I,7,0),"")</f>
        <v/>
      </c>
      <c r="E1619" s="13" t="str">
        <f>IFERROR(VLOOKUP(C1619,[1]ENOVIA!$C:$I,7,0),"")</f>
        <v/>
      </c>
      <c r="F1619" s="13" t="str">
        <f>IFERROR(IFERROR(VLOOKUP(B1619,[2]PRIMARIA!$B:$X,23,0),VLOOKUP(C1619,[2]PRIMARIA!$B:$X,23,0)),"")</f>
        <v/>
      </c>
      <c r="I1619" s="14">
        <f>IFERROR(IFERROR(VLOOKUP(B1619,[4]MM!$A:$B,2,0),VLOOKUP(C1619,[4]MM!$A:$B,2,0)),"")</f>
        <v>0</v>
      </c>
      <c r="K1619" s="12">
        <f t="shared" si="52"/>
        <v>0</v>
      </c>
      <c r="L1619" s="1" t="str">
        <f t="shared" si="53"/>
        <v/>
      </c>
    </row>
    <row r="1620" spans="4:12" x14ac:dyDescent="0.25">
      <c r="D1620" s="10" t="str">
        <f>IFERROR(VLOOKUP(B1620,[1]ENOVIA!$C:$I,7,0),"")</f>
        <v/>
      </c>
      <c r="E1620" s="13" t="str">
        <f>IFERROR(VLOOKUP(C1620,[1]ENOVIA!$C:$I,7,0),"")</f>
        <v/>
      </c>
      <c r="F1620" s="13" t="str">
        <f>IFERROR(IFERROR(VLOOKUP(B1620,[2]PRIMARIA!$B:$X,23,0),VLOOKUP(C1620,[2]PRIMARIA!$B:$X,23,0)),"")</f>
        <v/>
      </c>
      <c r="I1620" s="14">
        <f>IFERROR(IFERROR(VLOOKUP(B1620,[4]MM!$A:$B,2,0),VLOOKUP(C1620,[4]MM!$A:$B,2,0)),"")</f>
        <v>0</v>
      </c>
      <c r="K1620" s="12">
        <f t="shared" si="52"/>
        <v>0</v>
      </c>
      <c r="L1620" s="1" t="str">
        <f t="shared" si="53"/>
        <v/>
      </c>
    </row>
    <row r="1621" spans="4:12" x14ac:dyDescent="0.25">
      <c r="D1621" s="10" t="str">
        <f>IFERROR(VLOOKUP(B1621,[1]ENOVIA!$C:$I,7,0),"")</f>
        <v/>
      </c>
      <c r="E1621" s="13" t="str">
        <f>IFERROR(VLOOKUP(C1621,[1]ENOVIA!$C:$I,7,0),"")</f>
        <v/>
      </c>
      <c r="F1621" s="13" t="str">
        <f>IFERROR(IFERROR(VLOOKUP(B1621,[2]PRIMARIA!$B:$X,23,0),VLOOKUP(C1621,[2]PRIMARIA!$B:$X,23,0)),"")</f>
        <v/>
      </c>
      <c r="I1621" s="14">
        <f>IFERROR(IFERROR(VLOOKUP(B1621,[4]MM!$A:$B,2,0),VLOOKUP(C1621,[4]MM!$A:$B,2,0)),"")</f>
        <v>0</v>
      </c>
      <c r="K1621" s="12">
        <f t="shared" si="52"/>
        <v>0</v>
      </c>
      <c r="L1621" s="1" t="str">
        <f t="shared" si="53"/>
        <v/>
      </c>
    </row>
    <row r="1622" spans="4:12" x14ac:dyDescent="0.25">
      <c r="D1622" s="10" t="str">
        <f>IFERROR(VLOOKUP(B1622,[1]ENOVIA!$C:$I,7,0),"")</f>
        <v/>
      </c>
      <c r="E1622" s="13" t="str">
        <f>IFERROR(VLOOKUP(C1622,[1]ENOVIA!$C:$I,7,0),"")</f>
        <v/>
      </c>
      <c r="F1622" s="13" t="str">
        <f>IFERROR(IFERROR(VLOOKUP(B1622,[2]PRIMARIA!$B:$X,23,0),VLOOKUP(C1622,[2]PRIMARIA!$B:$X,23,0)),"")</f>
        <v/>
      </c>
      <c r="I1622" s="14">
        <f>IFERROR(IFERROR(VLOOKUP(B1622,[4]MM!$A:$B,2,0),VLOOKUP(C1622,[4]MM!$A:$B,2,0)),"")</f>
        <v>0</v>
      </c>
      <c r="K1622" s="12">
        <f t="shared" si="52"/>
        <v>0</v>
      </c>
      <c r="L1622" s="1" t="str">
        <f t="shared" si="53"/>
        <v/>
      </c>
    </row>
    <row r="1623" spans="4:12" x14ac:dyDescent="0.25">
      <c r="D1623" s="10" t="str">
        <f>IFERROR(VLOOKUP(B1623,[1]ENOVIA!$C:$I,7,0),"")</f>
        <v/>
      </c>
      <c r="E1623" s="13" t="str">
        <f>IFERROR(VLOOKUP(C1623,[1]ENOVIA!$C:$I,7,0),"")</f>
        <v/>
      </c>
      <c r="F1623" s="13" t="str">
        <f>IFERROR(IFERROR(VLOOKUP(B1623,[2]PRIMARIA!$B:$X,23,0),VLOOKUP(C1623,[2]PRIMARIA!$B:$X,23,0)),"")</f>
        <v/>
      </c>
      <c r="I1623" s="14">
        <f>IFERROR(IFERROR(VLOOKUP(B1623,[4]MM!$A:$B,2,0),VLOOKUP(C1623,[4]MM!$A:$B,2,0)),"")</f>
        <v>0</v>
      </c>
      <c r="K1623" s="12">
        <f t="shared" si="52"/>
        <v>0</v>
      </c>
      <c r="L1623" s="1" t="str">
        <f t="shared" si="53"/>
        <v/>
      </c>
    </row>
    <row r="1624" spans="4:12" x14ac:dyDescent="0.25">
      <c r="D1624" s="10" t="str">
        <f>IFERROR(VLOOKUP(B1624,[1]ENOVIA!$C:$I,7,0),"")</f>
        <v/>
      </c>
      <c r="E1624" s="13" t="str">
        <f>IFERROR(VLOOKUP(C1624,[1]ENOVIA!$C:$I,7,0),"")</f>
        <v/>
      </c>
      <c r="F1624" s="13" t="str">
        <f>IFERROR(IFERROR(VLOOKUP(B1624,[2]PRIMARIA!$B:$X,23,0),VLOOKUP(C1624,[2]PRIMARIA!$B:$X,23,0)),"")</f>
        <v/>
      </c>
      <c r="I1624" s="14">
        <f>IFERROR(IFERROR(VLOOKUP(B1624,[4]MM!$A:$B,2,0),VLOOKUP(C1624,[4]MM!$A:$B,2,0)),"")</f>
        <v>0</v>
      </c>
      <c r="K1624" s="12">
        <f t="shared" si="52"/>
        <v>0</v>
      </c>
      <c r="L1624" s="1" t="str">
        <f t="shared" si="53"/>
        <v/>
      </c>
    </row>
    <row r="1625" spans="4:12" x14ac:dyDescent="0.25">
      <c r="D1625" s="10" t="str">
        <f>IFERROR(VLOOKUP(B1625,[1]ENOVIA!$C:$I,7,0),"")</f>
        <v/>
      </c>
      <c r="E1625" s="13" t="str">
        <f>IFERROR(VLOOKUP(C1625,[1]ENOVIA!$C:$I,7,0),"")</f>
        <v/>
      </c>
      <c r="F1625" s="13" t="str">
        <f>IFERROR(IFERROR(VLOOKUP(B1625,[2]PRIMARIA!$B:$X,23,0),VLOOKUP(C1625,[2]PRIMARIA!$B:$X,23,0)),"")</f>
        <v/>
      </c>
      <c r="I1625" s="14">
        <f>IFERROR(IFERROR(VLOOKUP(B1625,[4]MM!$A:$B,2,0),VLOOKUP(C1625,[4]MM!$A:$B,2,0)),"")</f>
        <v>0</v>
      </c>
      <c r="K1625" s="12">
        <f t="shared" si="52"/>
        <v>0</v>
      </c>
      <c r="L1625" s="1" t="str">
        <f t="shared" si="53"/>
        <v/>
      </c>
    </row>
    <row r="1626" spans="4:12" x14ac:dyDescent="0.25">
      <c r="D1626" s="10" t="str">
        <f>IFERROR(VLOOKUP(B1626,[1]ENOVIA!$C:$I,7,0),"")</f>
        <v/>
      </c>
      <c r="E1626" s="13" t="str">
        <f>IFERROR(VLOOKUP(C1626,[1]ENOVIA!$C:$I,7,0),"")</f>
        <v/>
      </c>
      <c r="F1626" s="13" t="str">
        <f>IFERROR(IFERROR(VLOOKUP(B1626,[2]PRIMARIA!$B:$X,23,0),VLOOKUP(C1626,[2]PRIMARIA!$B:$X,23,0)),"")</f>
        <v/>
      </c>
      <c r="I1626" s="14">
        <f>IFERROR(IFERROR(VLOOKUP(B1626,[4]MM!$A:$B,2,0),VLOOKUP(C1626,[4]MM!$A:$B,2,0)),"")</f>
        <v>0</v>
      </c>
      <c r="K1626" s="12">
        <f t="shared" si="52"/>
        <v>0</v>
      </c>
      <c r="L1626" s="1" t="str">
        <f t="shared" si="53"/>
        <v/>
      </c>
    </row>
    <row r="1627" spans="4:12" x14ac:dyDescent="0.25">
      <c r="D1627" s="10" t="str">
        <f>IFERROR(VLOOKUP(B1627,[1]ENOVIA!$C:$I,7,0),"")</f>
        <v/>
      </c>
      <c r="E1627" s="13" t="str">
        <f>IFERROR(VLOOKUP(C1627,[1]ENOVIA!$C:$I,7,0),"")</f>
        <v/>
      </c>
      <c r="F1627" s="13" t="str">
        <f>IFERROR(IFERROR(VLOOKUP(B1627,[2]PRIMARIA!$B:$X,23,0),VLOOKUP(C1627,[2]PRIMARIA!$B:$X,23,0)),"")</f>
        <v/>
      </c>
      <c r="I1627" s="14">
        <f>IFERROR(IFERROR(VLOOKUP(B1627,[4]MM!$A:$B,2,0),VLOOKUP(C1627,[4]MM!$A:$B,2,0)),"")</f>
        <v>0</v>
      </c>
      <c r="K1627" s="12">
        <f t="shared" si="52"/>
        <v>0</v>
      </c>
      <c r="L1627" s="1" t="str">
        <f t="shared" si="53"/>
        <v/>
      </c>
    </row>
    <row r="1628" spans="4:12" x14ac:dyDescent="0.25">
      <c r="D1628" s="10" t="str">
        <f>IFERROR(VLOOKUP(B1628,[1]ENOVIA!$C:$I,7,0),"")</f>
        <v/>
      </c>
      <c r="E1628" s="13" t="str">
        <f>IFERROR(VLOOKUP(C1628,[1]ENOVIA!$C:$I,7,0),"")</f>
        <v/>
      </c>
      <c r="F1628" s="13" t="str">
        <f>IFERROR(IFERROR(VLOOKUP(B1628,[2]PRIMARIA!$B:$X,23,0),VLOOKUP(C1628,[2]PRIMARIA!$B:$X,23,0)),"")</f>
        <v/>
      </c>
      <c r="I1628" s="14">
        <f>IFERROR(IFERROR(VLOOKUP(B1628,[4]MM!$A:$B,2,0),VLOOKUP(C1628,[4]MM!$A:$B,2,0)),"")</f>
        <v>0</v>
      </c>
      <c r="K1628" s="12">
        <f t="shared" si="52"/>
        <v>0</v>
      </c>
      <c r="L1628" s="1" t="str">
        <f t="shared" si="53"/>
        <v/>
      </c>
    </row>
    <row r="1629" spans="4:12" x14ac:dyDescent="0.25">
      <c r="D1629" s="10" t="str">
        <f>IFERROR(VLOOKUP(B1629,[1]ENOVIA!$C:$I,7,0),"")</f>
        <v/>
      </c>
      <c r="E1629" s="13" t="str">
        <f>IFERROR(VLOOKUP(C1629,[1]ENOVIA!$C:$I,7,0),"")</f>
        <v/>
      </c>
      <c r="F1629" s="13" t="str">
        <f>IFERROR(IFERROR(VLOOKUP(B1629,[2]PRIMARIA!$B:$X,23,0),VLOOKUP(C1629,[2]PRIMARIA!$B:$X,23,0)),"")</f>
        <v/>
      </c>
      <c r="I1629" s="14">
        <f>IFERROR(IFERROR(VLOOKUP(B1629,[4]MM!$A:$B,2,0),VLOOKUP(C1629,[4]MM!$A:$B,2,0)),"")</f>
        <v>0</v>
      </c>
      <c r="K1629" s="12">
        <f t="shared" si="52"/>
        <v>0</v>
      </c>
      <c r="L1629" s="1" t="str">
        <f t="shared" si="53"/>
        <v/>
      </c>
    </row>
    <row r="1630" spans="4:12" x14ac:dyDescent="0.25">
      <c r="D1630" s="10" t="str">
        <f>IFERROR(VLOOKUP(B1630,[1]ENOVIA!$C:$I,7,0),"")</f>
        <v/>
      </c>
      <c r="E1630" s="13" t="str">
        <f>IFERROR(VLOOKUP(C1630,[1]ENOVIA!$C:$I,7,0),"")</f>
        <v/>
      </c>
      <c r="F1630" s="13" t="str">
        <f>IFERROR(IFERROR(VLOOKUP(B1630,[2]PRIMARIA!$B:$X,23,0),VLOOKUP(C1630,[2]PRIMARIA!$B:$X,23,0)),"")</f>
        <v/>
      </c>
      <c r="I1630" s="14">
        <f>IFERROR(IFERROR(VLOOKUP(B1630,[4]MM!$A:$B,2,0),VLOOKUP(C1630,[4]MM!$A:$B,2,0)),"")</f>
        <v>0</v>
      </c>
      <c r="K1630" s="12">
        <f t="shared" si="52"/>
        <v>0</v>
      </c>
      <c r="L1630" s="1" t="str">
        <f t="shared" si="53"/>
        <v/>
      </c>
    </row>
    <row r="1631" spans="4:12" x14ac:dyDescent="0.25">
      <c r="D1631" s="10" t="str">
        <f>IFERROR(VLOOKUP(B1631,[1]ENOVIA!$C:$I,7,0),"")</f>
        <v/>
      </c>
      <c r="E1631" s="13" t="str">
        <f>IFERROR(VLOOKUP(C1631,[1]ENOVIA!$C:$I,7,0),"")</f>
        <v/>
      </c>
      <c r="F1631" s="13" t="str">
        <f>IFERROR(IFERROR(VLOOKUP(B1631,[2]PRIMARIA!$B:$X,23,0),VLOOKUP(C1631,[2]PRIMARIA!$B:$X,23,0)),"")</f>
        <v/>
      </c>
      <c r="I1631" s="14">
        <f>IFERROR(IFERROR(VLOOKUP(B1631,[4]MM!$A:$B,2,0),VLOOKUP(C1631,[4]MM!$A:$B,2,0)),"")</f>
        <v>0</v>
      </c>
      <c r="K1631" s="12">
        <f t="shared" si="52"/>
        <v>0</v>
      </c>
      <c r="L1631" s="1" t="str">
        <f t="shared" si="53"/>
        <v/>
      </c>
    </row>
    <row r="1632" spans="4:12" x14ac:dyDescent="0.25">
      <c r="D1632" s="10" t="str">
        <f>IFERROR(VLOOKUP(B1632,[1]ENOVIA!$C:$I,7,0),"")</f>
        <v/>
      </c>
      <c r="E1632" s="13" t="str">
        <f>IFERROR(VLOOKUP(C1632,[1]ENOVIA!$C:$I,7,0),"")</f>
        <v/>
      </c>
      <c r="F1632" s="13" t="str">
        <f>IFERROR(IFERROR(VLOOKUP(B1632,[2]PRIMARIA!$B:$X,23,0),VLOOKUP(C1632,[2]PRIMARIA!$B:$X,23,0)),"")</f>
        <v/>
      </c>
      <c r="I1632" s="14">
        <f>IFERROR(IFERROR(VLOOKUP(B1632,[4]MM!$A:$B,2,0),VLOOKUP(C1632,[4]MM!$A:$B,2,0)),"")</f>
        <v>0</v>
      </c>
      <c r="K1632" s="12">
        <f t="shared" si="52"/>
        <v>0</v>
      </c>
      <c r="L1632" s="1" t="str">
        <f t="shared" si="53"/>
        <v/>
      </c>
    </row>
    <row r="1633" spans="4:12" x14ac:dyDescent="0.25">
      <c r="D1633" s="10" t="str">
        <f>IFERROR(VLOOKUP(B1633,[1]ENOVIA!$C:$I,7,0),"")</f>
        <v/>
      </c>
      <c r="E1633" s="13" t="str">
        <f>IFERROR(VLOOKUP(C1633,[1]ENOVIA!$C:$I,7,0),"")</f>
        <v/>
      </c>
      <c r="F1633" s="13" t="str">
        <f>IFERROR(IFERROR(VLOOKUP(B1633,[2]PRIMARIA!$B:$X,23,0),VLOOKUP(C1633,[2]PRIMARIA!$B:$X,23,0)),"")</f>
        <v/>
      </c>
      <c r="I1633" s="14">
        <f>IFERROR(IFERROR(VLOOKUP(B1633,[4]MM!$A:$B,2,0),VLOOKUP(C1633,[4]MM!$A:$B,2,0)),"")</f>
        <v>0</v>
      </c>
      <c r="K1633" s="12">
        <f t="shared" si="52"/>
        <v>0</v>
      </c>
      <c r="L1633" s="1" t="str">
        <f t="shared" si="53"/>
        <v/>
      </c>
    </row>
    <row r="1634" spans="4:12" x14ac:dyDescent="0.25">
      <c r="D1634" s="10" t="str">
        <f>IFERROR(VLOOKUP(B1634,[1]ENOVIA!$C:$I,7,0),"")</f>
        <v/>
      </c>
      <c r="E1634" s="13" t="str">
        <f>IFERROR(VLOOKUP(C1634,[1]ENOVIA!$C:$I,7,0),"")</f>
        <v/>
      </c>
      <c r="F1634" s="13" t="str">
        <f>IFERROR(IFERROR(VLOOKUP(B1634,[2]PRIMARIA!$B:$X,23,0),VLOOKUP(C1634,[2]PRIMARIA!$B:$X,23,0)),"")</f>
        <v/>
      </c>
      <c r="I1634" s="14">
        <f>IFERROR(IFERROR(VLOOKUP(B1634,[4]MM!$A:$B,2,0),VLOOKUP(C1634,[4]MM!$A:$B,2,0)),"")</f>
        <v>0</v>
      </c>
      <c r="K1634" s="12">
        <f t="shared" si="52"/>
        <v>0</v>
      </c>
      <c r="L1634" s="1" t="str">
        <f t="shared" si="53"/>
        <v/>
      </c>
    </row>
    <row r="1635" spans="4:12" x14ac:dyDescent="0.25">
      <c r="D1635" s="10" t="str">
        <f>IFERROR(VLOOKUP(B1635,[1]ENOVIA!$C:$I,7,0),"")</f>
        <v/>
      </c>
      <c r="E1635" s="13" t="str">
        <f>IFERROR(VLOOKUP(C1635,[1]ENOVIA!$C:$I,7,0),"")</f>
        <v/>
      </c>
      <c r="F1635" s="13" t="str">
        <f>IFERROR(IFERROR(VLOOKUP(B1635,[2]PRIMARIA!$B:$X,23,0),VLOOKUP(C1635,[2]PRIMARIA!$B:$X,23,0)),"")</f>
        <v/>
      </c>
      <c r="I1635" s="14">
        <f>IFERROR(IFERROR(VLOOKUP(B1635,[4]MM!$A:$B,2,0),VLOOKUP(C1635,[4]MM!$A:$B,2,0)),"")</f>
        <v>0</v>
      </c>
      <c r="K1635" s="12">
        <f t="shared" si="52"/>
        <v>0</v>
      </c>
      <c r="L1635" s="1" t="str">
        <f t="shared" si="53"/>
        <v/>
      </c>
    </row>
    <row r="1636" spans="4:12" x14ac:dyDescent="0.25">
      <c r="D1636" s="10" t="str">
        <f>IFERROR(VLOOKUP(B1636,[1]ENOVIA!$C:$I,7,0),"")</f>
        <v/>
      </c>
      <c r="E1636" s="13" t="str">
        <f>IFERROR(VLOOKUP(C1636,[1]ENOVIA!$C:$I,7,0),"")</f>
        <v/>
      </c>
      <c r="F1636" s="13" t="str">
        <f>IFERROR(IFERROR(VLOOKUP(B1636,[2]PRIMARIA!$B:$X,23,0),VLOOKUP(C1636,[2]PRIMARIA!$B:$X,23,0)),"")</f>
        <v/>
      </c>
      <c r="I1636" s="14">
        <f>IFERROR(IFERROR(VLOOKUP(B1636,[4]MM!$A:$B,2,0),VLOOKUP(C1636,[4]MM!$A:$B,2,0)),"")</f>
        <v>0</v>
      </c>
      <c r="K1636" s="12">
        <f t="shared" si="52"/>
        <v>0</v>
      </c>
      <c r="L1636" s="1" t="str">
        <f t="shared" si="53"/>
        <v/>
      </c>
    </row>
    <row r="1637" spans="4:12" x14ac:dyDescent="0.25">
      <c r="D1637" s="10" t="str">
        <f>IFERROR(VLOOKUP(B1637,[1]ENOVIA!$C:$I,7,0),"")</f>
        <v/>
      </c>
      <c r="E1637" s="13" t="str">
        <f>IFERROR(VLOOKUP(C1637,[1]ENOVIA!$C:$I,7,0),"")</f>
        <v/>
      </c>
      <c r="F1637" s="13" t="str">
        <f>IFERROR(IFERROR(VLOOKUP(B1637,[2]PRIMARIA!$B:$X,23,0),VLOOKUP(C1637,[2]PRIMARIA!$B:$X,23,0)),"")</f>
        <v/>
      </c>
      <c r="I1637" s="14">
        <f>IFERROR(IFERROR(VLOOKUP(B1637,[4]MM!$A:$B,2,0),VLOOKUP(C1637,[4]MM!$A:$B,2,0)),"")</f>
        <v>0</v>
      </c>
      <c r="K1637" s="12">
        <f t="shared" si="52"/>
        <v>0</v>
      </c>
      <c r="L1637" s="1" t="str">
        <f t="shared" si="53"/>
        <v/>
      </c>
    </row>
    <row r="1638" spans="4:12" x14ac:dyDescent="0.25">
      <c r="D1638" s="10" t="str">
        <f>IFERROR(VLOOKUP(B1638,[1]ENOVIA!$C:$I,7,0),"")</f>
        <v/>
      </c>
      <c r="E1638" s="13" t="str">
        <f>IFERROR(VLOOKUP(C1638,[1]ENOVIA!$C:$I,7,0),"")</f>
        <v/>
      </c>
      <c r="F1638" s="13" t="str">
        <f>IFERROR(IFERROR(VLOOKUP(B1638,[2]PRIMARIA!$B:$X,23,0),VLOOKUP(C1638,[2]PRIMARIA!$B:$X,23,0)),"")</f>
        <v/>
      </c>
      <c r="I1638" s="14">
        <f>IFERROR(IFERROR(VLOOKUP(B1638,[4]MM!$A:$B,2,0),VLOOKUP(C1638,[4]MM!$A:$B,2,0)),"")</f>
        <v>0</v>
      </c>
      <c r="K1638" s="12">
        <f t="shared" si="52"/>
        <v>0</v>
      </c>
      <c r="L1638" s="1" t="str">
        <f t="shared" si="53"/>
        <v/>
      </c>
    </row>
    <row r="1639" spans="4:12" x14ac:dyDescent="0.25">
      <c r="D1639" s="10" t="str">
        <f>IFERROR(VLOOKUP(B1639,[1]ENOVIA!$C:$I,7,0),"")</f>
        <v/>
      </c>
      <c r="E1639" s="13" t="str">
        <f>IFERROR(VLOOKUP(C1639,[1]ENOVIA!$C:$I,7,0),"")</f>
        <v/>
      </c>
      <c r="F1639" s="13" t="str">
        <f>IFERROR(IFERROR(VLOOKUP(B1639,[2]PRIMARIA!$B:$X,23,0),VLOOKUP(C1639,[2]PRIMARIA!$B:$X,23,0)),"")</f>
        <v/>
      </c>
      <c r="I1639" s="14">
        <f>IFERROR(IFERROR(VLOOKUP(B1639,[4]MM!$A:$B,2,0),VLOOKUP(C1639,[4]MM!$A:$B,2,0)),"")</f>
        <v>0</v>
      </c>
      <c r="K1639" s="12">
        <f t="shared" si="52"/>
        <v>0</v>
      </c>
      <c r="L1639" s="1" t="str">
        <f t="shared" si="53"/>
        <v/>
      </c>
    </row>
    <row r="1640" spans="4:12" x14ac:dyDescent="0.25">
      <c r="D1640" s="10" t="str">
        <f>IFERROR(VLOOKUP(B1640,[1]ENOVIA!$C:$I,7,0),"")</f>
        <v/>
      </c>
      <c r="E1640" s="13" t="str">
        <f>IFERROR(VLOOKUP(C1640,[1]ENOVIA!$C:$I,7,0),"")</f>
        <v/>
      </c>
      <c r="F1640" s="13" t="str">
        <f>IFERROR(IFERROR(VLOOKUP(B1640,[2]PRIMARIA!$B:$X,23,0),VLOOKUP(C1640,[2]PRIMARIA!$B:$X,23,0)),"")</f>
        <v/>
      </c>
      <c r="I1640" s="14">
        <f>IFERROR(IFERROR(VLOOKUP(B1640,[4]MM!$A:$B,2,0),VLOOKUP(C1640,[4]MM!$A:$B,2,0)),"")</f>
        <v>0</v>
      </c>
      <c r="K1640" s="12">
        <f t="shared" si="52"/>
        <v>0</v>
      </c>
      <c r="L1640" s="1" t="str">
        <f t="shared" si="53"/>
        <v/>
      </c>
    </row>
    <row r="1641" spans="4:12" x14ac:dyDescent="0.25">
      <c r="D1641" s="10" t="str">
        <f>IFERROR(VLOOKUP(B1641,[1]ENOVIA!$C:$I,7,0),"")</f>
        <v/>
      </c>
      <c r="E1641" s="13" t="str">
        <f>IFERROR(VLOOKUP(C1641,[1]ENOVIA!$C:$I,7,0),"")</f>
        <v/>
      </c>
      <c r="F1641" s="13" t="str">
        <f>IFERROR(IFERROR(VLOOKUP(B1641,[2]PRIMARIA!$B:$X,23,0),VLOOKUP(C1641,[2]PRIMARIA!$B:$X,23,0)),"")</f>
        <v/>
      </c>
      <c r="I1641" s="14">
        <f>IFERROR(IFERROR(VLOOKUP(B1641,[4]MM!$A:$B,2,0),VLOOKUP(C1641,[4]MM!$A:$B,2,0)),"")</f>
        <v>0</v>
      </c>
      <c r="K1641" s="12">
        <f t="shared" si="52"/>
        <v>0</v>
      </c>
      <c r="L1641" s="1" t="str">
        <f t="shared" si="53"/>
        <v/>
      </c>
    </row>
    <row r="1642" spans="4:12" x14ac:dyDescent="0.25">
      <c r="D1642" s="10" t="str">
        <f>IFERROR(VLOOKUP(B1642,[1]ENOVIA!$C:$I,7,0),"")</f>
        <v/>
      </c>
      <c r="E1642" s="13" t="str">
        <f>IFERROR(VLOOKUP(C1642,[1]ENOVIA!$C:$I,7,0),"")</f>
        <v/>
      </c>
      <c r="F1642" s="13" t="str">
        <f>IFERROR(IFERROR(VLOOKUP(B1642,[2]PRIMARIA!$B:$X,23,0),VLOOKUP(C1642,[2]PRIMARIA!$B:$X,23,0)),"")</f>
        <v/>
      </c>
      <c r="I1642" s="14">
        <f>IFERROR(IFERROR(VLOOKUP(B1642,[4]MM!$A:$B,2,0),VLOOKUP(C1642,[4]MM!$A:$B,2,0)),"")</f>
        <v>0</v>
      </c>
      <c r="K1642" s="12">
        <f t="shared" si="52"/>
        <v>0</v>
      </c>
      <c r="L1642" s="1" t="str">
        <f t="shared" si="53"/>
        <v/>
      </c>
    </row>
    <row r="1643" spans="4:12" x14ac:dyDescent="0.25">
      <c r="D1643" s="10" t="str">
        <f>IFERROR(VLOOKUP(B1643,[1]ENOVIA!$C:$I,7,0),"")</f>
        <v/>
      </c>
      <c r="E1643" s="13" t="str">
        <f>IFERROR(VLOOKUP(C1643,[1]ENOVIA!$C:$I,7,0),"")</f>
        <v/>
      </c>
      <c r="F1643" s="13" t="str">
        <f>IFERROR(IFERROR(VLOOKUP(B1643,[2]PRIMARIA!$B:$X,23,0),VLOOKUP(C1643,[2]PRIMARIA!$B:$X,23,0)),"")</f>
        <v/>
      </c>
      <c r="I1643" s="14">
        <f>IFERROR(IFERROR(VLOOKUP(B1643,[4]MM!$A:$B,2,0),VLOOKUP(C1643,[4]MM!$A:$B,2,0)),"")</f>
        <v>0</v>
      </c>
      <c r="K1643" s="12">
        <f t="shared" si="52"/>
        <v>0</v>
      </c>
      <c r="L1643" s="1" t="str">
        <f t="shared" si="53"/>
        <v/>
      </c>
    </row>
    <row r="1644" spans="4:12" x14ac:dyDescent="0.25">
      <c r="D1644" s="10" t="str">
        <f>IFERROR(VLOOKUP(B1644,[1]ENOVIA!$C:$I,7,0),"")</f>
        <v/>
      </c>
      <c r="E1644" s="13" t="str">
        <f>IFERROR(VLOOKUP(C1644,[1]ENOVIA!$C:$I,7,0),"")</f>
        <v/>
      </c>
      <c r="F1644" s="13" t="str">
        <f>IFERROR(IFERROR(VLOOKUP(B1644,[2]PRIMARIA!$B:$X,23,0),VLOOKUP(C1644,[2]PRIMARIA!$B:$X,23,0)),"")</f>
        <v/>
      </c>
      <c r="I1644" s="14">
        <f>IFERROR(IFERROR(VLOOKUP(B1644,[4]MM!$A:$B,2,0),VLOOKUP(C1644,[4]MM!$A:$B,2,0)),"")</f>
        <v>0</v>
      </c>
      <c r="K1644" s="12">
        <f t="shared" si="52"/>
        <v>0</v>
      </c>
      <c r="L1644" s="1" t="str">
        <f t="shared" si="53"/>
        <v/>
      </c>
    </row>
    <row r="1645" spans="4:12" x14ac:dyDescent="0.25">
      <c r="D1645" s="10" t="str">
        <f>IFERROR(VLOOKUP(B1645,[1]ENOVIA!$C:$I,7,0),"")</f>
        <v/>
      </c>
      <c r="E1645" s="13" t="str">
        <f>IFERROR(VLOOKUP(C1645,[1]ENOVIA!$C:$I,7,0),"")</f>
        <v/>
      </c>
      <c r="F1645" s="13" t="str">
        <f>IFERROR(IFERROR(VLOOKUP(B1645,[2]PRIMARIA!$B:$X,23,0),VLOOKUP(C1645,[2]PRIMARIA!$B:$X,23,0)),"")</f>
        <v/>
      </c>
      <c r="I1645" s="14">
        <f>IFERROR(IFERROR(VLOOKUP(B1645,[4]MM!$A:$B,2,0),VLOOKUP(C1645,[4]MM!$A:$B,2,0)),"")</f>
        <v>0</v>
      </c>
      <c r="K1645" s="12">
        <f t="shared" si="52"/>
        <v>0</v>
      </c>
      <c r="L1645" s="1" t="str">
        <f t="shared" si="53"/>
        <v/>
      </c>
    </row>
    <row r="1646" spans="4:12" x14ac:dyDescent="0.25">
      <c r="D1646" s="10" t="str">
        <f>IFERROR(VLOOKUP(B1646,[1]ENOVIA!$C:$I,7,0),"")</f>
        <v/>
      </c>
      <c r="E1646" s="13" t="str">
        <f>IFERROR(VLOOKUP(C1646,[1]ENOVIA!$C:$I,7,0),"")</f>
        <v/>
      </c>
      <c r="F1646" s="13" t="str">
        <f>IFERROR(IFERROR(VLOOKUP(B1646,[2]PRIMARIA!$B:$X,23,0),VLOOKUP(C1646,[2]PRIMARIA!$B:$X,23,0)),"")</f>
        <v/>
      </c>
      <c r="I1646" s="14">
        <f>IFERROR(IFERROR(VLOOKUP(B1646,[4]MM!$A:$B,2,0),VLOOKUP(C1646,[4]MM!$A:$B,2,0)),"")</f>
        <v>0</v>
      </c>
      <c r="K1646" s="12">
        <f t="shared" si="52"/>
        <v>0</v>
      </c>
      <c r="L1646" s="1" t="str">
        <f t="shared" si="53"/>
        <v/>
      </c>
    </row>
    <row r="1647" spans="4:12" x14ac:dyDescent="0.25">
      <c r="D1647" s="10" t="str">
        <f>IFERROR(VLOOKUP(B1647,[1]ENOVIA!$C:$I,7,0),"")</f>
        <v/>
      </c>
      <c r="E1647" s="13" t="str">
        <f>IFERROR(VLOOKUP(C1647,[1]ENOVIA!$C:$I,7,0),"")</f>
        <v/>
      </c>
      <c r="F1647" s="13" t="str">
        <f>IFERROR(IFERROR(VLOOKUP(B1647,[2]PRIMARIA!$B:$X,23,0),VLOOKUP(C1647,[2]PRIMARIA!$B:$X,23,0)),"")</f>
        <v/>
      </c>
      <c r="I1647" s="14">
        <f>IFERROR(IFERROR(VLOOKUP(B1647,[4]MM!$A:$B,2,0),VLOOKUP(C1647,[4]MM!$A:$B,2,0)),"")</f>
        <v>0</v>
      </c>
      <c r="K1647" s="12">
        <f t="shared" si="52"/>
        <v>0</v>
      </c>
      <c r="L1647" s="1" t="str">
        <f t="shared" si="53"/>
        <v/>
      </c>
    </row>
    <row r="1648" spans="4:12" x14ac:dyDescent="0.25">
      <c r="D1648" s="10" t="str">
        <f>IFERROR(VLOOKUP(B1648,[1]ENOVIA!$C:$I,7,0),"")</f>
        <v/>
      </c>
      <c r="E1648" s="13" t="str">
        <f>IFERROR(VLOOKUP(C1648,[1]ENOVIA!$C:$I,7,0),"")</f>
        <v/>
      </c>
      <c r="F1648" s="13" t="str">
        <f>IFERROR(IFERROR(VLOOKUP(B1648,[2]PRIMARIA!$B:$X,23,0),VLOOKUP(C1648,[2]PRIMARIA!$B:$X,23,0)),"")</f>
        <v/>
      </c>
      <c r="I1648" s="14">
        <f>IFERROR(IFERROR(VLOOKUP(B1648,[4]MM!$A:$B,2,0),VLOOKUP(C1648,[4]MM!$A:$B,2,0)),"")</f>
        <v>0</v>
      </c>
      <c r="K1648" s="12">
        <f t="shared" si="52"/>
        <v>0</v>
      </c>
      <c r="L1648" s="1" t="str">
        <f t="shared" si="53"/>
        <v/>
      </c>
    </row>
    <row r="1649" spans="4:12" x14ac:dyDescent="0.25">
      <c r="D1649" s="10" t="str">
        <f>IFERROR(VLOOKUP(B1649,[1]ENOVIA!$C:$I,7,0),"")</f>
        <v/>
      </c>
      <c r="E1649" s="13" t="str">
        <f>IFERROR(VLOOKUP(C1649,[1]ENOVIA!$C:$I,7,0),"")</f>
        <v/>
      </c>
      <c r="F1649" s="13" t="str">
        <f>IFERROR(IFERROR(VLOOKUP(B1649,[2]PRIMARIA!$B:$X,23,0),VLOOKUP(C1649,[2]PRIMARIA!$B:$X,23,0)),"")</f>
        <v/>
      </c>
      <c r="I1649" s="14">
        <f>IFERROR(IFERROR(VLOOKUP(B1649,[4]MM!$A:$B,2,0),VLOOKUP(C1649,[4]MM!$A:$B,2,0)),"")</f>
        <v>0</v>
      </c>
      <c r="K1649" s="12">
        <f t="shared" si="52"/>
        <v>0</v>
      </c>
      <c r="L1649" s="1" t="str">
        <f t="shared" si="53"/>
        <v/>
      </c>
    </row>
    <row r="1650" spans="4:12" x14ac:dyDescent="0.25">
      <c r="D1650" s="10" t="str">
        <f>IFERROR(VLOOKUP(B1650,[1]ENOVIA!$C:$I,7,0),"")</f>
        <v/>
      </c>
      <c r="E1650" s="13" t="str">
        <f>IFERROR(VLOOKUP(C1650,[1]ENOVIA!$C:$I,7,0),"")</f>
        <v/>
      </c>
      <c r="F1650" s="13" t="str">
        <f>IFERROR(IFERROR(VLOOKUP(B1650,[2]PRIMARIA!$B:$X,23,0),VLOOKUP(C1650,[2]PRIMARIA!$B:$X,23,0)),"")</f>
        <v/>
      </c>
      <c r="I1650" s="14">
        <f>IFERROR(IFERROR(VLOOKUP(B1650,[4]MM!$A:$B,2,0),VLOOKUP(C1650,[4]MM!$A:$B,2,0)),"")</f>
        <v>0</v>
      </c>
      <c r="K1650" s="12">
        <f t="shared" si="52"/>
        <v>0</v>
      </c>
      <c r="L1650" s="1" t="str">
        <f t="shared" si="53"/>
        <v/>
      </c>
    </row>
    <row r="1651" spans="4:12" x14ac:dyDescent="0.25">
      <c r="D1651" s="10" t="str">
        <f>IFERROR(VLOOKUP(B1651,[1]ENOVIA!$C:$I,7,0),"")</f>
        <v/>
      </c>
      <c r="E1651" s="13" t="str">
        <f>IFERROR(VLOOKUP(C1651,[1]ENOVIA!$C:$I,7,0),"")</f>
        <v/>
      </c>
      <c r="F1651" s="13" t="str">
        <f>IFERROR(IFERROR(VLOOKUP(B1651,[2]PRIMARIA!$B:$X,23,0),VLOOKUP(C1651,[2]PRIMARIA!$B:$X,23,0)),"")</f>
        <v/>
      </c>
      <c r="I1651" s="14">
        <f>IFERROR(IFERROR(VLOOKUP(B1651,[4]MM!$A:$B,2,0),VLOOKUP(C1651,[4]MM!$A:$B,2,0)),"")</f>
        <v>0</v>
      </c>
      <c r="K1651" s="12">
        <f t="shared" si="52"/>
        <v>0</v>
      </c>
      <c r="L1651" s="1" t="str">
        <f t="shared" si="53"/>
        <v/>
      </c>
    </row>
    <row r="1652" spans="4:12" x14ac:dyDescent="0.25">
      <c r="D1652" s="10" t="str">
        <f>IFERROR(VLOOKUP(B1652,[1]ENOVIA!$C:$I,7,0),"")</f>
        <v/>
      </c>
      <c r="E1652" s="13" t="str">
        <f>IFERROR(VLOOKUP(C1652,[1]ENOVIA!$C:$I,7,0),"")</f>
        <v/>
      </c>
      <c r="F1652" s="13" t="str">
        <f>IFERROR(IFERROR(VLOOKUP(B1652,[2]PRIMARIA!$B:$X,23,0),VLOOKUP(C1652,[2]PRIMARIA!$B:$X,23,0)),"")</f>
        <v/>
      </c>
      <c r="I1652" s="14">
        <f>IFERROR(IFERROR(VLOOKUP(B1652,[4]MM!$A:$B,2,0),VLOOKUP(C1652,[4]MM!$A:$B,2,0)),"")</f>
        <v>0</v>
      </c>
      <c r="K1652" s="12">
        <f t="shared" ref="K1652:K1715" si="54">B1652</f>
        <v>0</v>
      </c>
      <c r="L1652" s="1" t="str">
        <f t="shared" ref="L1652:L1715" si="55">LEFT(RIGHT(B1652,3),1)</f>
        <v/>
      </c>
    </row>
    <row r="1653" spans="4:12" x14ac:dyDescent="0.25">
      <c r="D1653" s="10" t="str">
        <f>IFERROR(VLOOKUP(B1653,[1]ENOVIA!$C:$I,7,0),"")</f>
        <v/>
      </c>
      <c r="E1653" s="13" t="str">
        <f>IFERROR(VLOOKUP(C1653,[1]ENOVIA!$C:$I,7,0),"")</f>
        <v/>
      </c>
      <c r="F1653" s="13" t="str">
        <f>IFERROR(IFERROR(VLOOKUP(B1653,[2]PRIMARIA!$B:$X,23,0),VLOOKUP(C1653,[2]PRIMARIA!$B:$X,23,0)),"")</f>
        <v/>
      </c>
      <c r="I1653" s="14">
        <f>IFERROR(IFERROR(VLOOKUP(B1653,[4]MM!$A:$B,2,0),VLOOKUP(C1653,[4]MM!$A:$B,2,0)),"")</f>
        <v>0</v>
      </c>
      <c r="K1653" s="12">
        <f t="shared" si="54"/>
        <v>0</v>
      </c>
      <c r="L1653" s="1" t="str">
        <f t="shared" si="55"/>
        <v/>
      </c>
    </row>
    <row r="1654" spans="4:12" x14ac:dyDescent="0.25">
      <c r="D1654" s="10" t="str">
        <f>IFERROR(VLOOKUP(B1654,[1]ENOVIA!$C:$I,7,0),"")</f>
        <v/>
      </c>
      <c r="E1654" s="13" t="str">
        <f>IFERROR(VLOOKUP(C1654,[1]ENOVIA!$C:$I,7,0),"")</f>
        <v/>
      </c>
      <c r="F1654" s="13" t="str">
        <f>IFERROR(IFERROR(VLOOKUP(B1654,[2]PRIMARIA!$B:$X,23,0),VLOOKUP(C1654,[2]PRIMARIA!$B:$X,23,0)),"")</f>
        <v/>
      </c>
      <c r="I1654" s="14">
        <f>IFERROR(IFERROR(VLOOKUP(B1654,[4]MM!$A:$B,2,0),VLOOKUP(C1654,[4]MM!$A:$B,2,0)),"")</f>
        <v>0</v>
      </c>
      <c r="K1654" s="12">
        <f t="shared" si="54"/>
        <v>0</v>
      </c>
      <c r="L1654" s="1" t="str">
        <f t="shared" si="55"/>
        <v/>
      </c>
    </row>
    <row r="1655" spans="4:12" x14ac:dyDescent="0.25">
      <c r="D1655" s="10" t="str">
        <f>IFERROR(VLOOKUP(B1655,[1]ENOVIA!$C:$I,7,0),"")</f>
        <v/>
      </c>
      <c r="E1655" s="13" t="str">
        <f>IFERROR(VLOOKUP(C1655,[1]ENOVIA!$C:$I,7,0),"")</f>
        <v/>
      </c>
      <c r="F1655" s="13" t="str">
        <f>IFERROR(IFERROR(VLOOKUP(B1655,[2]PRIMARIA!$B:$X,23,0),VLOOKUP(C1655,[2]PRIMARIA!$B:$X,23,0)),"")</f>
        <v/>
      </c>
      <c r="I1655" s="14">
        <f>IFERROR(IFERROR(VLOOKUP(B1655,[4]MM!$A:$B,2,0),VLOOKUP(C1655,[4]MM!$A:$B,2,0)),"")</f>
        <v>0</v>
      </c>
      <c r="K1655" s="12">
        <f t="shared" si="54"/>
        <v>0</v>
      </c>
      <c r="L1655" s="1" t="str">
        <f t="shared" si="55"/>
        <v/>
      </c>
    </row>
    <row r="1656" spans="4:12" x14ac:dyDescent="0.25">
      <c r="D1656" s="10" t="str">
        <f>IFERROR(VLOOKUP(B1656,[1]ENOVIA!$C:$I,7,0),"")</f>
        <v/>
      </c>
      <c r="E1656" s="13" t="str">
        <f>IFERROR(VLOOKUP(C1656,[1]ENOVIA!$C:$I,7,0),"")</f>
        <v/>
      </c>
      <c r="F1656" s="13" t="str">
        <f>IFERROR(IFERROR(VLOOKUP(B1656,[2]PRIMARIA!$B:$X,23,0),VLOOKUP(C1656,[2]PRIMARIA!$B:$X,23,0)),"")</f>
        <v/>
      </c>
      <c r="I1656" s="14">
        <f>IFERROR(IFERROR(VLOOKUP(B1656,[4]MM!$A:$B,2,0),VLOOKUP(C1656,[4]MM!$A:$B,2,0)),"")</f>
        <v>0</v>
      </c>
      <c r="K1656" s="12">
        <f t="shared" si="54"/>
        <v>0</v>
      </c>
      <c r="L1656" s="1" t="str">
        <f t="shared" si="55"/>
        <v/>
      </c>
    </row>
    <row r="1657" spans="4:12" x14ac:dyDescent="0.25">
      <c r="D1657" s="10" t="str">
        <f>IFERROR(VLOOKUP(B1657,[1]ENOVIA!$C:$I,7,0),"")</f>
        <v/>
      </c>
      <c r="E1657" s="13" t="str">
        <f>IFERROR(VLOOKUP(C1657,[1]ENOVIA!$C:$I,7,0),"")</f>
        <v/>
      </c>
      <c r="F1657" s="13" t="str">
        <f>IFERROR(IFERROR(VLOOKUP(B1657,[2]PRIMARIA!$B:$X,23,0),VLOOKUP(C1657,[2]PRIMARIA!$B:$X,23,0)),"")</f>
        <v/>
      </c>
      <c r="I1657" s="14">
        <f>IFERROR(IFERROR(VLOOKUP(B1657,[4]MM!$A:$B,2,0),VLOOKUP(C1657,[4]MM!$A:$B,2,0)),"")</f>
        <v>0</v>
      </c>
      <c r="K1657" s="12">
        <f t="shared" si="54"/>
        <v>0</v>
      </c>
      <c r="L1657" s="1" t="str">
        <f t="shared" si="55"/>
        <v/>
      </c>
    </row>
    <row r="1658" spans="4:12" x14ac:dyDescent="0.25">
      <c r="D1658" s="10" t="str">
        <f>IFERROR(VLOOKUP(B1658,[1]ENOVIA!$C:$I,7,0),"")</f>
        <v/>
      </c>
      <c r="E1658" s="13" t="str">
        <f>IFERROR(VLOOKUP(C1658,[1]ENOVIA!$C:$I,7,0),"")</f>
        <v/>
      </c>
      <c r="F1658" s="13" t="str">
        <f>IFERROR(IFERROR(VLOOKUP(B1658,[2]PRIMARIA!$B:$X,23,0),VLOOKUP(C1658,[2]PRIMARIA!$B:$X,23,0)),"")</f>
        <v/>
      </c>
      <c r="I1658" s="14">
        <f>IFERROR(IFERROR(VLOOKUP(B1658,[4]MM!$A:$B,2,0),VLOOKUP(C1658,[4]MM!$A:$B,2,0)),"")</f>
        <v>0</v>
      </c>
      <c r="K1658" s="12">
        <f t="shared" si="54"/>
        <v>0</v>
      </c>
      <c r="L1658" s="1" t="str">
        <f t="shared" si="55"/>
        <v/>
      </c>
    </row>
    <row r="1659" spans="4:12" x14ac:dyDescent="0.25">
      <c r="D1659" s="10" t="str">
        <f>IFERROR(VLOOKUP(B1659,[1]ENOVIA!$C:$I,7,0),"")</f>
        <v/>
      </c>
      <c r="E1659" s="13" t="str">
        <f>IFERROR(VLOOKUP(C1659,[1]ENOVIA!$C:$I,7,0),"")</f>
        <v/>
      </c>
      <c r="F1659" s="13" t="str">
        <f>IFERROR(IFERROR(VLOOKUP(B1659,[2]PRIMARIA!$B:$X,23,0),VLOOKUP(C1659,[2]PRIMARIA!$B:$X,23,0)),"")</f>
        <v/>
      </c>
      <c r="I1659" s="14">
        <f>IFERROR(IFERROR(VLOOKUP(B1659,[4]MM!$A:$B,2,0),VLOOKUP(C1659,[4]MM!$A:$B,2,0)),"")</f>
        <v>0</v>
      </c>
      <c r="K1659" s="12">
        <f t="shared" si="54"/>
        <v>0</v>
      </c>
      <c r="L1659" s="1" t="str">
        <f t="shared" si="55"/>
        <v/>
      </c>
    </row>
    <row r="1660" spans="4:12" x14ac:dyDescent="0.25">
      <c r="D1660" s="10" t="str">
        <f>IFERROR(VLOOKUP(B1660,[1]ENOVIA!$C:$I,7,0),"")</f>
        <v/>
      </c>
      <c r="E1660" s="13" t="str">
        <f>IFERROR(VLOOKUP(C1660,[1]ENOVIA!$C:$I,7,0),"")</f>
        <v/>
      </c>
      <c r="F1660" s="13" t="str">
        <f>IFERROR(IFERROR(VLOOKUP(B1660,[2]PRIMARIA!$B:$X,23,0),VLOOKUP(C1660,[2]PRIMARIA!$B:$X,23,0)),"")</f>
        <v/>
      </c>
      <c r="I1660" s="14">
        <f>IFERROR(IFERROR(VLOOKUP(B1660,[4]MM!$A:$B,2,0),VLOOKUP(C1660,[4]MM!$A:$B,2,0)),"")</f>
        <v>0</v>
      </c>
      <c r="K1660" s="12">
        <f t="shared" si="54"/>
        <v>0</v>
      </c>
      <c r="L1660" s="1" t="str">
        <f t="shared" si="55"/>
        <v/>
      </c>
    </row>
    <row r="1661" spans="4:12" x14ac:dyDescent="0.25">
      <c r="D1661" s="10" t="str">
        <f>IFERROR(VLOOKUP(B1661,[1]ENOVIA!$C:$I,7,0),"")</f>
        <v/>
      </c>
      <c r="E1661" s="13" t="str">
        <f>IFERROR(VLOOKUP(C1661,[1]ENOVIA!$C:$I,7,0),"")</f>
        <v/>
      </c>
      <c r="F1661" s="13" t="str">
        <f>IFERROR(IFERROR(VLOOKUP(B1661,[2]PRIMARIA!$B:$X,23,0),VLOOKUP(C1661,[2]PRIMARIA!$B:$X,23,0)),"")</f>
        <v/>
      </c>
      <c r="I1661" s="14">
        <f>IFERROR(IFERROR(VLOOKUP(B1661,[4]MM!$A:$B,2,0),VLOOKUP(C1661,[4]MM!$A:$B,2,0)),"")</f>
        <v>0</v>
      </c>
      <c r="K1661" s="12">
        <f t="shared" si="54"/>
        <v>0</v>
      </c>
      <c r="L1661" s="1" t="str">
        <f t="shared" si="55"/>
        <v/>
      </c>
    </row>
    <row r="1662" spans="4:12" x14ac:dyDescent="0.25">
      <c r="D1662" s="10" t="str">
        <f>IFERROR(VLOOKUP(B1662,[1]ENOVIA!$C:$I,7,0),"")</f>
        <v/>
      </c>
      <c r="E1662" s="13" t="str">
        <f>IFERROR(VLOOKUP(C1662,[1]ENOVIA!$C:$I,7,0),"")</f>
        <v/>
      </c>
      <c r="F1662" s="13" t="str">
        <f>IFERROR(IFERROR(VLOOKUP(B1662,[2]PRIMARIA!$B:$X,23,0),VLOOKUP(C1662,[2]PRIMARIA!$B:$X,23,0)),"")</f>
        <v/>
      </c>
      <c r="I1662" s="14">
        <f>IFERROR(IFERROR(VLOOKUP(B1662,[4]MM!$A:$B,2,0),VLOOKUP(C1662,[4]MM!$A:$B,2,0)),"")</f>
        <v>0</v>
      </c>
      <c r="K1662" s="12">
        <f t="shared" si="54"/>
        <v>0</v>
      </c>
      <c r="L1662" s="1" t="str">
        <f t="shared" si="55"/>
        <v/>
      </c>
    </row>
    <row r="1663" spans="4:12" x14ac:dyDescent="0.25">
      <c r="D1663" s="10" t="str">
        <f>IFERROR(VLOOKUP(B1663,[1]ENOVIA!$C:$I,7,0),"")</f>
        <v/>
      </c>
      <c r="E1663" s="13" t="str">
        <f>IFERROR(VLOOKUP(C1663,[1]ENOVIA!$C:$I,7,0),"")</f>
        <v/>
      </c>
      <c r="F1663" s="13" t="str">
        <f>IFERROR(IFERROR(VLOOKUP(B1663,[2]PRIMARIA!$B:$X,23,0),VLOOKUP(C1663,[2]PRIMARIA!$B:$X,23,0)),"")</f>
        <v/>
      </c>
      <c r="I1663" s="14">
        <f>IFERROR(IFERROR(VLOOKUP(B1663,[4]MM!$A:$B,2,0),VLOOKUP(C1663,[4]MM!$A:$B,2,0)),"")</f>
        <v>0</v>
      </c>
      <c r="K1663" s="12">
        <f t="shared" si="54"/>
        <v>0</v>
      </c>
      <c r="L1663" s="1" t="str">
        <f t="shared" si="55"/>
        <v/>
      </c>
    </row>
    <row r="1664" spans="4:12" x14ac:dyDescent="0.25">
      <c r="D1664" s="10" t="str">
        <f>IFERROR(VLOOKUP(B1664,[1]ENOVIA!$C:$I,7,0),"")</f>
        <v/>
      </c>
      <c r="E1664" s="13" t="str">
        <f>IFERROR(VLOOKUP(C1664,[1]ENOVIA!$C:$I,7,0),"")</f>
        <v/>
      </c>
      <c r="F1664" s="13" t="str">
        <f>IFERROR(IFERROR(VLOOKUP(B1664,[2]PRIMARIA!$B:$X,23,0),VLOOKUP(C1664,[2]PRIMARIA!$B:$X,23,0)),"")</f>
        <v/>
      </c>
      <c r="I1664" s="14">
        <f>IFERROR(IFERROR(VLOOKUP(B1664,[4]MM!$A:$B,2,0),VLOOKUP(C1664,[4]MM!$A:$B,2,0)),"")</f>
        <v>0</v>
      </c>
      <c r="K1664" s="12">
        <f t="shared" si="54"/>
        <v>0</v>
      </c>
      <c r="L1664" s="1" t="str">
        <f t="shared" si="55"/>
        <v/>
      </c>
    </row>
    <row r="1665" spans="4:12" x14ac:dyDescent="0.25">
      <c r="D1665" s="10" t="str">
        <f>IFERROR(VLOOKUP(B1665,[1]ENOVIA!$C:$I,7,0),"")</f>
        <v/>
      </c>
      <c r="E1665" s="13" t="str">
        <f>IFERROR(VLOOKUP(C1665,[1]ENOVIA!$C:$I,7,0),"")</f>
        <v/>
      </c>
      <c r="F1665" s="13" t="str">
        <f>IFERROR(IFERROR(VLOOKUP(B1665,[2]PRIMARIA!$B:$X,23,0),VLOOKUP(C1665,[2]PRIMARIA!$B:$X,23,0)),"")</f>
        <v/>
      </c>
      <c r="I1665" s="14">
        <f>IFERROR(IFERROR(VLOOKUP(B1665,[4]MM!$A:$B,2,0),VLOOKUP(C1665,[4]MM!$A:$B,2,0)),"")</f>
        <v>0</v>
      </c>
      <c r="K1665" s="12">
        <f t="shared" si="54"/>
        <v>0</v>
      </c>
      <c r="L1665" s="1" t="str">
        <f t="shared" si="55"/>
        <v/>
      </c>
    </row>
    <row r="1666" spans="4:12" x14ac:dyDescent="0.25">
      <c r="D1666" s="10" t="str">
        <f>IFERROR(VLOOKUP(B1666,[1]ENOVIA!$C:$I,7,0),"")</f>
        <v/>
      </c>
      <c r="E1666" s="13" t="str">
        <f>IFERROR(VLOOKUP(C1666,[1]ENOVIA!$C:$I,7,0),"")</f>
        <v/>
      </c>
      <c r="F1666" s="13" t="str">
        <f>IFERROR(IFERROR(VLOOKUP(B1666,[2]PRIMARIA!$B:$X,23,0),VLOOKUP(C1666,[2]PRIMARIA!$B:$X,23,0)),"")</f>
        <v/>
      </c>
      <c r="I1666" s="14">
        <f>IFERROR(IFERROR(VLOOKUP(B1666,[4]MM!$A:$B,2,0),VLOOKUP(C1666,[4]MM!$A:$B,2,0)),"")</f>
        <v>0</v>
      </c>
      <c r="K1666" s="12">
        <f t="shared" si="54"/>
        <v>0</v>
      </c>
      <c r="L1666" s="1" t="str">
        <f t="shared" si="55"/>
        <v/>
      </c>
    </row>
    <row r="1667" spans="4:12" x14ac:dyDescent="0.25">
      <c r="D1667" s="10" t="str">
        <f>IFERROR(VLOOKUP(B1667,[1]ENOVIA!$C:$I,7,0),"")</f>
        <v/>
      </c>
      <c r="E1667" s="13" t="str">
        <f>IFERROR(VLOOKUP(C1667,[1]ENOVIA!$C:$I,7,0),"")</f>
        <v/>
      </c>
      <c r="F1667" s="13" t="str">
        <f>IFERROR(IFERROR(VLOOKUP(B1667,[2]PRIMARIA!$B:$X,23,0),VLOOKUP(C1667,[2]PRIMARIA!$B:$X,23,0)),"")</f>
        <v/>
      </c>
      <c r="I1667" s="14">
        <f>IFERROR(IFERROR(VLOOKUP(B1667,[4]MM!$A:$B,2,0),VLOOKUP(C1667,[4]MM!$A:$B,2,0)),"")</f>
        <v>0</v>
      </c>
      <c r="K1667" s="12">
        <f t="shared" si="54"/>
        <v>0</v>
      </c>
      <c r="L1667" s="1" t="str">
        <f t="shared" si="55"/>
        <v/>
      </c>
    </row>
    <row r="1668" spans="4:12" x14ac:dyDescent="0.25">
      <c r="D1668" s="10" t="str">
        <f>IFERROR(VLOOKUP(B1668,[1]ENOVIA!$C:$I,7,0),"")</f>
        <v/>
      </c>
      <c r="E1668" s="13" t="str">
        <f>IFERROR(VLOOKUP(C1668,[1]ENOVIA!$C:$I,7,0),"")</f>
        <v/>
      </c>
      <c r="F1668" s="13" t="str">
        <f>IFERROR(IFERROR(VLOOKUP(B1668,[2]PRIMARIA!$B:$X,23,0),VLOOKUP(C1668,[2]PRIMARIA!$B:$X,23,0)),"")</f>
        <v/>
      </c>
      <c r="I1668" s="14">
        <f>IFERROR(IFERROR(VLOOKUP(B1668,[4]MM!$A:$B,2,0),VLOOKUP(C1668,[4]MM!$A:$B,2,0)),"")</f>
        <v>0</v>
      </c>
      <c r="K1668" s="12">
        <f t="shared" si="54"/>
        <v>0</v>
      </c>
      <c r="L1668" s="1" t="str">
        <f t="shared" si="55"/>
        <v/>
      </c>
    </row>
    <row r="1669" spans="4:12" x14ac:dyDescent="0.25">
      <c r="D1669" s="10" t="str">
        <f>IFERROR(VLOOKUP(B1669,[1]ENOVIA!$C:$I,7,0),"")</f>
        <v/>
      </c>
      <c r="E1669" s="13" t="str">
        <f>IFERROR(VLOOKUP(C1669,[1]ENOVIA!$C:$I,7,0),"")</f>
        <v/>
      </c>
      <c r="F1669" s="13" t="str">
        <f>IFERROR(IFERROR(VLOOKUP(B1669,[2]PRIMARIA!$B:$X,23,0),VLOOKUP(C1669,[2]PRIMARIA!$B:$X,23,0)),"")</f>
        <v/>
      </c>
      <c r="I1669" s="14">
        <f>IFERROR(IFERROR(VLOOKUP(B1669,[4]MM!$A:$B,2,0),VLOOKUP(C1669,[4]MM!$A:$B,2,0)),"")</f>
        <v>0</v>
      </c>
      <c r="K1669" s="12">
        <f t="shared" si="54"/>
        <v>0</v>
      </c>
      <c r="L1669" s="1" t="str">
        <f t="shared" si="55"/>
        <v/>
      </c>
    </row>
    <row r="1670" spans="4:12" x14ac:dyDescent="0.25">
      <c r="D1670" s="10" t="str">
        <f>IFERROR(VLOOKUP(B1670,[1]ENOVIA!$C:$I,7,0),"")</f>
        <v/>
      </c>
      <c r="E1670" s="13" t="str">
        <f>IFERROR(VLOOKUP(C1670,[1]ENOVIA!$C:$I,7,0),"")</f>
        <v/>
      </c>
      <c r="F1670" s="13" t="str">
        <f>IFERROR(IFERROR(VLOOKUP(B1670,[2]PRIMARIA!$B:$X,23,0),VLOOKUP(C1670,[2]PRIMARIA!$B:$X,23,0)),"")</f>
        <v/>
      </c>
      <c r="I1670" s="14">
        <f>IFERROR(IFERROR(VLOOKUP(B1670,[4]MM!$A:$B,2,0),VLOOKUP(C1670,[4]MM!$A:$B,2,0)),"")</f>
        <v>0</v>
      </c>
      <c r="K1670" s="12">
        <f t="shared" si="54"/>
        <v>0</v>
      </c>
      <c r="L1670" s="1" t="str">
        <f t="shared" si="55"/>
        <v/>
      </c>
    </row>
    <row r="1671" spans="4:12" x14ac:dyDescent="0.25">
      <c r="D1671" s="10" t="str">
        <f>IFERROR(VLOOKUP(B1671,[1]ENOVIA!$C:$I,7,0),"")</f>
        <v/>
      </c>
      <c r="E1671" s="13" t="str">
        <f>IFERROR(VLOOKUP(C1671,[1]ENOVIA!$C:$I,7,0),"")</f>
        <v/>
      </c>
      <c r="F1671" s="13" t="str">
        <f>IFERROR(IFERROR(VLOOKUP(B1671,[2]PRIMARIA!$B:$X,23,0),VLOOKUP(C1671,[2]PRIMARIA!$B:$X,23,0)),"")</f>
        <v/>
      </c>
      <c r="I1671" s="14">
        <f>IFERROR(IFERROR(VLOOKUP(B1671,[4]MM!$A:$B,2,0),VLOOKUP(C1671,[4]MM!$A:$B,2,0)),"")</f>
        <v>0</v>
      </c>
      <c r="K1671" s="12">
        <f t="shared" si="54"/>
        <v>0</v>
      </c>
      <c r="L1671" s="1" t="str">
        <f t="shared" si="55"/>
        <v/>
      </c>
    </row>
    <row r="1672" spans="4:12" x14ac:dyDescent="0.25">
      <c r="D1672" s="10" t="str">
        <f>IFERROR(VLOOKUP(B1672,[1]ENOVIA!$C:$I,7,0),"")</f>
        <v/>
      </c>
      <c r="E1672" s="13" t="str">
        <f>IFERROR(VLOOKUP(C1672,[1]ENOVIA!$C:$I,7,0),"")</f>
        <v/>
      </c>
      <c r="F1672" s="13" t="str">
        <f>IFERROR(IFERROR(VLOOKUP(B1672,[2]PRIMARIA!$B:$X,23,0),VLOOKUP(C1672,[2]PRIMARIA!$B:$X,23,0)),"")</f>
        <v/>
      </c>
      <c r="I1672" s="14">
        <f>IFERROR(IFERROR(VLOOKUP(B1672,[4]MM!$A:$B,2,0),VLOOKUP(C1672,[4]MM!$A:$B,2,0)),"")</f>
        <v>0</v>
      </c>
      <c r="K1672" s="12">
        <f t="shared" si="54"/>
        <v>0</v>
      </c>
      <c r="L1672" s="1" t="str">
        <f t="shared" si="55"/>
        <v/>
      </c>
    </row>
    <row r="1673" spans="4:12" x14ac:dyDescent="0.25">
      <c r="D1673" s="10" t="str">
        <f>IFERROR(VLOOKUP(B1673,[1]ENOVIA!$C:$I,7,0),"")</f>
        <v/>
      </c>
      <c r="E1673" s="13" t="str">
        <f>IFERROR(VLOOKUP(C1673,[1]ENOVIA!$C:$I,7,0),"")</f>
        <v/>
      </c>
      <c r="F1673" s="13" t="str">
        <f>IFERROR(IFERROR(VLOOKUP(B1673,[2]PRIMARIA!$B:$X,23,0),VLOOKUP(C1673,[2]PRIMARIA!$B:$X,23,0)),"")</f>
        <v/>
      </c>
      <c r="I1673" s="14">
        <f>IFERROR(IFERROR(VLOOKUP(B1673,[4]MM!$A:$B,2,0),VLOOKUP(C1673,[4]MM!$A:$B,2,0)),"")</f>
        <v>0</v>
      </c>
      <c r="K1673" s="12">
        <f t="shared" si="54"/>
        <v>0</v>
      </c>
      <c r="L1673" s="1" t="str">
        <f t="shared" si="55"/>
        <v/>
      </c>
    </row>
    <row r="1674" spans="4:12" x14ac:dyDescent="0.25">
      <c r="D1674" s="10" t="str">
        <f>IFERROR(VLOOKUP(B1674,[1]ENOVIA!$C:$I,7,0),"")</f>
        <v/>
      </c>
      <c r="E1674" s="13" t="str">
        <f>IFERROR(VLOOKUP(C1674,[1]ENOVIA!$C:$I,7,0),"")</f>
        <v/>
      </c>
      <c r="F1674" s="13" t="str">
        <f>IFERROR(IFERROR(VLOOKUP(B1674,[2]PRIMARIA!$B:$X,23,0),VLOOKUP(C1674,[2]PRIMARIA!$B:$X,23,0)),"")</f>
        <v/>
      </c>
      <c r="I1674" s="14">
        <f>IFERROR(IFERROR(VLOOKUP(B1674,[4]MM!$A:$B,2,0),VLOOKUP(C1674,[4]MM!$A:$B,2,0)),"")</f>
        <v>0</v>
      </c>
      <c r="K1674" s="12">
        <f t="shared" si="54"/>
        <v>0</v>
      </c>
      <c r="L1674" s="1" t="str">
        <f t="shared" si="55"/>
        <v/>
      </c>
    </row>
    <row r="1675" spans="4:12" x14ac:dyDescent="0.25">
      <c r="D1675" s="10" t="str">
        <f>IFERROR(VLOOKUP(B1675,[1]ENOVIA!$C:$I,7,0),"")</f>
        <v/>
      </c>
      <c r="E1675" s="13" t="str">
        <f>IFERROR(VLOOKUP(C1675,[1]ENOVIA!$C:$I,7,0),"")</f>
        <v/>
      </c>
      <c r="F1675" s="13" t="str">
        <f>IFERROR(IFERROR(VLOOKUP(B1675,[2]PRIMARIA!$B:$X,23,0),VLOOKUP(C1675,[2]PRIMARIA!$B:$X,23,0)),"")</f>
        <v/>
      </c>
      <c r="I1675" s="14">
        <f>IFERROR(IFERROR(VLOOKUP(B1675,[4]MM!$A:$B,2,0),VLOOKUP(C1675,[4]MM!$A:$B,2,0)),"")</f>
        <v>0</v>
      </c>
      <c r="K1675" s="12">
        <f t="shared" si="54"/>
        <v>0</v>
      </c>
      <c r="L1675" s="1" t="str">
        <f t="shared" si="55"/>
        <v/>
      </c>
    </row>
    <row r="1676" spans="4:12" x14ac:dyDescent="0.25">
      <c r="D1676" s="10" t="str">
        <f>IFERROR(VLOOKUP(B1676,[1]ENOVIA!$C:$I,7,0),"")</f>
        <v/>
      </c>
      <c r="E1676" s="13" t="str">
        <f>IFERROR(VLOOKUP(C1676,[1]ENOVIA!$C:$I,7,0),"")</f>
        <v/>
      </c>
      <c r="F1676" s="13" t="str">
        <f>IFERROR(IFERROR(VLOOKUP(B1676,[2]PRIMARIA!$B:$X,23,0),VLOOKUP(C1676,[2]PRIMARIA!$B:$X,23,0)),"")</f>
        <v/>
      </c>
      <c r="I1676" s="14">
        <f>IFERROR(IFERROR(VLOOKUP(B1676,[4]MM!$A:$B,2,0),VLOOKUP(C1676,[4]MM!$A:$B,2,0)),"")</f>
        <v>0</v>
      </c>
      <c r="K1676" s="12">
        <f t="shared" si="54"/>
        <v>0</v>
      </c>
      <c r="L1676" s="1" t="str">
        <f t="shared" si="55"/>
        <v/>
      </c>
    </row>
    <row r="1677" spans="4:12" x14ac:dyDescent="0.25">
      <c r="D1677" s="10" t="str">
        <f>IFERROR(VLOOKUP(B1677,[1]ENOVIA!$C:$I,7,0),"")</f>
        <v/>
      </c>
      <c r="E1677" s="13" t="str">
        <f>IFERROR(VLOOKUP(C1677,[1]ENOVIA!$C:$I,7,0),"")</f>
        <v/>
      </c>
      <c r="F1677" s="13" t="str">
        <f>IFERROR(IFERROR(VLOOKUP(B1677,[2]PRIMARIA!$B:$X,23,0),VLOOKUP(C1677,[2]PRIMARIA!$B:$X,23,0)),"")</f>
        <v/>
      </c>
      <c r="I1677" s="14">
        <f>IFERROR(IFERROR(VLOOKUP(B1677,[4]MM!$A:$B,2,0),VLOOKUP(C1677,[4]MM!$A:$B,2,0)),"")</f>
        <v>0</v>
      </c>
      <c r="K1677" s="12">
        <f t="shared" si="54"/>
        <v>0</v>
      </c>
      <c r="L1677" s="1" t="str">
        <f t="shared" si="55"/>
        <v/>
      </c>
    </row>
    <row r="1678" spans="4:12" x14ac:dyDescent="0.25">
      <c r="D1678" s="10" t="str">
        <f>IFERROR(VLOOKUP(B1678,[1]ENOVIA!$C:$I,7,0),"")</f>
        <v/>
      </c>
      <c r="E1678" s="13" t="str">
        <f>IFERROR(VLOOKUP(C1678,[1]ENOVIA!$C:$I,7,0),"")</f>
        <v/>
      </c>
      <c r="F1678" s="13" t="str">
        <f>IFERROR(IFERROR(VLOOKUP(B1678,[2]PRIMARIA!$B:$X,23,0),VLOOKUP(C1678,[2]PRIMARIA!$B:$X,23,0)),"")</f>
        <v/>
      </c>
      <c r="I1678" s="14">
        <f>IFERROR(IFERROR(VLOOKUP(B1678,[4]MM!$A:$B,2,0),VLOOKUP(C1678,[4]MM!$A:$B,2,0)),"")</f>
        <v>0</v>
      </c>
      <c r="K1678" s="12">
        <f t="shared" si="54"/>
        <v>0</v>
      </c>
      <c r="L1678" s="1" t="str">
        <f t="shared" si="55"/>
        <v/>
      </c>
    </row>
    <row r="1679" spans="4:12" x14ac:dyDescent="0.25">
      <c r="D1679" s="10" t="str">
        <f>IFERROR(VLOOKUP(B1679,[1]ENOVIA!$C:$I,7,0),"")</f>
        <v/>
      </c>
      <c r="E1679" s="13" t="str">
        <f>IFERROR(VLOOKUP(C1679,[1]ENOVIA!$C:$I,7,0),"")</f>
        <v/>
      </c>
      <c r="F1679" s="13" t="str">
        <f>IFERROR(IFERROR(VLOOKUP(B1679,[2]PRIMARIA!$B:$X,23,0),VLOOKUP(C1679,[2]PRIMARIA!$B:$X,23,0)),"")</f>
        <v/>
      </c>
      <c r="I1679" s="14">
        <f>IFERROR(IFERROR(VLOOKUP(B1679,[4]MM!$A:$B,2,0),VLOOKUP(C1679,[4]MM!$A:$B,2,0)),"")</f>
        <v>0</v>
      </c>
      <c r="K1679" s="12">
        <f t="shared" si="54"/>
        <v>0</v>
      </c>
      <c r="L1679" s="1" t="str">
        <f t="shared" si="55"/>
        <v/>
      </c>
    </row>
    <row r="1680" spans="4:12" x14ac:dyDescent="0.25">
      <c r="D1680" s="10" t="str">
        <f>IFERROR(VLOOKUP(B1680,[1]ENOVIA!$C:$I,7,0),"")</f>
        <v/>
      </c>
      <c r="E1680" s="13" t="str">
        <f>IFERROR(VLOOKUP(C1680,[1]ENOVIA!$C:$I,7,0),"")</f>
        <v/>
      </c>
      <c r="F1680" s="13" t="str">
        <f>IFERROR(IFERROR(VLOOKUP(B1680,[2]PRIMARIA!$B:$X,23,0),VLOOKUP(C1680,[2]PRIMARIA!$B:$X,23,0)),"")</f>
        <v/>
      </c>
      <c r="I1680" s="14">
        <f>IFERROR(IFERROR(VLOOKUP(B1680,[4]MM!$A:$B,2,0),VLOOKUP(C1680,[4]MM!$A:$B,2,0)),"")</f>
        <v>0</v>
      </c>
      <c r="K1680" s="12">
        <f t="shared" si="54"/>
        <v>0</v>
      </c>
      <c r="L1680" s="1" t="str">
        <f t="shared" si="55"/>
        <v/>
      </c>
    </row>
    <row r="1681" spans="4:12" x14ac:dyDescent="0.25">
      <c r="D1681" s="10" t="str">
        <f>IFERROR(VLOOKUP(B1681,[1]ENOVIA!$C:$I,7,0),"")</f>
        <v/>
      </c>
      <c r="E1681" s="13" t="str">
        <f>IFERROR(VLOOKUP(C1681,[1]ENOVIA!$C:$I,7,0),"")</f>
        <v/>
      </c>
      <c r="F1681" s="13" t="str">
        <f>IFERROR(IFERROR(VLOOKUP(B1681,[2]PRIMARIA!$B:$X,23,0),VLOOKUP(C1681,[2]PRIMARIA!$B:$X,23,0)),"")</f>
        <v/>
      </c>
      <c r="I1681" s="14">
        <f>IFERROR(IFERROR(VLOOKUP(B1681,[4]MM!$A:$B,2,0),VLOOKUP(C1681,[4]MM!$A:$B,2,0)),"")</f>
        <v>0</v>
      </c>
      <c r="K1681" s="12">
        <f t="shared" si="54"/>
        <v>0</v>
      </c>
      <c r="L1681" s="1" t="str">
        <f t="shared" si="55"/>
        <v/>
      </c>
    </row>
    <row r="1682" spans="4:12" x14ac:dyDescent="0.25">
      <c r="D1682" s="10" t="str">
        <f>IFERROR(VLOOKUP(B1682,[1]ENOVIA!$C:$I,7,0),"")</f>
        <v/>
      </c>
      <c r="E1682" s="13" t="str">
        <f>IFERROR(VLOOKUP(C1682,[1]ENOVIA!$C:$I,7,0),"")</f>
        <v/>
      </c>
      <c r="F1682" s="13" t="str">
        <f>IFERROR(IFERROR(VLOOKUP(B1682,[2]PRIMARIA!$B:$X,23,0),VLOOKUP(C1682,[2]PRIMARIA!$B:$X,23,0)),"")</f>
        <v/>
      </c>
      <c r="I1682" s="14">
        <f>IFERROR(IFERROR(VLOOKUP(B1682,[4]MM!$A:$B,2,0),VLOOKUP(C1682,[4]MM!$A:$B,2,0)),"")</f>
        <v>0</v>
      </c>
      <c r="K1682" s="12">
        <f t="shared" si="54"/>
        <v>0</v>
      </c>
      <c r="L1682" s="1" t="str">
        <f t="shared" si="55"/>
        <v/>
      </c>
    </row>
    <row r="1683" spans="4:12" x14ac:dyDescent="0.25">
      <c r="D1683" s="10" t="str">
        <f>IFERROR(VLOOKUP(B1683,[1]ENOVIA!$C:$I,7,0),"")</f>
        <v/>
      </c>
      <c r="E1683" s="13" t="str">
        <f>IFERROR(VLOOKUP(C1683,[1]ENOVIA!$C:$I,7,0),"")</f>
        <v/>
      </c>
      <c r="F1683" s="13" t="str">
        <f>IFERROR(IFERROR(VLOOKUP(B1683,[2]PRIMARIA!$B:$X,23,0),VLOOKUP(C1683,[2]PRIMARIA!$B:$X,23,0)),"")</f>
        <v/>
      </c>
      <c r="I1683" s="14">
        <f>IFERROR(IFERROR(VLOOKUP(B1683,[4]MM!$A:$B,2,0),VLOOKUP(C1683,[4]MM!$A:$B,2,0)),"")</f>
        <v>0</v>
      </c>
      <c r="K1683" s="12">
        <f t="shared" si="54"/>
        <v>0</v>
      </c>
      <c r="L1683" s="1" t="str">
        <f t="shared" si="55"/>
        <v/>
      </c>
    </row>
    <row r="1684" spans="4:12" x14ac:dyDescent="0.25">
      <c r="D1684" s="10" t="str">
        <f>IFERROR(VLOOKUP(B1684,[1]ENOVIA!$C:$I,7,0),"")</f>
        <v/>
      </c>
      <c r="E1684" s="13" t="str">
        <f>IFERROR(VLOOKUP(C1684,[1]ENOVIA!$C:$I,7,0),"")</f>
        <v/>
      </c>
      <c r="F1684" s="13" t="str">
        <f>IFERROR(IFERROR(VLOOKUP(B1684,[2]PRIMARIA!$B:$X,23,0),VLOOKUP(C1684,[2]PRIMARIA!$B:$X,23,0)),"")</f>
        <v/>
      </c>
      <c r="I1684" s="14">
        <f>IFERROR(IFERROR(VLOOKUP(B1684,[4]MM!$A:$B,2,0),VLOOKUP(C1684,[4]MM!$A:$B,2,0)),"")</f>
        <v>0</v>
      </c>
      <c r="K1684" s="12">
        <f t="shared" si="54"/>
        <v>0</v>
      </c>
      <c r="L1684" s="1" t="str">
        <f t="shared" si="55"/>
        <v/>
      </c>
    </row>
    <row r="1685" spans="4:12" x14ac:dyDescent="0.25">
      <c r="D1685" s="10" t="str">
        <f>IFERROR(VLOOKUP(B1685,[1]ENOVIA!$C:$I,7,0),"")</f>
        <v/>
      </c>
      <c r="E1685" s="13" t="str">
        <f>IFERROR(VLOOKUP(C1685,[1]ENOVIA!$C:$I,7,0),"")</f>
        <v/>
      </c>
      <c r="F1685" s="13" t="str">
        <f>IFERROR(IFERROR(VLOOKUP(B1685,[2]PRIMARIA!$B:$X,23,0),VLOOKUP(C1685,[2]PRIMARIA!$B:$X,23,0)),"")</f>
        <v/>
      </c>
      <c r="I1685" s="14">
        <f>IFERROR(IFERROR(VLOOKUP(B1685,[4]MM!$A:$B,2,0),VLOOKUP(C1685,[4]MM!$A:$B,2,0)),"")</f>
        <v>0</v>
      </c>
      <c r="K1685" s="12">
        <f t="shared" si="54"/>
        <v>0</v>
      </c>
      <c r="L1685" s="1" t="str">
        <f t="shared" si="55"/>
        <v/>
      </c>
    </row>
    <row r="1686" spans="4:12" x14ac:dyDescent="0.25">
      <c r="D1686" s="10" t="str">
        <f>IFERROR(VLOOKUP(B1686,[1]ENOVIA!$C:$I,7,0),"")</f>
        <v/>
      </c>
      <c r="E1686" s="13" t="str">
        <f>IFERROR(VLOOKUP(C1686,[1]ENOVIA!$C:$I,7,0),"")</f>
        <v/>
      </c>
      <c r="F1686" s="13" t="str">
        <f>IFERROR(IFERROR(VLOOKUP(B1686,[2]PRIMARIA!$B:$X,23,0),VLOOKUP(C1686,[2]PRIMARIA!$B:$X,23,0)),"")</f>
        <v/>
      </c>
      <c r="I1686" s="14">
        <f>IFERROR(IFERROR(VLOOKUP(B1686,[4]MM!$A:$B,2,0),VLOOKUP(C1686,[4]MM!$A:$B,2,0)),"")</f>
        <v>0</v>
      </c>
      <c r="K1686" s="12">
        <f t="shared" si="54"/>
        <v>0</v>
      </c>
      <c r="L1686" s="1" t="str">
        <f t="shared" si="55"/>
        <v/>
      </c>
    </row>
    <row r="1687" spans="4:12" x14ac:dyDescent="0.25">
      <c r="D1687" s="10" t="str">
        <f>IFERROR(VLOOKUP(B1687,[1]ENOVIA!$C:$I,7,0),"")</f>
        <v/>
      </c>
      <c r="E1687" s="13" t="str">
        <f>IFERROR(VLOOKUP(C1687,[1]ENOVIA!$C:$I,7,0),"")</f>
        <v/>
      </c>
      <c r="F1687" s="13" t="str">
        <f>IFERROR(IFERROR(VLOOKUP(B1687,[2]PRIMARIA!$B:$X,23,0),VLOOKUP(C1687,[2]PRIMARIA!$B:$X,23,0)),"")</f>
        <v/>
      </c>
      <c r="I1687" s="14">
        <f>IFERROR(IFERROR(VLOOKUP(B1687,[4]MM!$A:$B,2,0),VLOOKUP(C1687,[4]MM!$A:$B,2,0)),"")</f>
        <v>0</v>
      </c>
      <c r="K1687" s="12">
        <f t="shared" si="54"/>
        <v>0</v>
      </c>
      <c r="L1687" s="1" t="str">
        <f t="shared" si="55"/>
        <v/>
      </c>
    </row>
    <row r="1688" spans="4:12" x14ac:dyDescent="0.25">
      <c r="D1688" s="10" t="str">
        <f>IFERROR(VLOOKUP(B1688,[1]ENOVIA!$C:$I,7,0),"")</f>
        <v/>
      </c>
      <c r="E1688" s="13" t="str">
        <f>IFERROR(VLOOKUP(C1688,[1]ENOVIA!$C:$I,7,0),"")</f>
        <v/>
      </c>
      <c r="F1688" s="13" t="str">
        <f>IFERROR(IFERROR(VLOOKUP(B1688,[2]PRIMARIA!$B:$X,23,0),VLOOKUP(C1688,[2]PRIMARIA!$B:$X,23,0)),"")</f>
        <v/>
      </c>
      <c r="I1688" s="14">
        <f>IFERROR(IFERROR(VLOOKUP(B1688,[4]MM!$A:$B,2,0),VLOOKUP(C1688,[4]MM!$A:$B,2,0)),"")</f>
        <v>0</v>
      </c>
      <c r="K1688" s="12">
        <f t="shared" si="54"/>
        <v>0</v>
      </c>
      <c r="L1688" s="1" t="str">
        <f t="shared" si="55"/>
        <v/>
      </c>
    </row>
    <row r="1689" spans="4:12" x14ac:dyDescent="0.25">
      <c r="D1689" s="10" t="str">
        <f>IFERROR(VLOOKUP(B1689,[1]ENOVIA!$C:$I,7,0),"")</f>
        <v/>
      </c>
      <c r="E1689" s="13" t="str">
        <f>IFERROR(VLOOKUP(C1689,[1]ENOVIA!$C:$I,7,0),"")</f>
        <v/>
      </c>
      <c r="F1689" s="13" t="str">
        <f>IFERROR(IFERROR(VLOOKUP(B1689,[2]PRIMARIA!$B:$X,23,0),VLOOKUP(C1689,[2]PRIMARIA!$B:$X,23,0)),"")</f>
        <v/>
      </c>
      <c r="I1689" s="14">
        <f>IFERROR(IFERROR(VLOOKUP(B1689,[4]MM!$A:$B,2,0),VLOOKUP(C1689,[4]MM!$A:$B,2,0)),"")</f>
        <v>0</v>
      </c>
      <c r="K1689" s="12">
        <f t="shared" si="54"/>
        <v>0</v>
      </c>
      <c r="L1689" s="1" t="str">
        <f t="shared" si="55"/>
        <v/>
      </c>
    </row>
    <row r="1690" spans="4:12" x14ac:dyDescent="0.25">
      <c r="D1690" s="10" t="str">
        <f>IFERROR(VLOOKUP(B1690,[1]ENOVIA!$C:$I,7,0),"")</f>
        <v/>
      </c>
      <c r="E1690" s="13" t="str">
        <f>IFERROR(VLOOKUP(C1690,[1]ENOVIA!$C:$I,7,0),"")</f>
        <v/>
      </c>
      <c r="F1690" s="13" t="str">
        <f>IFERROR(IFERROR(VLOOKUP(B1690,[2]PRIMARIA!$B:$X,23,0),VLOOKUP(C1690,[2]PRIMARIA!$B:$X,23,0)),"")</f>
        <v/>
      </c>
      <c r="I1690" s="14">
        <f>IFERROR(IFERROR(VLOOKUP(B1690,[4]MM!$A:$B,2,0),VLOOKUP(C1690,[4]MM!$A:$B,2,0)),"")</f>
        <v>0</v>
      </c>
      <c r="K1690" s="12">
        <f t="shared" si="54"/>
        <v>0</v>
      </c>
      <c r="L1690" s="1" t="str">
        <f t="shared" si="55"/>
        <v/>
      </c>
    </row>
    <row r="1691" spans="4:12" x14ac:dyDescent="0.25">
      <c r="D1691" s="10" t="str">
        <f>IFERROR(VLOOKUP(B1691,[1]ENOVIA!$C:$I,7,0),"")</f>
        <v/>
      </c>
      <c r="E1691" s="13" t="str">
        <f>IFERROR(VLOOKUP(C1691,[1]ENOVIA!$C:$I,7,0),"")</f>
        <v/>
      </c>
      <c r="F1691" s="13" t="str">
        <f>IFERROR(IFERROR(VLOOKUP(B1691,[2]PRIMARIA!$B:$X,23,0),VLOOKUP(C1691,[2]PRIMARIA!$B:$X,23,0)),"")</f>
        <v/>
      </c>
      <c r="I1691" s="14">
        <f>IFERROR(IFERROR(VLOOKUP(B1691,[4]MM!$A:$B,2,0),VLOOKUP(C1691,[4]MM!$A:$B,2,0)),"")</f>
        <v>0</v>
      </c>
      <c r="K1691" s="12">
        <f t="shared" si="54"/>
        <v>0</v>
      </c>
      <c r="L1691" s="1" t="str">
        <f t="shared" si="55"/>
        <v/>
      </c>
    </row>
    <row r="1692" spans="4:12" x14ac:dyDescent="0.25">
      <c r="D1692" s="10" t="str">
        <f>IFERROR(VLOOKUP(B1692,[1]ENOVIA!$C:$I,7,0),"")</f>
        <v/>
      </c>
      <c r="E1692" s="13" t="str">
        <f>IFERROR(VLOOKUP(C1692,[1]ENOVIA!$C:$I,7,0),"")</f>
        <v/>
      </c>
      <c r="F1692" s="13" t="str">
        <f>IFERROR(IFERROR(VLOOKUP(B1692,[2]PRIMARIA!$B:$X,23,0),VLOOKUP(C1692,[2]PRIMARIA!$B:$X,23,0)),"")</f>
        <v/>
      </c>
      <c r="I1692" s="14">
        <f>IFERROR(IFERROR(VLOOKUP(B1692,[4]MM!$A:$B,2,0),VLOOKUP(C1692,[4]MM!$A:$B,2,0)),"")</f>
        <v>0</v>
      </c>
      <c r="K1692" s="12">
        <f t="shared" si="54"/>
        <v>0</v>
      </c>
      <c r="L1692" s="1" t="str">
        <f t="shared" si="55"/>
        <v/>
      </c>
    </row>
    <row r="1693" spans="4:12" x14ac:dyDescent="0.25">
      <c r="D1693" s="10" t="str">
        <f>IFERROR(VLOOKUP(B1693,[1]ENOVIA!$C:$I,7,0),"")</f>
        <v/>
      </c>
      <c r="E1693" s="13" t="str">
        <f>IFERROR(VLOOKUP(C1693,[1]ENOVIA!$C:$I,7,0),"")</f>
        <v/>
      </c>
      <c r="F1693" s="13" t="str">
        <f>IFERROR(IFERROR(VLOOKUP(B1693,[2]PRIMARIA!$B:$X,23,0),VLOOKUP(C1693,[2]PRIMARIA!$B:$X,23,0)),"")</f>
        <v/>
      </c>
      <c r="I1693" s="14">
        <f>IFERROR(IFERROR(VLOOKUP(B1693,[4]MM!$A:$B,2,0),VLOOKUP(C1693,[4]MM!$A:$B,2,0)),"")</f>
        <v>0</v>
      </c>
      <c r="K1693" s="12">
        <f t="shared" si="54"/>
        <v>0</v>
      </c>
      <c r="L1693" s="1" t="str">
        <f t="shared" si="55"/>
        <v/>
      </c>
    </row>
    <row r="1694" spans="4:12" x14ac:dyDescent="0.25">
      <c r="D1694" s="10" t="str">
        <f>IFERROR(VLOOKUP(B1694,[1]ENOVIA!$C:$I,7,0),"")</f>
        <v/>
      </c>
      <c r="E1694" s="13" t="str">
        <f>IFERROR(VLOOKUP(C1694,[1]ENOVIA!$C:$I,7,0),"")</f>
        <v/>
      </c>
      <c r="F1694" s="13" t="str">
        <f>IFERROR(IFERROR(VLOOKUP(B1694,[2]PRIMARIA!$B:$X,23,0),VLOOKUP(C1694,[2]PRIMARIA!$B:$X,23,0)),"")</f>
        <v/>
      </c>
      <c r="I1694" s="14">
        <f>IFERROR(IFERROR(VLOOKUP(B1694,[4]MM!$A:$B,2,0),VLOOKUP(C1694,[4]MM!$A:$B,2,0)),"")</f>
        <v>0</v>
      </c>
      <c r="K1694" s="12">
        <f t="shared" si="54"/>
        <v>0</v>
      </c>
      <c r="L1694" s="1" t="str">
        <f t="shared" si="55"/>
        <v/>
      </c>
    </row>
    <row r="1695" spans="4:12" x14ac:dyDescent="0.25">
      <c r="D1695" s="10" t="str">
        <f>IFERROR(VLOOKUP(B1695,[1]ENOVIA!$C:$I,7,0),"")</f>
        <v/>
      </c>
      <c r="E1695" s="13" t="str">
        <f>IFERROR(VLOOKUP(C1695,[1]ENOVIA!$C:$I,7,0),"")</f>
        <v/>
      </c>
      <c r="F1695" s="13" t="str">
        <f>IFERROR(IFERROR(VLOOKUP(B1695,[2]PRIMARIA!$B:$X,23,0),VLOOKUP(C1695,[2]PRIMARIA!$B:$X,23,0)),"")</f>
        <v/>
      </c>
      <c r="I1695" s="14">
        <f>IFERROR(IFERROR(VLOOKUP(B1695,[4]MM!$A:$B,2,0),VLOOKUP(C1695,[4]MM!$A:$B,2,0)),"")</f>
        <v>0</v>
      </c>
      <c r="K1695" s="12">
        <f t="shared" si="54"/>
        <v>0</v>
      </c>
      <c r="L1695" s="1" t="str">
        <f t="shared" si="55"/>
        <v/>
      </c>
    </row>
    <row r="1696" spans="4:12" x14ac:dyDescent="0.25">
      <c r="D1696" s="10" t="str">
        <f>IFERROR(VLOOKUP(B1696,[1]ENOVIA!$C:$I,7,0),"")</f>
        <v/>
      </c>
      <c r="E1696" s="13" t="str">
        <f>IFERROR(VLOOKUP(C1696,[1]ENOVIA!$C:$I,7,0),"")</f>
        <v/>
      </c>
      <c r="F1696" s="13" t="str">
        <f>IFERROR(IFERROR(VLOOKUP(B1696,[2]PRIMARIA!$B:$X,23,0),VLOOKUP(C1696,[2]PRIMARIA!$B:$X,23,0)),"")</f>
        <v/>
      </c>
      <c r="I1696" s="14">
        <f>IFERROR(IFERROR(VLOOKUP(B1696,[4]MM!$A:$B,2,0),VLOOKUP(C1696,[4]MM!$A:$B,2,0)),"")</f>
        <v>0</v>
      </c>
      <c r="K1696" s="12">
        <f t="shared" si="54"/>
        <v>0</v>
      </c>
      <c r="L1696" s="1" t="str">
        <f t="shared" si="55"/>
        <v/>
      </c>
    </row>
    <row r="1697" spans="4:12" x14ac:dyDescent="0.25">
      <c r="D1697" s="10" t="str">
        <f>IFERROR(VLOOKUP(B1697,[1]ENOVIA!$C:$I,7,0),"")</f>
        <v/>
      </c>
      <c r="E1697" s="13" t="str">
        <f>IFERROR(VLOOKUP(C1697,[1]ENOVIA!$C:$I,7,0),"")</f>
        <v/>
      </c>
      <c r="F1697" s="13" t="str">
        <f>IFERROR(IFERROR(VLOOKUP(B1697,[2]PRIMARIA!$B:$X,23,0),VLOOKUP(C1697,[2]PRIMARIA!$B:$X,23,0)),"")</f>
        <v/>
      </c>
      <c r="I1697" s="14">
        <f>IFERROR(IFERROR(VLOOKUP(B1697,[4]MM!$A:$B,2,0),VLOOKUP(C1697,[4]MM!$A:$B,2,0)),"")</f>
        <v>0</v>
      </c>
      <c r="K1697" s="12">
        <f t="shared" si="54"/>
        <v>0</v>
      </c>
      <c r="L1697" s="1" t="str">
        <f t="shared" si="55"/>
        <v/>
      </c>
    </row>
    <row r="1698" spans="4:12" x14ac:dyDescent="0.25">
      <c r="D1698" s="10" t="str">
        <f>IFERROR(VLOOKUP(B1698,[1]ENOVIA!$C:$I,7,0),"")</f>
        <v/>
      </c>
      <c r="E1698" s="13" t="str">
        <f>IFERROR(VLOOKUP(C1698,[1]ENOVIA!$C:$I,7,0),"")</f>
        <v/>
      </c>
      <c r="F1698" s="13" t="str">
        <f>IFERROR(IFERROR(VLOOKUP(B1698,[2]PRIMARIA!$B:$X,23,0),VLOOKUP(C1698,[2]PRIMARIA!$B:$X,23,0)),"")</f>
        <v/>
      </c>
      <c r="I1698" s="14">
        <f>IFERROR(IFERROR(VLOOKUP(B1698,[4]MM!$A:$B,2,0),VLOOKUP(C1698,[4]MM!$A:$B,2,0)),"")</f>
        <v>0</v>
      </c>
      <c r="K1698" s="12">
        <f t="shared" si="54"/>
        <v>0</v>
      </c>
      <c r="L1698" s="1" t="str">
        <f t="shared" si="55"/>
        <v/>
      </c>
    </row>
    <row r="1699" spans="4:12" x14ac:dyDescent="0.25">
      <c r="D1699" s="10" t="str">
        <f>IFERROR(VLOOKUP(B1699,[1]ENOVIA!$C:$I,7,0),"")</f>
        <v/>
      </c>
      <c r="E1699" s="13" t="str">
        <f>IFERROR(VLOOKUP(C1699,[1]ENOVIA!$C:$I,7,0),"")</f>
        <v/>
      </c>
      <c r="F1699" s="13" t="str">
        <f>IFERROR(IFERROR(VLOOKUP(B1699,[2]PRIMARIA!$B:$X,23,0),VLOOKUP(C1699,[2]PRIMARIA!$B:$X,23,0)),"")</f>
        <v/>
      </c>
      <c r="I1699" s="14">
        <f>IFERROR(IFERROR(VLOOKUP(B1699,[4]MM!$A:$B,2,0),VLOOKUP(C1699,[4]MM!$A:$B,2,0)),"")</f>
        <v>0</v>
      </c>
      <c r="K1699" s="12">
        <f t="shared" si="54"/>
        <v>0</v>
      </c>
      <c r="L1699" s="1" t="str">
        <f t="shared" si="55"/>
        <v/>
      </c>
    </row>
    <row r="1700" spans="4:12" x14ac:dyDescent="0.25">
      <c r="D1700" s="10" t="str">
        <f>IFERROR(VLOOKUP(B1700,[1]ENOVIA!$C:$I,7,0),"")</f>
        <v/>
      </c>
      <c r="E1700" s="13" t="str">
        <f>IFERROR(VLOOKUP(C1700,[1]ENOVIA!$C:$I,7,0),"")</f>
        <v/>
      </c>
      <c r="F1700" s="13" t="str">
        <f>IFERROR(IFERROR(VLOOKUP(B1700,[2]PRIMARIA!$B:$X,23,0),VLOOKUP(C1700,[2]PRIMARIA!$B:$X,23,0)),"")</f>
        <v/>
      </c>
      <c r="I1700" s="14">
        <f>IFERROR(IFERROR(VLOOKUP(B1700,[4]MM!$A:$B,2,0),VLOOKUP(C1700,[4]MM!$A:$B,2,0)),"")</f>
        <v>0</v>
      </c>
      <c r="K1700" s="12">
        <f t="shared" si="54"/>
        <v>0</v>
      </c>
      <c r="L1700" s="1" t="str">
        <f t="shared" si="55"/>
        <v/>
      </c>
    </row>
    <row r="1701" spans="4:12" x14ac:dyDescent="0.25">
      <c r="D1701" s="10" t="str">
        <f>IFERROR(VLOOKUP(B1701,[1]ENOVIA!$C:$I,7,0),"")</f>
        <v/>
      </c>
      <c r="E1701" s="13" t="str">
        <f>IFERROR(VLOOKUP(C1701,[1]ENOVIA!$C:$I,7,0),"")</f>
        <v/>
      </c>
      <c r="F1701" s="13" t="str">
        <f>IFERROR(IFERROR(VLOOKUP(B1701,[2]PRIMARIA!$B:$X,23,0),VLOOKUP(C1701,[2]PRIMARIA!$B:$X,23,0)),"")</f>
        <v/>
      </c>
      <c r="I1701" s="14">
        <f>IFERROR(IFERROR(VLOOKUP(B1701,[4]MM!$A:$B,2,0),VLOOKUP(C1701,[4]MM!$A:$B,2,0)),"")</f>
        <v>0</v>
      </c>
      <c r="K1701" s="12">
        <f t="shared" si="54"/>
        <v>0</v>
      </c>
      <c r="L1701" s="1" t="str">
        <f t="shared" si="55"/>
        <v/>
      </c>
    </row>
    <row r="1702" spans="4:12" x14ac:dyDescent="0.25">
      <c r="D1702" s="10" t="str">
        <f>IFERROR(VLOOKUP(B1702,[1]ENOVIA!$C:$I,7,0),"")</f>
        <v/>
      </c>
      <c r="E1702" s="13" t="str">
        <f>IFERROR(VLOOKUP(C1702,[1]ENOVIA!$C:$I,7,0),"")</f>
        <v/>
      </c>
      <c r="F1702" s="13" t="str">
        <f>IFERROR(IFERROR(VLOOKUP(B1702,[2]PRIMARIA!$B:$X,23,0),VLOOKUP(C1702,[2]PRIMARIA!$B:$X,23,0)),"")</f>
        <v/>
      </c>
      <c r="I1702" s="14">
        <f>IFERROR(IFERROR(VLOOKUP(B1702,[4]MM!$A:$B,2,0),VLOOKUP(C1702,[4]MM!$A:$B,2,0)),"")</f>
        <v>0</v>
      </c>
      <c r="K1702" s="12">
        <f t="shared" si="54"/>
        <v>0</v>
      </c>
      <c r="L1702" s="1" t="str">
        <f t="shared" si="55"/>
        <v/>
      </c>
    </row>
    <row r="1703" spans="4:12" x14ac:dyDescent="0.25">
      <c r="D1703" s="10" t="str">
        <f>IFERROR(VLOOKUP(B1703,[1]ENOVIA!$C:$I,7,0),"")</f>
        <v/>
      </c>
      <c r="E1703" s="13" t="str">
        <f>IFERROR(VLOOKUP(C1703,[1]ENOVIA!$C:$I,7,0),"")</f>
        <v/>
      </c>
      <c r="F1703" s="13" t="str">
        <f>IFERROR(IFERROR(VLOOKUP(B1703,[2]PRIMARIA!$B:$X,23,0),VLOOKUP(C1703,[2]PRIMARIA!$B:$X,23,0)),"")</f>
        <v/>
      </c>
      <c r="I1703" s="14">
        <f>IFERROR(IFERROR(VLOOKUP(B1703,[4]MM!$A:$B,2,0),VLOOKUP(C1703,[4]MM!$A:$B,2,0)),"")</f>
        <v>0</v>
      </c>
      <c r="K1703" s="12">
        <f t="shared" si="54"/>
        <v>0</v>
      </c>
      <c r="L1703" s="1" t="str">
        <f t="shared" si="55"/>
        <v/>
      </c>
    </row>
    <row r="1704" spans="4:12" x14ac:dyDescent="0.25">
      <c r="D1704" s="10" t="str">
        <f>IFERROR(VLOOKUP(B1704,[1]ENOVIA!$C:$I,7,0),"")</f>
        <v/>
      </c>
      <c r="E1704" s="13" t="str">
        <f>IFERROR(VLOOKUP(C1704,[1]ENOVIA!$C:$I,7,0),"")</f>
        <v/>
      </c>
      <c r="F1704" s="13" t="str">
        <f>IFERROR(IFERROR(VLOOKUP(B1704,[2]PRIMARIA!$B:$X,23,0),VLOOKUP(C1704,[2]PRIMARIA!$B:$X,23,0)),"")</f>
        <v/>
      </c>
      <c r="I1704" s="14">
        <f>IFERROR(IFERROR(VLOOKUP(B1704,[4]MM!$A:$B,2,0),VLOOKUP(C1704,[4]MM!$A:$B,2,0)),"")</f>
        <v>0</v>
      </c>
      <c r="K1704" s="12">
        <f t="shared" si="54"/>
        <v>0</v>
      </c>
      <c r="L1704" s="1" t="str">
        <f t="shared" si="55"/>
        <v/>
      </c>
    </row>
    <row r="1705" spans="4:12" x14ac:dyDescent="0.25">
      <c r="D1705" s="10" t="str">
        <f>IFERROR(VLOOKUP(B1705,[1]ENOVIA!$C:$I,7,0),"")</f>
        <v/>
      </c>
      <c r="E1705" s="13" t="str">
        <f>IFERROR(VLOOKUP(C1705,[1]ENOVIA!$C:$I,7,0),"")</f>
        <v/>
      </c>
      <c r="F1705" s="13" t="str">
        <f>IFERROR(IFERROR(VLOOKUP(B1705,[2]PRIMARIA!$B:$X,23,0),VLOOKUP(C1705,[2]PRIMARIA!$B:$X,23,0)),"")</f>
        <v/>
      </c>
      <c r="I1705" s="14">
        <f>IFERROR(IFERROR(VLOOKUP(B1705,[4]MM!$A:$B,2,0),VLOOKUP(C1705,[4]MM!$A:$B,2,0)),"")</f>
        <v>0</v>
      </c>
      <c r="K1705" s="12">
        <f t="shared" si="54"/>
        <v>0</v>
      </c>
      <c r="L1705" s="1" t="str">
        <f t="shared" si="55"/>
        <v/>
      </c>
    </row>
    <row r="1706" spans="4:12" x14ac:dyDescent="0.25">
      <c r="D1706" s="10" t="str">
        <f>IFERROR(VLOOKUP(B1706,[1]ENOVIA!$C:$I,7,0),"")</f>
        <v/>
      </c>
      <c r="E1706" s="13" t="str">
        <f>IFERROR(VLOOKUP(C1706,[1]ENOVIA!$C:$I,7,0),"")</f>
        <v/>
      </c>
      <c r="F1706" s="13" t="str">
        <f>IFERROR(IFERROR(VLOOKUP(B1706,[2]PRIMARIA!$B:$X,23,0),VLOOKUP(C1706,[2]PRIMARIA!$B:$X,23,0)),"")</f>
        <v/>
      </c>
      <c r="I1706" s="14">
        <f>IFERROR(IFERROR(VLOOKUP(B1706,[4]MM!$A:$B,2,0),VLOOKUP(C1706,[4]MM!$A:$B,2,0)),"")</f>
        <v>0</v>
      </c>
      <c r="K1706" s="12">
        <f t="shared" si="54"/>
        <v>0</v>
      </c>
      <c r="L1706" s="1" t="str">
        <f t="shared" si="55"/>
        <v/>
      </c>
    </row>
    <row r="1707" spans="4:12" x14ac:dyDescent="0.25">
      <c r="D1707" s="10" t="str">
        <f>IFERROR(VLOOKUP(B1707,[1]ENOVIA!$C:$I,7,0),"")</f>
        <v/>
      </c>
      <c r="E1707" s="13" t="str">
        <f>IFERROR(VLOOKUP(C1707,[1]ENOVIA!$C:$I,7,0),"")</f>
        <v/>
      </c>
      <c r="F1707" s="13" t="str">
        <f>IFERROR(IFERROR(VLOOKUP(B1707,[2]PRIMARIA!$B:$X,23,0),VLOOKUP(C1707,[2]PRIMARIA!$B:$X,23,0)),"")</f>
        <v/>
      </c>
      <c r="I1707" s="14">
        <f>IFERROR(IFERROR(VLOOKUP(B1707,[4]MM!$A:$B,2,0),VLOOKUP(C1707,[4]MM!$A:$B,2,0)),"")</f>
        <v>0</v>
      </c>
      <c r="K1707" s="12">
        <f t="shared" si="54"/>
        <v>0</v>
      </c>
      <c r="L1707" s="1" t="str">
        <f t="shared" si="55"/>
        <v/>
      </c>
    </row>
    <row r="1708" spans="4:12" x14ac:dyDescent="0.25">
      <c r="D1708" s="10" t="str">
        <f>IFERROR(VLOOKUP(B1708,[1]ENOVIA!$C:$I,7,0),"")</f>
        <v/>
      </c>
      <c r="E1708" s="13" t="str">
        <f>IFERROR(VLOOKUP(C1708,[1]ENOVIA!$C:$I,7,0),"")</f>
        <v/>
      </c>
      <c r="F1708" s="13" t="str">
        <f>IFERROR(IFERROR(VLOOKUP(B1708,[2]PRIMARIA!$B:$X,23,0),VLOOKUP(C1708,[2]PRIMARIA!$B:$X,23,0)),"")</f>
        <v/>
      </c>
      <c r="I1708" s="14">
        <f>IFERROR(IFERROR(VLOOKUP(B1708,[4]MM!$A:$B,2,0),VLOOKUP(C1708,[4]MM!$A:$B,2,0)),"")</f>
        <v>0</v>
      </c>
      <c r="K1708" s="12">
        <f t="shared" si="54"/>
        <v>0</v>
      </c>
      <c r="L1708" s="1" t="str">
        <f t="shared" si="55"/>
        <v/>
      </c>
    </row>
    <row r="1709" spans="4:12" x14ac:dyDescent="0.25">
      <c r="D1709" s="10" t="str">
        <f>IFERROR(VLOOKUP(B1709,[1]ENOVIA!$C:$I,7,0),"")</f>
        <v/>
      </c>
      <c r="E1709" s="13" t="str">
        <f>IFERROR(VLOOKUP(C1709,[1]ENOVIA!$C:$I,7,0),"")</f>
        <v/>
      </c>
      <c r="F1709" s="13" t="str">
        <f>IFERROR(IFERROR(VLOOKUP(B1709,[2]PRIMARIA!$B:$X,23,0),VLOOKUP(C1709,[2]PRIMARIA!$B:$X,23,0)),"")</f>
        <v/>
      </c>
      <c r="I1709" s="14">
        <f>IFERROR(IFERROR(VLOOKUP(B1709,[4]MM!$A:$B,2,0),VLOOKUP(C1709,[4]MM!$A:$B,2,0)),"")</f>
        <v>0</v>
      </c>
      <c r="K1709" s="12">
        <f t="shared" si="54"/>
        <v>0</v>
      </c>
      <c r="L1709" s="1" t="str">
        <f t="shared" si="55"/>
        <v/>
      </c>
    </row>
    <row r="1710" spans="4:12" x14ac:dyDescent="0.25">
      <c r="D1710" s="10" t="str">
        <f>IFERROR(VLOOKUP(B1710,[1]ENOVIA!$C:$I,7,0),"")</f>
        <v/>
      </c>
      <c r="E1710" s="13" t="str">
        <f>IFERROR(VLOOKUP(C1710,[1]ENOVIA!$C:$I,7,0),"")</f>
        <v/>
      </c>
      <c r="F1710" s="13" t="str">
        <f>IFERROR(IFERROR(VLOOKUP(B1710,[2]PRIMARIA!$B:$X,23,0),VLOOKUP(C1710,[2]PRIMARIA!$B:$X,23,0)),"")</f>
        <v/>
      </c>
      <c r="I1710" s="14">
        <f>IFERROR(IFERROR(VLOOKUP(B1710,[4]MM!$A:$B,2,0),VLOOKUP(C1710,[4]MM!$A:$B,2,0)),"")</f>
        <v>0</v>
      </c>
      <c r="K1710" s="12">
        <f t="shared" si="54"/>
        <v>0</v>
      </c>
      <c r="L1710" s="1" t="str">
        <f t="shared" si="55"/>
        <v/>
      </c>
    </row>
    <row r="1711" spans="4:12" x14ac:dyDescent="0.25">
      <c r="D1711" s="10" t="str">
        <f>IFERROR(VLOOKUP(B1711,[1]ENOVIA!$C:$I,7,0),"")</f>
        <v/>
      </c>
      <c r="E1711" s="13" t="str">
        <f>IFERROR(VLOOKUP(C1711,[1]ENOVIA!$C:$I,7,0),"")</f>
        <v/>
      </c>
      <c r="F1711" s="13" t="str">
        <f>IFERROR(IFERROR(VLOOKUP(B1711,[2]PRIMARIA!$B:$X,23,0),VLOOKUP(C1711,[2]PRIMARIA!$B:$X,23,0)),"")</f>
        <v/>
      </c>
      <c r="I1711" s="14">
        <f>IFERROR(IFERROR(VLOOKUP(B1711,[4]MM!$A:$B,2,0),VLOOKUP(C1711,[4]MM!$A:$B,2,0)),"")</f>
        <v>0</v>
      </c>
      <c r="K1711" s="12">
        <f t="shared" si="54"/>
        <v>0</v>
      </c>
      <c r="L1711" s="1" t="str">
        <f t="shared" si="55"/>
        <v/>
      </c>
    </row>
    <row r="1712" spans="4:12" x14ac:dyDescent="0.25">
      <c r="D1712" s="10" t="str">
        <f>IFERROR(VLOOKUP(B1712,[1]ENOVIA!$C:$I,7,0),"")</f>
        <v/>
      </c>
      <c r="E1712" s="13" t="str">
        <f>IFERROR(VLOOKUP(C1712,[1]ENOVIA!$C:$I,7,0),"")</f>
        <v/>
      </c>
      <c r="F1712" s="13" t="str">
        <f>IFERROR(IFERROR(VLOOKUP(B1712,[2]PRIMARIA!$B:$X,23,0),VLOOKUP(C1712,[2]PRIMARIA!$B:$X,23,0)),"")</f>
        <v/>
      </c>
      <c r="I1712" s="14">
        <f>IFERROR(IFERROR(VLOOKUP(B1712,[4]MM!$A:$B,2,0),VLOOKUP(C1712,[4]MM!$A:$B,2,0)),"")</f>
        <v>0</v>
      </c>
      <c r="K1712" s="12">
        <f t="shared" si="54"/>
        <v>0</v>
      </c>
      <c r="L1712" s="1" t="str">
        <f t="shared" si="55"/>
        <v/>
      </c>
    </row>
    <row r="1713" spans="4:12" x14ac:dyDescent="0.25">
      <c r="D1713" s="10" t="str">
        <f>IFERROR(VLOOKUP(B1713,[1]ENOVIA!$C:$I,7,0),"")</f>
        <v/>
      </c>
      <c r="E1713" s="13" t="str">
        <f>IFERROR(VLOOKUP(C1713,[1]ENOVIA!$C:$I,7,0),"")</f>
        <v/>
      </c>
      <c r="F1713" s="13" t="str">
        <f>IFERROR(IFERROR(VLOOKUP(B1713,[2]PRIMARIA!$B:$X,23,0),VLOOKUP(C1713,[2]PRIMARIA!$B:$X,23,0)),"")</f>
        <v/>
      </c>
      <c r="I1713" s="14">
        <f>IFERROR(IFERROR(VLOOKUP(B1713,[4]MM!$A:$B,2,0),VLOOKUP(C1713,[4]MM!$A:$B,2,0)),"")</f>
        <v>0</v>
      </c>
      <c r="K1713" s="12">
        <f t="shared" si="54"/>
        <v>0</v>
      </c>
      <c r="L1713" s="1" t="str">
        <f t="shared" si="55"/>
        <v/>
      </c>
    </row>
    <row r="1714" spans="4:12" x14ac:dyDescent="0.25">
      <c r="D1714" s="10" t="str">
        <f>IFERROR(VLOOKUP(B1714,[1]ENOVIA!$C:$I,7,0),"")</f>
        <v/>
      </c>
      <c r="E1714" s="13" t="str">
        <f>IFERROR(VLOOKUP(C1714,[1]ENOVIA!$C:$I,7,0),"")</f>
        <v/>
      </c>
      <c r="F1714" s="13" t="str">
        <f>IFERROR(IFERROR(VLOOKUP(B1714,[2]PRIMARIA!$B:$X,23,0),VLOOKUP(C1714,[2]PRIMARIA!$B:$X,23,0)),"")</f>
        <v/>
      </c>
      <c r="I1714" s="14">
        <f>IFERROR(IFERROR(VLOOKUP(B1714,[4]MM!$A:$B,2,0),VLOOKUP(C1714,[4]MM!$A:$B,2,0)),"")</f>
        <v>0</v>
      </c>
      <c r="K1714" s="12">
        <f t="shared" si="54"/>
        <v>0</v>
      </c>
      <c r="L1714" s="1" t="str">
        <f t="shared" si="55"/>
        <v/>
      </c>
    </row>
    <row r="1715" spans="4:12" x14ac:dyDescent="0.25">
      <c r="D1715" s="10" t="str">
        <f>IFERROR(VLOOKUP(B1715,[1]ENOVIA!$C:$I,7,0),"")</f>
        <v/>
      </c>
      <c r="E1715" s="13" t="str">
        <f>IFERROR(VLOOKUP(C1715,[1]ENOVIA!$C:$I,7,0),"")</f>
        <v/>
      </c>
      <c r="F1715" s="13" t="str">
        <f>IFERROR(IFERROR(VLOOKUP(B1715,[2]PRIMARIA!$B:$X,23,0),VLOOKUP(C1715,[2]PRIMARIA!$B:$X,23,0)),"")</f>
        <v/>
      </c>
      <c r="I1715" s="14">
        <f>IFERROR(IFERROR(VLOOKUP(B1715,[4]MM!$A:$B,2,0),VLOOKUP(C1715,[4]MM!$A:$B,2,0)),"")</f>
        <v>0</v>
      </c>
      <c r="K1715" s="12">
        <f t="shared" si="54"/>
        <v>0</v>
      </c>
      <c r="L1715" s="1" t="str">
        <f t="shared" si="55"/>
        <v/>
      </c>
    </row>
    <row r="1716" spans="4:12" x14ac:dyDescent="0.25">
      <c r="D1716" s="10" t="str">
        <f>IFERROR(VLOOKUP(B1716,[1]ENOVIA!$C:$I,7,0),"")</f>
        <v/>
      </c>
      <c r="E1716" s="13" t="str">
        <f>IFERROR(VLOOKUP(C1716,[1]ENOVIA!$C:$I,7,0),"")</f>
        <v/>
      </c>
      <c r="F1716" s="13" t="str">
        <f>IFERROR(IFERROR(VLOOKUP(B1716,[2]PRIMARIA!$B:$X,23,0),VLOOKUP(C1716,[2]PRIMARIA!$B:$X,23,0)),"")</f>
        <v/>
      </c>
      <c r="I1716" s="14">
        <f>IFERROR(IFERROR(VLOOKUP(B1716,[4]MM!$A:$B,2,0),VLOOKUP(C1716,[4]MM!$A:$B,2,0)),"")</f>
        <v>0</v>
      </c>
      <c r="K1716" s="12">
        <f t="shared" ref="K1716:K1779" si="56">B1716</f>
        <v>0</v>
      </c>
      <c r="L1716" s="1" t="str">
        <f t="shared" ref="L1716:L1779" si="57">LEFT(RIGHT(B1716,3),1)</f>
        <v/>
      </c>
    </row>
    <row r="1717" spans="4:12" x14ac:dyDescent="0.25">
      <c r="D1717" s="10" t="str">
        <f>IFERROR(VLOOKUP(B1717,[1]ENOVIA!$C:$I,7,0),"")</f>
        <v/>
      </c>
      <c r="E1717" s="13" t="str">
        <f>IFERROR(VLOOKUP(C1717,[1]ENOVIA!$C:$I,7,0),"")</f>
        <v/>
      </c>
      <c r="F1717" s="13" t="str">
        <f>IFERROR(IFERROR(VLOOKUP(B1717,[2]PRIMARIA!$B:$X,23,0),VLOOKUP(C1717,[2]PRIMARIA!$B:$X,23,0)),"")</f>
        <v/>
      </c>
      <c r="I1717" s="14">
        <f>IFERROR(IFERROR(VLOOKUP(B1717,[4]MM!$A:$B,2,0),VLOOKUP(C1717,[4]MM!$A:$B,2,0)),"")</f>
        <v>0</v>
      </c>
      <c r="K1717" s="12">
        <f t="shared" si="56"/>
        <v>0</v>
      </c>
      <c r="L1717" s="1" t="str">
        <f t="shared" si="57"/>
        <v/>
      </c>
    </row>
    <row r="1718" spans="4:12" x14ac:dyDescent="0.25">
      <c r="D1718" s="10" t="str">
        <f>IFERROR(VLOOKUP(B1718,[1]ENOVIA!$C:$I,7,0),"")</f>
        <v/>
      </c>
      <c r="E1718" s="13" t="str">
        <f>IFERROR(VLOOKUP(C1718,[1]ENOVIA!$C:$I,7,0),"")</f>
        <v/>
      </c>
      <c r="F1718" s="13" t="str">
        <f>IFERROR(IFERROR(VLOOKUP(B1718,[2]PRIMARIA!$B:$X,23,0),VLOOKUP(C1718,[2]PRIMARIA!$B:$X,23,0)),"")</f>
        <v/>
      </c>
      <c r="I1718" s="14">
        <f>IFERROR(IFERROR(VLOOKUP(B1718,[4]MM!$A:$B,2,0),VLOOKUP(C1718,[4]MM!$A:$B,2,0)),"")</f>
        <v>0</v>
      </c>
      <c r="K1718" s="12">
        <f t="shared" si="56"/>
        <v>0</v>
      </c>
      <c r="L1718" s="1" t="str">
        <f t="shared" si="57"/>
        <v/>
      </c>
    </row>
    <row r="1719" spans="4:12" x14ac:dyDescent="0.25">
      <c r="D1719" s="10" t="str">
        <f>IFERROR(VLOOKUP(B1719,[1]ENOVIA!$C:$I,7,0),"")</f>
        <v/>
      </c>
      <c r="E1719" s="13" t="str">
        <f>IFERROR(VLOOKUP(C1719,[1]ENOVIA!$C:$I,7,0),"")</f>
        <v/>
      </c>
      <c r="F1719" s="13" t="str">
        <f>IFERROR(IFERROR(VLOOKUP(B1719,[2]PRIMARIA!$B:$X,23,0),VLOOKUP(C1719,[2]PRIMARIA!$B:$X,23,0)),"")</f>
        <v/>
      </c>
      <c r="I1719" s="14">
        <f>IFERROR(IFERROR(VLOOKUP(B1719,[4]MM!$A:$B,2,0),VLOOKUP(C1719,[4]MM!$A:$B,2,0)),"")</f>
        <v>0</v>
      </c>
      <c r="K1719" s="12">
        <f t="shared" si="56"/>
        <v>0</v>
      </c>
      <c r="L1719" s="1" t="str">
        <f t="shared" si="57"/>
        <v/>
      </c>
    </row>
    <row r="1720" spans="4:12" x14ac:dyDescent="0.25">
      <c r="D1720" s="10" t="str">
        <f>IFERROR(VLOOKUP(B1720,[1]ENOVIA!$C:$I,7,0),"")</f>
        <v/>
      </c>
      <c r="E1720" s="13" t="str">
        <f>IFERROR(VLOOKUP(C1720,[1]ENOVIA!$C:$I,7,0),"")</f>
        <v/>
      </c>
      <c r="F1720" s="13" t="str">
        <f>IFERROR(IFERROR(VLOOKUP(B1720,[2]PRIMARIA!$B:$X,23,0),VLOOKUP(C1720,[2]PRIMARIA!$B:$X,23,0)),"")</f>
        <v/>
      </c>
      <c r="I1720" s="14">
        <f>IFERROR(IFERROR(VLOOKUP(B1720,[4]MM!$A:$B,2,0),VLOOKUP(C1720,[4]MM!$A:$B,2,0)),"")</f>
        <v>0</v>
      </c>
      <c r="K1720" s="12">
        <f t="shared" si="56"/>
        <v>0</v>
      </c>
      <c r="L1720" s="1" t="str">
        <f t="shared" si="57"/>
        <v/>
      </c>
    </row>
    <row r="1721" spans="4:12" x14ac:dyDescent="0.25">
      <c r="D1721" s="10" t="str">
        <f>IFERROR(VLOOKUP(B1721,[1]ENOVIA!$C:$I,7,0),"")</f>
        <v/>
      </c>
      <c r="E1721" s="13" t="str">
        <f>IFERROR(VLOOKUP(C1721,[1]ENOVIA!$C:$I,7,0),"")</f>
        <v/>
      </c>
      <c r="F1721" s="13" t="str">
        <f>IFERROR(IFERROR(VLOOKUP(B1721,[2]PRIMARIA!$B:$X,23,0),VLOOKUP(C1721,[2]PRIMARIA!$B:$X,23,0)),"")</f>
        <v/>
      </c>
      <c r="I1721" s="14">
        <f>IFERROR(IFERROR(VLOOKUP(B1721,[4]MM!$A:$B,2,0),VLOOKUP(C1721,[4]MM!$A:$B,2,0)),"")</f>
        <v>0</v>
      </c>
      <c r="K1721" s="12">
        <f t="shared" si="56"/>
        <v>0</v>
      </c>
      <c r="L1721" s="1" t="str">
        <f t="shared" si="57"/>
        <v/>
      </c>
    </row>
    <row r="1722" spans="4:12" x14ac:dyDescent="0.25">
      <c r="D1722" s="10" t="str">
        <f>IFERROR(VLOOKUP(B1722,[1]ENOVIA!$C:$I,7,0),"")</f>
        <v/>
      </c>
      <c r="E1722" s="13" t="str">
        <f>IFERROR(VLOOKUP(C1722,[1]ENOVIA!$C:$I,7,0),"")</f>
        <v/>
      </c>
      <c r="F1722" s="13" t="str">
        <f>IFERROR(IFERROR(VLOOKUP(B1722,[2]PRIMARIA!$B:$X,23,0),VLOOKUP(C1722,[2]PRIMARIA!$B:$X,23,0)),"")</f>
        <v/>
      </c>
      <c r="I1722" s="14">
        <f>IFERROR(IFERROR(VLOOKUP(B1722,[4]MM!$A:$B,2,0),VLOOKUP(C1722,[4]MM!$A:$B,2,0)),"")</f>
        <v>0</v>
      </c>
      <c r="K1722" s="12">
        <f t="shared" si="56"/>
        <v>0</v>
      </c>
      <c r="L1722" s="1" t="str">
        <f t="shared" si="57"/>
        <v/>
      </c>
    </row>
    <row r="1723" spans="4:12" x14ac:dyDescent="0.25">
      <c r="D1723" s="10" t="str">
        <f>IFERROR(VLOOKUP(B1723,[1]ENOVIA!$C:$I,7,0),"")</f>
        <v/>
      </c>
      <c r="E1723" s="13" t="str">
        <f>IFERROR(VLOOKUP(C1723,[1]ENOVIA!$C:$I,7,0),"")</f>
        <v/>
      </c>
      <c r="F1723" s="13" t="str">
        <f>IFERROR(IFERROR(VLOOKUP(B1723,[2]PRIMARIA!$B:$X,23,0),VLOOKUP(C1723,[2]PRIMARIA!$B:$X,23,0)),"")</f>
        <v/>
      </c>
      <c r="I1723" s="14">
        <f>IFERROR(IFERROR(VLOOKUP(B1723,[4]MM!$A:$B,2,0),VLOOKUP(C1723,[4]MM!$A:$B,2,0)),"")</f>
        <v>0</v>
      </c>
      <c r="K1723" s="12">
        <f t="shared" si="56"/>
        <v>0</v>
      </c>
      <c r="L1723" s="1" t="str">
        <f t="shared" si="57"/>
        <v/>
      </c>
    </row>
    <row r="1724" spans="4:12" x14ac:dyDescent="0.25">
      <c r="D1724" s="10" t="str">
        <f>IFERROR(VLOOKUP(B1724,[1]ENOVIA!$C:$I,7,0),"")</f>
        <v/>
      </c>
      <c r="E1724" s="13" t="str">
        <f>IFERROR(VLOOKUP(C1724,[1]ENOVIA!$C:$I,7,0),"")</f>
        <v/>
      </c>
      <c r="F1724" s="13" t="str">
        <f>IFERROR(IFERROR(VLOOKUP(B1724,[2]PRIMARIA!$B:$X,23,0),VLOOKUP(C1724,[2]PRIMARIA!$B:$X,23,0)),"")</f>
        <v/>
      </c>
      <c r="I1724" s="14">
        <f>IFERROR(IFERROR(VLOOKUP(B1724,[4]MM!$A:$B,2,0),VLOOKUP(C1724,[4]MM!$A:$B,2,0)),"")</f>
        <v>0</v>
      </c>
      <c r="K1724" s="12">
        <f t="shared" si="56"/>
        <v>0</v>
      </c>
      <c r="L1724" s="1" t="str">
        <f t="shared" si="57"/>
        <v/>
      </c>
    </row>
    <row r="1725" spans="4:12" x14ac:dyDescent="0.25">
      <c r="D1725" s="10" t="str">
        <f>IFERROR(VLOOKUP(B1725,[1]ENOVIA!$C:$I,7,0),"")</f>
        <v/>
      </c>
      <c r="E1725" s="13" t="str">
        <f>IFERROR(VLOOKUP(C1725,[1]ENOVIA!$C:$I,7,0),"")</f>
        <v/>
      </c>
      <c r="F1725" s="13" t="str">
        <f>IFERROR(IFERROR(VLOOKUP(B1725,[2]PRIMARIA!$B:$X,23,0),VLOOKUP(C1725,[2]PRIMARIA!$B:$X,23,0)),"")</f>
        <v/>
      </c>
      <c r="I1725" s="14">
        <f>IFERROR(IFERROR(VLOOKUP(B1725,[4]MM!$A:$B,2,0),VLOOKUP(C1725,[4]MM!$A:$B,2,0)),"")</f>
        <v>0</v>
      </c>
      <c r="K1725" s="12">
        <f t="shared" si="56"/>
        <v>0</v>
      </c>
      <c r="L1725" s="1" t="str">
        <f t="shared" si="57"/>
        <v/>
      </c>
    </row>
    <row r="1726" spans="4:12" x14ac:dyDescent="0.25">
      <c r="D1726" s="10" t="str">
        <f>IFERROR(VLOOKUP(B1726,[1]ENOVIA!$C:$I,7,0),"")</f>
        <v/>
      </c>
      <c r="E1726" s="13" t="str">
        <f>IFERROR(VLOOKUP(C1726,[1]ENOVIA!$C:$I,7,0),"")</f>
        <v/>
      </c>
      <c r="F1726" s="13" t="str">
        <f>IFERROR(IFERROR(VLOOKUP(B1726,[2]PRIMARIA!$B:$X,23,0),VLOOKUP(C1726,[2]PRIMARIA!$B:$X,23,0)),"")</f>
        <v/>
      </c>
      <c r="I1726" s="14">
        <f>IFERROR(IFERROR(VLOOKUP(B1726,[4]MM!$A:$B,2,0),VLOOKUP(C1726,[4]MM!$A:$B,2,0)),"")</f>
        <v>0</v>
      </c>
      <c r="K1726" s="12">
        <f t="shared" si="56"/>
        <v>0</v>
      </c>
      <c r="L1726" s="1" t="str">
        <f t="shared" si="57"/>
        <v/>
      </c>
    </row>
    <row r="1727" spans="4:12" x14ac:dyDescent="0.25">
      <c r="D1727" s="10" t="str">
        <f>IFERROR(VLOOKUP(B1727,[1]ENOVIA!$C:$I,7,0),"")</f>
        <v/>
      </c>
      <c r="E1727" s="13" t="str">
        <f>IFERROR(VLOOKUP(C1727,[1]ENOVIA!$C:$I,7,0),"")</f>
        <v/>
      </c>
      <c r="F1727" s="13" t="str">
        <f>IFERROR(IFERROR(VLOOKUP(B1727,[2]PRIMARIA!$B:$X,23,0),VLOOKUP(C1727,[2]PRIMARIA!$B:$X,23,0)),"")</f>
        <v/>
      </c>
      <c r="I1727" s="14">
        <f>IFERROR(IFERROR(VLOOKUP(B1727,[4]MM!$A:$B,2,0),VLOOKUP(C1727,[4]MM!$A:$B,2,0)),"")</f>
        <v>0</v>
      </c>
      <c r="K1727" s="12">
        <f t="shared" si="56"/>
        <v>0</v>
      </c>
      <c r="L1727" s="1" t="str">
        <f t="shared" si="57"/>
        <v/>
      </c>
    </row>
    <row r="1728" spans="4:12" x14ac:dyDescent="0.25">
      <c r="D1728" s="10" t="str">
        <f>IFERROR(VLOOKUP(B1728,[1]ENOVIA!$C:$I,7,0),"")</f>
        <v/>
      </c>
      <c r="E1728" s="13" t="str">
        <f>IFERROR(VLOOKUP(C1728,[1]ENOVIA!$C:$I,7,0),"")</f>
        <v/>
      </c>
      <c r="F1728" s="13" t="str">
        <f>IFERROR(IFERROR(VLOOKUP(B1728,[2]PRIMARIA!$B:$X,23,0),VLOOKUP(C1728,[2]PRIMARIA!$B:$X,23,0)),"")</f>
        <v/>
      </c>
      <c r="I1728" s="14">
        <f>IFERROR(IFERROR(VLOOKUP(B1728,[4]MM!$A:$B,2,0),VLOOKUP(C1728,[4]MM!$A:$B,2,0)),"")</f>
        <v>0</v>
      </c>
      <c r="K1728" s="12">
        <f t="shared" si="56"/>
        <v>0</v>
      </c>
      <c r="L1728" s="1" t="str">
        <f t="shared" si="57"/>
        <v/>
      </c>
    </row>
    <row r="1729" spans="4:12" x14ac:dyDescent="0.25">
      <c r="D1729" s="10" t="str">
        <f>IFERROR(VLOOKUP(B1729,[1]ENOVIA!$C:$I,7,0),"")</f>
        <v/>
      </c>
      <c r="E1729" s="13" t="str">
        <f>IFERROR(VLOOKUP(C1729,[1]ENOVIA!$C:$I,7,0),"")</f>
        <v/>
      </c>
      <c r="F1729" s="13" t="str">
        <f>IFERROR(IFERROR(VLOOKUP(B1729,[2]PRIMARIA!$B:$X,23,0),VLOOKUP(C1729,[2]PRIMARIA!$B:$X,23,0)),"")</f>
        <v/>
      </c>
      <c r="I1729" s="14">
        <f>IFERROR(IFERROR(VLOOKUP(B1729,[4]MM!$A:$B,2,0),VLOOKUP(C1729,[4]MM!$A:$B,2,0)),"")</f>
        <v>0</v>
      </c>
      <c r="K1729" s="12">
        <f t="shared" si="56"/>
        <v>0</v>
      </c>
      <c r="L1729" s="1" t="str">
        <f t="shared" si="57"/>
        <v/>
      </c>
    </row>
    <row r="1730" spans="4:12" x14ac:dyDescent="0.25">
      <c r="D1730" s="10" t="str">
        <f>IFERROR(VLOOKUP(B1730,[1]ENOVIA!$C:$I,7,0),"")</f>
        <v/>
      </c>
      <c r="E1730" s="13" t="str">
        <f>IFERROR(VLOOKUP(C1730,[1]ENOVIA!$C:$I,7,0),"")</f>
        <v/>
      </c>
      <c r="F1730" s="13" t="str">
        <f>IFERROR(IFERROR(VLOOKUP(B1730,[2]PRIMARIA!$B:$X,23,0),VLOOKUP(C1730,[2]PRIMARIA!$B:$X,23,0)),"")</f>
        <v/>
      </c>
      <c r="I1730" s="14">
        <f>IFERROR(IFERROR(VLOOKUP(B1730,[4]MM!$A:$B,2,0),VLOOKUP(C1730,[4]MM!$A:$B,2,0)),"")</f>
        <v>0</v>
      </c>
      <c r="K1730" s="12">
        <f t="shared" si="56"/>
        <v>0</v>
      </c>
      <c r="L1730" s="1" t="str">
        <f t="shared" si="57"/>
        <v/>
      </c>
    </row>
    <row r="1731" spans="4:12" x14ac:dyDescent="0.25">
      <c r="D1731" s="10" t="str">
        <f>IFERROR(VLOOKUP(B1731,[1]ENOVIA!$C:$I,7,0),"")</f>
        <v/>
      </c>
      <c r="E1731" s="13" t="str">
        <f>IFERROR(VLOOKUP(C1731,[1]ENOVIA!$C:$I,7,0),"")</f>
        <v/>
      </c>
      <c r="F1731" s="13" t="str">
        <f>IFERROR(IFERROR(VLOOKUP(B1731,[2]PRIMARIA!$B:$X,23,0),VLOOKUP(C1731,[2]PRIMARIA!$B:$X,23,0)),"")</f>
        <v/>
      </c>
      <c r="I1731" s="14">
        <f>IFERROR(IFERROR(VLOOKUP(B1731,[4]MM!$A:$B,2,0),VLOOKUP(C1731,[4]MM!$A:$B,2,0)),"")</f>
        <v>0</v>
      </c>
      <c r="K1731" s="12">
        <f t="shared" si="56"/>
        <v>0</v>
      </c>
      <c r="L1731" s="1" t="str">
        <f t="shared" si="57"/>
        <v/>
      </c>
    </row>
    <row r="1732" spans="4:12" x14ac:dyDescent="0.25">
      <c r="D1732" s="10" t="str">
        <f>IFERROR(VLOOKUP(B1732,[1]ENOVIA!$C:$I,7,0),"")</f>
        <v/>
      </c>
      <c r="E1732" s="13" t="str">
        <f>IFERROR(VLOOKUP(C1732,[1]ENOVIA!$C:$I,7,0),"")</f>
        <v/>
      </c>
      <c r="F1732" s="13" t="str">
        <f>IFERROR(IFERROR(VLOOKUP(B1732,[2]PRIMARIA!$B:$X,23,0),VLOOKUP(C1732,[2]PRIMARIA!$B:$X,23,0)),"")</f>
        <v/>
      </c>
      <c r="I1732" s="14">
        <f>IFERROR(IFERROR(VLOOKUP(B1732,[4]MM!$A:$B,2,0),VLOOKUP(C1732,[4]MM!$A:$B,2,0)),"")</f>
        <v>0</v>
      </c>
      <c r="K1732" s="12">
        <f t="shared" si="56"/>
        <v>0</v>
      </c>
      <c r="L1732" s="1" t="str">
        <f t="shared" si="57"/>
        <v/>
      </c>
    </row>
    <row r="1733" spans="4:12" x14ac:dyDescent="0.25">
      <c r="D1733" s="10" t="str">
        <f>IFERROR(VLOOKUP(B1733,[1]ENOVIA!$C:$I,7,0),"")</f>
        <v/>
      </c>
      <c r="E1733" s="13" t="str">
        <f>IFERROR(VLOOKUP(C1733,[1]ENOVIA!$C:$I,7,0),"")</f>
        <v/>
      </c>
      <c r="F1733" s="13" t="str">
        <f>IFERROR(IFERROR(VLOOKUP(B1733,[2]PRIMARIA!$B:$X,23,0),VLOOKUP(C1733,[2]PRIMARIA!$B:$X,23,0)),"")</f>
        <v/>
      </c>
      <c r="I1733" s="14">
        <f>IFERROR(IFERROR(VLOOKUP(B1733,[4]MM!$A:$B,2,0),VLOOKUP(C1733,[4]MM!$A:$B,2,0)),"")</f>
        <v>0</v>
      </c>
      <c r="K1733" s="12">
        <f t="shared" si="56"/>
        <v>0</v>
      </c>
      <c r="L1733" s="1" t="str">
        <f t="shared" si="57"/>
        <v/>
      </c>
    </row>
    <row r="1734" spans="4:12" x14ac:dyDescent="0.25">
      <c r="D1734" s="10" t="str">
        <f>IFERROR(VLOOKUP(B1734,[1]ENOVIA!$C:$I,7,0),"")</f>
        <v/>
      </c>
      <c r="E1734" s="13" t="str">
        <f>IFERROR(VLOOKUP(C1734,[1]ENOVIA!$C:$I,7,0),"")</f>
        <v/>
      </c>
      <c r="F1734" s="13" t="str">
        <f>IFERROR(IFERROR(VLOOKUP(B1734,[2]PRIMARIA!$B:$X,23,0),VLOOKUP(C1734,[2]PRIMARIA!$B:$X,23,0)),"")</f>
        <v/>
      </c>
      <c r="I1734" s="14">
        <f>IFERROR(IFERROR(VLOOKUP(B1734,[4]MM!$A:$B,2,0),VLOOKUP(C1734,[4]MM!$A:$B,2,0)),"")</f>
        <v>0</v>
      </c>
      <c r="K1734" s="12">
        <f t="shared" si="56"/>
        <v>0</v>
      </c>
      <c r="L1734" s="1" t="str">
        <f t="shared" si="57"/>
        <v/>
      </c>
    </row>
    <row r="1735" spans="4:12" x14ac:dyDescent="0.25">
      <c r="D1735" s="10" t="str">
        <f>IFERROR(VLOOKUP(B1735,[1]ENOVIA!$C:$I,7,0),"")</f>
        <v/>
      </c>
      <c r="E1735" s="13" t="str">
        <f>IFERROR(VLOOKUP(C1735,[1]ENOVIA!$C:$I,7,0),"")</f>
        <v/>
      </c>
      <c r="F1735" s="13" t="str">
        <f>IFERROR(IFERROR(VLOOKUP(B1735,[2]PRIMARIA!$B:$X,23,0),VLOOKUP(C1735,[2]PRIMARIA!$B:$X,23,0)),"")</f>
        <v/>
      </c>
      <c r="I1735" s="14">
        <f>IFERROR(IFERROR(VLOOKUP(B1735,[4]MM!$A:$B,2,0),VLOOKUP(C1735,[4]MM!$A:$B,2,0)),"")</f>
        <v>0</v>
      </c>
      <c r="K1735" s="12">
        <f t="shared" si="56"/>
        <v>0</v>
      </c>
      <c r="L1735" s="1" t="str">
        <f t="shared" si="57"/>
        <v/>
      </c>
    </row>
    <row r="1736" spans="4:12" x14ac:dyDescent="0.25">
      <c r="D1736" s="10" t="str">
        <f>IFERROR(VLOOKUP(B1736,[1]ENOVIA!$C:$I,7,0),"")</f>
        <v/>
      </c>
      <c r="E1736" s="13" t="str">
        <f>IFERROR(VLOOKUP(C1736,[1]ENOVIA!$C:$I,7,0),"")</f>
        <v/>
      </c>
      <c r="F1736" s="13" t="str">
        <f>IFERROR(IFERROR(VLOOKUP(B1736,[2]PRIMARIA!$B:$X,23,0),VLOOKUP(C1736,[2]PRIMARIA!$B:$X,23,0)),"")</f>
        <v/>
      </c>
      <c r="I1736" s="14">
        <f>IFERROR(IFERROR(VLOOKUP(B1736,[4]MM!$A:$B,2,0),VLOOKUP(C1736,[4]MM!$A:$B,2,0)),"")</f>
        <v>0</v>
      </c>
      <c r="K1736" s="12">
        <f t="shared" si="56"/>
        <v>0</v>
      </c>
      <c r="L1736" s="1" t="str">
        <f t="shared" si="57"/>
        <v/>
      </c>
    </row>
    <row r="1737" spans="4:12" x14ac:dyDescent="0.25">
      <c r="D1737" s="10" t="str">
        <f>IFERROR(VLOOKUP(B1737,[1]ENOVIA!$C:$I,7,0),"")</f>
        <v/>
      </c>
      <c r="E1737" s="13" t="str">
        <f>IFERROR(VLOOKUP(C1737,[1]ENOVIA!$C:$I,7,0),"")</f>
        <v/>
      </c>
      <c r="F1737" s="13" t="str">
        <f>IFERROR(IFERROR(VLOOKUP(B1737,[2]PRIMARIA!$B:$X,23,0),VLOOKUP(C1737,[2]PRIMARIA!$B:$X,23,0)),"")</f>
        <v/>
      </c>
      <c r="I1737" s="14">
        <f>IFERROR(IFERROR(VLOOKUP(B1737,[4]MM!$A:$B,2,0),VLOOKUP(C1737,[4]MM!$A:$B,2,0)),"")</f>
        <v>0</v>
      </c>
      <c r="K1737" s="12">
        <f t="shared" si="56"/>
        <v>0</v>
      </c>
      <c r="L1737" s="1" t="str">
        <f t="shared" si="57"/>
        <v/>
      </c>
    </row>
    <row r="1738" spans="4:12" x14ac:dyDescent="0.25">
      <c r="D1738" s="10" t="str">
        <f>IFERROR(VLOOKUP(B1738,[1]ENOVIA!$C:$I,7,0),"")</f>
        <v/>
      </c>
      <c r="E1738" s="13" t="str">
        <f>IFERROR(VLOOKUP(C1738,[1]ENOVIA!$C:$I,7,0),"")</f>
        <v/>
      </c>
      <c r="F1738" s="13" t="str">
        <f>IFERROR(IFERROR(VLOOKUP(B1738,[2]PRIMARIA!$B:$X,23,0),VLOOKUP(C1738,[2]PRIMARIA!$B:$X,23,0)),"")</f>
        <v/>
      </c>
      <c r="I1738" s="14">
        <f>IFERROR(IFERROR(VLOOKUP(B1738,[4]MM!$A:$B,2,0),VLOOKUP(C1738,[4]MM!$A:$B,2,0)),"")</f>
        <v>0</v>
      </c>
      <c r="K1738" s="12">
        <f t="shared" si="56"/>
        <v>0</v>
      </c>
      <c r="L1738" s="1" t="str">
        <f t="shared" si="57"/>
        <v/>
      </c>
    </row>
    <row r="1739" spans="4:12" x14ac:dyDescent="0.25">
      <c r="D1739" s="10" t="str">
        <f>IFERROR(VLOOKUP(B1739,[1]ENOVIA!$C:$I,7,0),"")</f>
        <v/>
      </c>
      <c r="E1739" s="13" t="str">
        <f>IFERROR(VLOOKUP(C1739,[1]ENOVIA!$C:$I,7,0),"")</f>
        <v/>
      </c>
      <c r="F1739" s="13" t="str">
        <f>IFERROR(IFERROR(VLOOKUP(B1739,[2]PRIMARIA!$B:$X,23,0),VLOOKUP(C1739,[2]PRIMARIA!$B:$X,23,0)),"")</f>
        <v/>
      </c>
      <c r="I1739" s="14">
        <f>IFERROR(IFERROR(VLOOKUP(B1739,[4]MM!$A:$B,2,0),VLOOKUP(C1739,[4]MM!$A:$B,2,0)),"")</f>
        <v>0</v>
      </c>
      <c r="K1739" s="12">
        <f t="shared" si="56"/>
        <v>0</v>
      </c>
      <c r="L1739" s="1" t="str">
        <f t="shared" si="57"/>
        <v/>
      </c>
    </row>
    <row r="1740" spans="4:12" x14ac:dyDescent="0.25">
      <c r="D1740" s="10" t="str">
        <f>IFERROR(VLOOKUP(B1740,[1]ENOVIA!$C:$I,7,0),"")</f>
        <v/>
      </c>
      <c r="E1740" s="13" t="str">
        <f>IFERROR(VLOOKUP(C1740,[1]ENOVIA!$C:$I,7,0),"")</f>
        <v/>
      </c>
      <c r="F1740" s="13" t="str">
        <f>IFERROR(IFERROR(VLOOKUP(B1740,[2]PRIMARIA!$B:$X,23,0),VLOOKUP(C1740,[2]PRIMARIA!$B:$X,23,0)),"")</f>
        <v/>
      </c>
      <c r="I1740" s="14">
        <f>IFERROR(IFERROR(VLOOKUP(B1740,[4]MM!$A:$B,2,0),VLOOKUP(C1740,[4]MM!$A:$B,2,0)),"")</f>
        <v>0</v>
      </c>
      <c r="K1740" s="12">
        <f t="shared" si="56"/>
        <v>0</v>
      </c>
      <c r="L1740" s="1" t="str">
        <f t="shared" si="57"/>
        <v/>
      </c>
    </row>
    <row r="1741" spans="4:12" x14ac:dyDescent="0.25">
      <c r="D1741" s="10" t="str">
        <f>IFERROR(VLOOKUP(B1741,[1]ENOVIA!$C:$I,7,0),"")</f>
        <v/>
      </c>
      <c r="E1741" s="13" t="str">
        <f>IFERROR(VLOOKUP(C1741,[1]ENOVIA!$C:$I,7,0),"")</f>
        <v/>
      </c>
      <c r="F1741" s="13" t="str">
        <f>IFERROR(IFERROR(VLOOKUP(B1741,[2]PRIMARIA!$B:$X,23,0),VLOOKUP(C1741,[2]PRIMARIA!$B:$X,23,0)),"")</f>
        <v/>
      </c>
      <c r="I1741" s="14">
        <f>IFERROR(IFERROR(VLOOKUP(B1741,[4]MM!$A:$B,2,0),VLOOKUP(C1741,[4]MM!$A:$B,2,0)),"")</f>
        <v>0</v>
      </c>
      <c r="K1741" s="12">
        <f t="shared" si="56"/>
        <v>0</v>
      </c>
      <c r="L1741" s="1" t="str">
        <f t="shared" si="57"/>
        <v/>
      </c>
    </row>
    <row r="1742" spans="4:12" x14ac:dyDescent="0.25">
      <c r="D1742" s="10" t="str">
        <f>IFERROR(VLOOKUP(B1742,[1]ENOVIA!$C:$I,7,0),"")</f>
        <v/>
      </c>
      <c r="E1742" s="13" t="str">
        <f>IFERROR(VLOOKUP(C1742,[1]ENOVIA!$C:$I,7,0),"")</f>
        <v/>
      </c>
      <c r="F1742" s="13" t="str">
        <f>IFERROR(IFERROR(VLOOKUP(B1742,[2]PRIMARIA!$B:$X,23,0),VLOOKUP(C1742,[2]PRIMARIA!$B:$X,23,0)),"")</f>
        <v/>
      </c>
      <c r="I1742" s="14">
        <f>IFERROR(IFERROR(VLOOKUP(B1742,[4]MM!$A:$B,2,0),VLOOKUP(C1742,[4]MM!$A:$B,2,0)),"")</f>
        <v>0</v>
      </c>
      <c r="K1742" s="12">
        <f t="shared" si="56"/>
        <v>0</v>
      </c>
      <c r="L1742" s="1" t="str">
        <f t="shared" si="57"/>
        <v/>
      </c>
    </row>
    <row r="1743" spans="4:12" x14ac:dyDescent="0.25">
      <c r="D1743" s="10" t="str">
        <f>IFERROR(VLOOKUP(B1743,[1]ENOVIA!$C:$I,7,0),"")</f>
        <v/>
      </c>
      <c r="E1743" s="13" t="str">
        <f>IFERROR(VLOOKUP(C1743,[1]ENOVIA!$C:$I,7,0),"")</f>
        <v/>
      </c>
      <c r="F1743" s="13" t="str">
        <f>IFERROR(IFERROR(VLOOKUP(B1743,[2]PRIMARIA!$B:$X,23,0),VLOOKUP(C1743,[2]PRIMARIA!$B:$X,23,0)),"")</f>
        <v/>
      </c>
      <c r="I1743" s="14">
        <f>IFERROR(IFERROR(VLOOKUP(B1743,[4]MM!$A:$B,2,0),VLOOKUP(C1743,[4]MM!$A:$B,2,0)),"")</f>
        <v>0</v>
      </c>
      <c r="K1743" s="12">
        <f t="shared" si="56"/>
        <v>0</v>
      </c>
      <c r="L1743" s="1" t="str">
        <f t="shared" si="57"/>
        <v/>
      </c>
    </row>
    <row r="1744" spans="4:12" x14ac:dyDescent="0.25">
      <c r="D1744" s="10" t="str">
        <f>IFERROR(VLOOKUP(B1744,[1]ENOVIA!$C:$I,7,0),"")</f>
        <v/>
      </c>
      <c r="E1744" s="13" t="str">
        <f>IFERROR(VLOOKUP(C1744,[1]ENOVIA!$C:$I,7,0),"")</f>
        <v/>
      </c>
      <c r="F1744" s="13" t="str">
        <f>IFERROR(IFERROR(VLOOKUP(B1744,[2]PRIMARIA!$B:$X,23,0),VLOOKUP(C1744,[2]PRIMARIA!$B:$X,23,0)),"")</f>
        <v/>
      </c>
      <c r="I1744" s="14">
        <f>IFERROR(IFERROR(VLOOKUP(B1744,[4]MM!$A:$B,2,0),VLOOKUP(C1744,[4]MM!$A:$B,2,0)),"")</f>
        <v>0</v>
      </c>
      <c r="K1744" s="12">
        <f t="shared" si="56"/>
        <v>0</v>
      </c>
      <c r="L1744" s="1" t="str">
        <f t="shared" si="57"/>
        <v/>
      </c>
    </row>
    <row r="1745" spans="4:12" x14ac:dyDescent="0.25">
      <c r="D1745" s="10" t="str">
        <f>IFERROR(VLOOKUP(B1745,[1]ENOVIA!$C:$I,7,0),"")</f>
        <v/>
      </c>
      <c r="E1745" s="13" t="str">
        <f>IFERROR(VLOOKUP(C1745,[1]ENOVIA!$C:$I,7,0),"")</f>
        <v/>
      </c>
      <c r="F1745" s="13" t="str">
        <f>IFERROR(IFERROR(VLOOKUP(B1745,[2]PRIMARIA!$B:$X,23,0),VLOOKUP(C1745,[2]PRIMARIA!$B:$X,23,0)),"")</f>
        <v/>
      </c>
      <c r="I1745" s="14">
        <f>IFERROR(IFERROR(VLOOKUP(B1745,[4]MM!$A:$B,2,0),VLOOKUP(C1745,[4]MM!$A:$B,2,0)),"")</f>
        <v>0</v>
      </c>
      <c r="K1745" s="12">
        <f t="shared" si="56"/>
        <v>0</v>
      </c>
      <c r="L1745" s="1" t="str">
        <f t="shared" si="57"/>
        <v/>
      </c>
    </row>
    <row r="1746" spans="4:12" x14ac:dyDescent="0.25">
      <c r="D1746" s="10" t="str">
        <f>IFERROR(VLOOKUP(B1746,[1]ENOVIA!$C:$I,7,0),"")</f>
        <v/>
      </c>
      <c r="E1746" s="13" t="str">
        <f>IFERROR(VLOOKUP(C1746,[1]ENOVIA!$C:$I,7,0),"")</f>
        <v/>
      </c>
      <c r="F1746" s="13" t="str">
        <f>IFERROR(IFERROR(VLOOKUP(B1746,[2]PRIMARIA!$B:$X,23,0),VLOOKUP(C1746,[2]PRIMARIA!$B:$X,23,0)),"")</f>
        <v/>
      </c>
      <c r="I1746" s="14">
        <f>IFERROR(IFERROR(VLOOKUP(B1746,[4]MM!$A:$B,2,0),VLOOKUP(C1746,[4]MM!$A:$B,2,0)),"")</f>
        <v>0</v>
      </c>
      <c r="K1746" s="12">
        <f t="shared" si="56"/>
        <v>0</v>
      </c>
      <c r="L1746" s="1" t="str">
        <f t="shared" si="57"/>
        <v/>
      </c>
    </row>
    <row r="1747" spans="4:12" x14ac:dyDescent="0.25">
      <c r="D1747" s="10" t="str">
        <f>IFERROR(VLOOKUP(B1747,[1]ENOVIA!$C:$I,7,0),"")</f>
        <v/>
      </c>
      <c r="E1747" s="13" t="str">
        <f>IFERROR(VLOOKUP(C1747,[1]ENOVIA!$C:$I,7,0),"")</f>
        <v/>
      </c>
      <c r="F1747" s="13" t="str">
        <f>IFERROR(IFERROR(VLOOKUP(B1747,[2]PRIMARIA!$B:$X,23,0),VLOOKUP(C1747,[2]PRIMARIA!$B:$X,23,0)),"")</f>
        <v/>
      </c>
      <c r="I1747" s="14">
        <f>IFERROR(IFERROR(VLOOKUP(B1747,[4]MM!$A:$B,2,0),VLOOKUP(C1747,[4]MM!$A:$B,2,0)),"")</f>
        <v>0</v>
      </c>
      <c r="K1747" s="12">
        <f t="shared" si="56"/>
        <v>0</v>
      </c>
      <c r="L1747" s="1" t="str">
        <f t="shared" si="57"/>
        <v/>
      </c>
    </row>
    <row r="1748" spans="4:12" x14ac:dyDescent="0.25">
      <c r="D1748" s="10" t="str">
        <f>IFERROR(VLOOKUP(B1748,[1]ENOVIA!$C:$I,7,0),"")</f>
        <v/>
      </c>
      <c r="E1748" s="13" t="str">
        <f>IFERROR(VLOOKUP(C1748,[1]ENOVIA!$C:$I,7,0),"")</f>
        <v/>
      </c>
      <c r="F1748" s="13" t="str">
        <f>IFERROR(IFERROR(VLOOKUP(B1748,[2]PRIMARIA!$B:$X,23,0),VLOOKUP(C1748,[2]PRIMARIA!$B:$X,23,0)),"")</f>
        <v/>
      </c>
      <c r="I1748" s="14">
        <f>IFERROR(IFERROR(VLOOKUP(B1748,[4]MM!$A:$B,2,0),VLOOKUP(C1748,[4]MM!$A:$B,2,0)),"")</f>
        <v>0</v>
      </c>
      <c r="K1748" s="12">
        <f t="shared" si="56"/>
        <v>0</v>
      </c>
      <c r="L1748" s="1" t="str">
        <f t="shared" si="57"/>
        <v/>
      </c>
    </row>
    <row r="1749" spans="4:12" x14ac:dyDescent="0.25">
      <c r="D1749" s="10" t="str">
        <f>IFERROR(VLOOKUP(B1749,[1]ENOVIA!$C:$I,7,0),"")</f>
        <v/>
      </c>
      <c r="E1749" s="13" t="str">
        <f>IFERROR(VLOOKUP(C1749,[1]ENOVIA!$C:$I,7,0),"")</f>
        <v/>
      </c>
      <c r="F1749" s="13" t="str">
        <f>IFERROR(IFERROR(VLOOKUP(B1749,[2]PRIMARIA!$B:$X,23,0),VLOOKUP(C1749,[2]PRIMARIA!$B:$X,23,0)),"")</f>
        <v/>
      </c>
      <c r="I1749" s="14">
        <f>IFERROR(IFERROR(VLOOKUP(B1749,[4]MM!$A:$B,2,0),VLOOKUP(C1749,[4]MM!$A:$B,2,0)),"")</f>
        <v>0</v>
      </c>
      <c r="K1749" s="12">
        <f t="shared" si="56"/>
        <v>0</v>
      </c>
      <c r="L1749" s="1" t="str">
        <f t="shared" si="57"/>
        <v/>
      </c>
    </row>
    <row r="1750" spans="4:12" x14ac:dyDescent="0.25">
      <c r="D1750" s="10" t="str">
        <f>IFERROR(VLOOKUP(B1750,[1]ENOVIA!$C:$I,7,0),"")</f>
        <v/>
      </c>
      <c r="E1750" s="13" t="str">
        <f>IFERROR(VLOOKUP(C1750,[1]ENOVIA!$C:$I,7,0),"")</f>
        <v/>
      </c>
      <c r="F1750" s="13" t="str">
        <f>IFERROR(IFERROR(VLOOKUP(B1750,[2]PRIMARIA!$B:$X,23,0),VLOOKUP(C1750,[2]PRIMARIA!$B:$X,23,0)),"")</f>
        <v/>
      </c>
      <c r="I1750" s="14">
        <f>IFERROR(IFERROR(VLOOKUP(B1750,[4]MM!$A:$B,2,0),VLOOKUP(C1750,[4]MM!$A:$B,2,0)),"")</f>
        <v>0</v>
      </c>
      <c r="K1750" s="12">
        <f t="shared" si="56"/>
        <v>0</v>
      </c>
      <c r="L1750" s="1" t="str">
        <f t="shared" si="57"/>
        <v/>
      </c>
    </row>
    <row r="1751" spans="4:12" x14ac:dyDescent="0.25">
      <c r="D1751" s="10" t="str">
        <f>IFERROR(VLOOKUP(B1751,[1]ENOVIA!$C:$I,7,0),"")</f>
        <v/>
      </c>
      <c r="E1751" s="13" t="str">
        <f>IFERROR(VLOOKUP(C1751,[1]ENOVIA!$C:$I,7,0),"")</f>
        <v/>
      </c>
      <c r="F1751" s="13" t="str">
        <f>IFERROR(IFERROR(VLOOKUP(B1751,[2]PRIMARIA!$B:$X,23,0),VLOOKUP(C1751,[2]PRIMARIA!$B:$X,23,0)),"")</f>
        <v/>
      </c>
      <c r="I1751" s="14">
        <f>IFERROR(IFERROR(VLOOKUP(B1751,[4]MM!$A:$B,2,0),VLOOKUP(C1751,[4]MM!$A:$B,2,0)),"")</f>
        <v>0</v>
      </c>
      <c r="K1751" s="12">
        <f t="shared" si="56"/>
        <v>0</v>
      </c>
      <c r="L1751" s="1" t="str">
        <f t="shared" si="57"/>
        <v/>
      </c>
    </row>
    <row r="1752" spans="4:12" x14ac:dyDescent="0.25">
      <c r="D1752" s="10" t="str">
        <f>IFERROR(VLOOKUP(B1752,[1]ENOVIA!$C:$I,7,0),"")</f>
        <v/>
      </c>
      <c r="E1752" s="13" t="str">
        <f>IFERROR(VLOOKUP(C1752,[1]ENOVIA!$C:$I,7,0),"")</f>
        <v/>
      </c>
      <c r="F1752" s="13" t="str">
        <f>IFERROR(IFERROR(VLOOKUP(B1752,[2]PRIMARIA!$B:$X,23,0),VLOOKUP(C1752,[2]PRIMARIA!$B:$X,23,0)),"")</f>
        <v/>
      </c>
      <c r="I1752" s="14">
        <f>IFERROR(IFERROR(VLOOKUP(B1752,[4]MM!$A:$B,2,0),VLOOKUP(C1752,[4]MM!$A:$B,2,0)),"")</f>
        <v>0</v>
      </c>
      <c r="K1752" s="12">
        <f t="shared" si="56"/>
        <v>0</v>
      </c>
      <c r="L1752" s="1" t="str">
        <f t="shared" si="57"/>
        <v/>
      </c>
    </row>
    <row r="1753" spans="4:12" x14ac:dyDescent="0.25">
      <c r="D1753" s="10" t="str">
        <f>IFERROR(VLOOKUP(B1753,[1]ENOVIA!$C:$I,7,0),"")</f>
        <v/>
      </c>
      <c r="E1753" s="13" t="str">
        <f>IFERROR(VLOOKUP(C1753,[1]ENOVIA!$C:$I,7,0),"")</f>
        <v/>
      </c>
      <c r="F1753" s="13" t="str">
        <f>IFERROR(IFERROR(VLOOKUP(B1753,[2]PRIMARIA!$B:$X,23,0),VLOOKUP(C1753,[2]PRIMARIA!$B:$X,23,0)),"")</f>
        <v/>
      </c>
      <c r="I1753" s="14">
        <f>IFERROR(IFERROR(VLOOKUP(B1753,[4]MM!$A:$B,2,0),VLOOKUP(C1753,[4]MM!$A:$B,2,0)),"")</f>
        <v>0</v>
      </c>
      <c r="K1753" s="12">
        <f t="shared" si="56"/>
        <v>0</v>
      </c>
      <c r="L1753" s="1" t="str">
        <f t="shared" si="57"/>
        <v/>
      </c>
    </row>
    <row r="1754" spans="4:12" x14ac:dyDescent="0.25">
      <c r="D1754" s="10" t="str">
        <f>IFERROR(VLOOKUP(B1754,[1]ENOVIA!$C:$I,7,0),"")</f>
        <v/>
      </c>
      <c r="E1754" s="13" t="str">
        <f>IFERROR(VLOOKUP(C1754,[1]ENOVIA!$C:$I,7,0),"")</f>
        <v/>
      </c>
      <c r="F1754" s="13" t="str">
        <f>IFERROR(IFERROR(VLOOKUP(B1754,[2]PRIMARIA!$B:$X,23,0),VLOOKUP(C1754,[2]PRIMARIA!$B:$X,23,0)),"")</f>
        <v/>
      </c>
      <c r="I1754" s="14">
        <f>IFERROR(IFERROR(VLOOKUP(B1754,[4]MM!$A:$B,2,0),VLOOKUP(C1754,[4]MM!$A:$B,2,0)),"")</f>
        <v>0</v>
      </c>
      <c r="K1754" s="12">
        <f t="shared" si="56"/>
        <v>0</v>
      </c>
      <c r="L1754" s="1" t="str">
        <f t="shared" si="57"/>
        <v/>
      </c>
    </row>
    <row r="1755" spans="4:12" x14ac:dyDescent="0.25">
      <c r="D1755" s="10" t="str">
        <f>IFERROR(VLOOKUP(B1755,[1]ENOVIA!$C:$I,7,0),"")</f>
        <v/>
      </c>
      <c r="E1755" s="13" t="str">
        <f>IFERROR(VLOOKUP(C1755,[1]ENOVIA!$C:$I,7,0),"")</f>
        <v/>
      </c>
      <c r="F1755" s="13" t="str">
        <f>IFERROR(IFERROR(VLOOKUP(B1755,[2]PRIMARIA!$B:$X,23,0),VLOOKUP(C1755,[2]PRIMARIA!$B:$X,23,0)),"")</f>
        <v/>
      </c>
      <c r="I1755" s="14">
        <f>IFERROR(IFERROR(VLOOKUP(B1755,[4]MM!$A:$B,2,0),VLOOKUP(C1755,[4]MM!$A:$B,2,0)),"")</f>
        <v>0</v>
      </c>
      <c r="K1755" s="12">
        <f t="shared" si="56"/>
        <v>0</v>
      </c>
      <c r="L1755" s="1" t="str">
        <f t="shared" si="57"/>
        <v/>
      </c>
    </row>
    <row r="1756" spans="4:12" x14ac:dyDescent="0.25">
      <c r="D1756" s="10" t="str">
        <f>IFERROR(VLOOKUP(B1756,[1]ENOVIA!$C:$I,7,0),"")</f>
        <v/>
      </c>
      <c r="E1756" s="13" t="str">
        <f>IFERROR(VLOOKUP(C1756,[1]ENOVIA!$C:$I,7,0),"")</f>
        <v/>
      </c>
      <c r="F1756" s="13" t="str">
        <f>IFERROR(IFERROR(VLOOKUP(B1756,[2]PRIMARIA!$B:$X,23,0),VLOOKUP(C1756,[2]PRIMARIA!$B:$X,23,0)),"")</f>
        <v/>
      </c>
      <c r="I1756" s="14">
        <f>IFERROR(IFERROR(VLOOKUP(B1756,[4]MM!$A:$B,2,0),VLOOKUP(C1756,[4]MM!$A:$B,2,0)),"")</f>
        <v>0</v>
      </c>
      <c r="K1756" s="12">
        <f t="shared" si="56"/>
        <v>0</v>
      </c>
      <c r="L1756" s="1" t="str">
        <f t="shared" si="57"/>
        <v/>
      </c>
    </row>
    <row r="1757" spans="4:12" x14ac:dyDescent="0.25">
      <c r="D1757" s="10" t="str">
        <f>IFERROR(VLOOKUP(B1757,[1]ENOVIA!$C:$I,7,0),"")</f>
        <v/>
      </c>
      <c r="E1757" s="13" t="str">
        <f>IFERROR(VLOOKUP(C1757,[1]ENOVIA!$C:$I,7,0),"")</f>
        <v/>
      </c>
      <c r="F1757" s="13" t="str">
        <f>IFERROR(IFERROR(VLOOKUP(B1757,[2]PRIMARIA!$B:$X,23,0),VLOOKUP(C1757,[2]PRIMARIA!$B:$X,23,0)),"")</f>
        <v/>
      </c>
      <c r="I1757" s="14">
        <f>IFERROR(IFERROR(VLOOKUP(B1757,[4]MM!$A:$B,2,0),VLOOKUP(C1757,[4]MM!$A:$B,2,0)),"")</f>
        <v>0</v>
      </c>
      <c r="K1757" s="12">
        <f t="shared" si="56"/>
        <v>0</v>
      </c>
      <c r="L1757" s="1" t="str">
        <f t="shared" si="57"/>
        <v/>
      </c>
    </row>
    <row r="1758" spans="4:12" x14ac:dyDescent="0.25">
      <c r="D1758" s="10" t="str">
        <f>IFERROR(VLOOKUP(B1758,[1]ENOVIA!$C:$I,7,0),"")</f>
        <v/>
      </c>
      <c r="E1758" s="13" t="str">
        <f>IFERROR(VLOOKUP(C1758,[1]ENOVIA!$C:$I,7,0),"")</f>
        <v/>
      </c>
      <c r="F1758" s="13" t="str">
        <f>IFERROR(IFERROR(VLOOKUP(B1758,[2]PRIMARIA!$B:$X,23,0),VLOOKUP(C1758,[2]PRIMARIA!$B:$X,23,0)),"")</f>
        <v/>
      </c>
      <c r="I1758" s="14">
        <f>IFERROR(IFERROR(VLOOKUP(B1758,[4]MM!$A:$B,2,0),VLOOKUP(C1758,[4]MM!$A:$B,2,0)),"")</f>
        <v>0</v>
      </c>
      <c r="K1758" s="12">
        <f t="shared" si="56"/>
        <v>0</v>
      </c>
      <c r="L1758" s="1" t="str">
        <f t="shared" si="57"/>
        <v/>
      </c>
    </row>
    <row r="1759" spans="4:12" x14ac:dyDescent="0.25">
      <c r="D1759" s="10" t="str">
        <f>IFERROR(VLOOKUP(B1759,[1]ENOVIA!$C:$I,7,0),"")</f>
        <v/>
      </c>
      <c r="E1759" s="13" t="str">
        <f>IFERROR(VLOOKUP(C1759,[1]ENOVIA!$C:$I,7,0),"")</f>
        <v/>
      </c>
      <c r="F1759" s="13" t="str">
        <f>IFERROR(IFERROR(VLOOKUP(B1759,[2]PRIMARIA!$B:$X,23,0),VLOOKUP(C1759,[2]PRIMARIA!$B:$X,23,0)),"")</f>
        <v/>
      </c>
      <c r="I1759" s="14">
        <f>IFERROR(IFERROR(VLOOKUP(B1759,[4]MM!$A:$B,2,0),VLOOKUP(C1759,[4]MM!$A:$B,2,0)),"")</f>
        <v>0</v>
      </c>
      <c r="K1759" s="12">
        <f t="shared" si="56"/>
        <v>0</v>
      </c>
      <c r="L1759" s="1" t="str">
        <f t="shared" si="57"/>
        <v/>
      </c>
    </row>
    <row r="1760" spans="4:12" x14ac:dyDescent="0.25">
      <c r="D1760" s="10" t="str">
        <f>IFERROR(VLOOKUP(B1760,[1]ENOVIA!$C:$I,7,0),"")</f>
        <v/>
      </c>
      <c r="E1760" s="13" t="str">
        <f>IFERROR(VLOOKUP(C1760,[1]ENOVIA!$C:$I,7,0),"")</f>
        <v/>
      </c>
      <c r="F1760" s="13" t="str">
        <f>IFERROR(IFERROR(VLOOKUP(B1760,[2]PRIMARIA!$B:$X,23,0),VLOOKUP(C1760,[2]PRIMARIA!$B:$X,23,0)),"")</f>
        <v/>
      </c>
      <c r="I1760" s="14">
        <f>IFERROR(IFERROR(VLOOKUP(B1760,[4]MM!$A:$B,2,0),VLOOKUP(C1760,[4]MM!$A:$B,2,0)),"")</f>
        <v>0</v>
      </c>
      <c r="K1760" s="12">
        <f t="shared" si="56"/>
        <v>0</v>
      </c>
      <c r="L1760" s="1" t="str">
        <f t="shared" si="57"/>
        <v/>
      </c>
    </row>
    <row r="1761" spans="4:12" x14ac:dyDescent="0.25">
      <c r="D1761" s="10" t="str">
        <f>IFERROR(VLOOKUP(B1761,[1]ENOVIA!$C:$I,7,0),"")</f>
        <v/>
      </c>
      <c r="E1761" s="13" t="str">
        <f>IFERROR(VLOOKUP(C1761,[1]ENOVIA!$C:$I,7,0),"")</f>
        <v/>
      </c>
      <c r="F1761" s="13" t="str">
        <f>IFERROR(IFERROR(VLOOKUP(B1761,[2]PRIMARIA!$B:$X,23,0),VLOOKUP(C1761,[2]PRIMARIA!$B:$X,23,0)),"")</f>
        <v/>
      </c>
      <c r="I1761" s="14">
        <f>IFERROR(IFERROR(VLOOKUP(B1761,[4]MM!$A:$B,2,0),VLOOKUP(C1761,[4]MM!$A:$B,2,0)),"")</f>
        <v>0</v>
      </c>
      <c r="K1761" s="12">
        <f t="shared" si="56"/>
        <v>0</v>
      </c>
      <c r="L1761" s="1" t="str">
        <f t="shared" si="57"/>
        <v/>
      </c>
    </row>
    <row r="1762" spans="4:12" x14ac:dyDescent="0.25">
      <c r="D1762" s="10" t="str">
        <f>IFERROR(VLOOKUP(B1762,[1]ENOVIA!$C:$I,7,0),"")</f>
        <v/>
      </c>
      <c r="E1762" s="13" t="str">
        <f>IFERROR(VLOOKUP(C1762,[1]ENOVIA!$C:$I,7,0),"")</f>
        <v/>
      </c>
      <c r="F1762" s="13" t="str">
        <f>IFERROR(IFERROR(VLOOKUP(B1762,[2]PRIMARIA!$B:$X,23,0),VLOOKUP(C1762,[2]PRIMARIA!$B:$X,23,0)),"")</f>
        <v/>
      </c>
      <c r="I1762" s="14">
        <f>IFERROR(IFERROR(VLOOKUP(B1762,[4]MM!$A:$B,2,0),VLOOKUP(C1762,[4]MM!$A:$B,2,0)),"")</f>
        <v>0</v>
      </c>
      <c r="K1762" s="12">
        <f t="shared" si="56"/>
        <v>0</v>
      </c>
      <c r="L1762" s="1" t="str">
        <f t="shared" si="57"/>
        <v/>
      </c>
    </row>
    <row r="1763" spans="4:12" x14ac:dyDescent="0.25">
      <c r="D1763" s="10" t="str">
        <f>IFERROR(VLOOKUP(B1763,[1]ENOVIA!$C:$I,7,0),"")</f>
        <v/>
      </c>
      <c r="E1763" s="13" t="str">
        <f>IFERROR(VLOOKUP(C1763,[1]ENOVIA!$C:$I,7,0),"")</f>
        <v/>
      </c>
      <c r="F1763" s="13" t="str">
        <f>IFERROR(IFERROR(VLOOKUP(B1763,[2]PRIMARIA!$B:$X,23,0),VLOOKUP(C1763,[2]PRIMARIA!$B:$X,23,0)),"")</f>
        <v/>
      </c>
      <c r="I1763" s="14">
        <f>IFERROR(IFERROR(VLOOKUP(B1763,[4]MM!$A:$B,2,0),VLOOKUP(C1763,[4]MM!$A:$B,2,0)),"")</f>
        <v>0</v>
      </c>
      <c r="K1763" s="12">
        <f t="shared" si="56"/>
        <v>0</v>
      </c>
      <c r="L1763" s="1" t="str">
        <f t="shared" si="57"/>
        <v/>
      </c>
    </row>
    <row r="1764" spans="4:12" x14ac:dyDescent="0.25">
      <c r="D1764" s="10" t="str">
        <f>IFERROR(VLOOKUP(B1764,[1]ENOVIA!$C:$I,7,0),"")</f>
        <v/>
      </c>
      <c r="E1764" s="13" t="str">
        <f>IFERROR(VLOOKUP(C1764,[1]ENOVIA!$C:$I,7,0),"")</f>
        <v/>
      </c>
      <c r="F1764" s="13" t="str">
        <f>IFERROR(IFERROR(VLOOKUP(B1764,[2]PRIMARIA!$B:$X,23,0),VLOOKUP(C1764,[2]PRIMARIA!$B:$X,23,0)),"")</f>
        <v/>
      </c>
      <c r="I1764" s="14">
        <f>IFERROR(IFERROR(VLOOKUP(B1764,[4]MM!$A:$B,2,0),VLOOKUP(C1764,[4]MM!$A:$B,2,0)),"")</f>
        <v>0</v>
      </c>
      <c r="K1764" s="12">
        <f t="shared" si="56"/>
        <v>0</v>
      </c>
      <c r="L1764" s="1" t="str">
        <f t="shared" si="57"/>
        <v/>
      </c>
    </row>
    <row r="1765" spans="4:12" x14ac:dyDescent="0.25">
      <c r="D1765" s="10" t="str">
        <f>IFERROR(VLOOKUP(B1765,[1]ENOVIA!$C:$I,7,0),"")</f>
        <v/>
      </c>
      <c r="E1765" s="13" t="str">
        <f>IFERROR(VLOOKUP(C1765,[1]ENOVIA!$C:$I,7,0),"")</f>
        <v/>
      </c>
      <c r="F1765" s="13" t="str">
        <f>IFERROR(IFERROR(VLOOKUP(B1765,[2]PRIMARIA!$B:$X,23,0),VLOOKUP(C1765,[2]PRIMARIA!$B:$X,23,0)),"")</f>
        <v/>
      </c>
      <c r="I1765" s="14">
        <f>IFERROR(IFERROR(VLOOKUP(B1765,[4]MM!$A:$B,2,0),VLOOKUP(C1765,[4]MM!$A:$B,2,0)),"")</f>
        <v>0</v>
      </c>
      <c r="K1765" s="12">
        <f t="shared" si="56"/>
        <v>0</v>
      </c>
      <c r="L1765" s="1" t="str">
        <f t="shared" si="57"/>
        <v/>
      </c>
    </row>
    <row r="1766" spans="4:12" x14ac:dyDescent="0.25">
      <c r="D1766" s="10" t="str">
        <f>IFERROR(VLOOKUP(B1766,[1]ENOVIA!$C:$I,7,0),"")</f>
        <v/>
      </c>
      <c r="E1766" s="13" t="str">
        <f>IFERROR(VLOOKUP(C1766,[1]ENOVIA!$C:$I,7,0),"")</f>
        <v/>
      </c>
      <c r="F1766" s="13" t="str">
        <f>IFERROR(IFERROR(VLOOKUP(B1766,[2]PRIMARIA!$B:$X,23,0),VLOOKUP(C1766,[2]PRIMARIA!$B:$X,23,0)),"")</f>
        <v/>
      </c>
      <c r="I1766" s="14">
        <f>IFERROR(IFERROR(VLOOKUP(B1766,[4]MM!$A:$B,2,0),VLOOKUP(C1766,[4]MM!$A:$B,2,0)),"")</f>
        <v>0</v>
      </c>
      <c r="K1766" s="12">
        <f t="shared" si="56"/>
        <v>0</v>
      </c>
      <c r="L1766" s="1" t="str">
        <f t="shared" si="57"/>
        <v/>
      </c>
    </row>
    <row r="1767" spans="4:12" x14ac:dyDescent="0.25">
      <c r="D1767" s="10" t="str">
        <f>IFERROR(VLOOKUP(B1767,[1]ENOVIA!$C:$I,7,0),"")</f>
        <v/>
      </c>
      <c r="E1767" s="13" t="str">
        <f>IFERROR(VLOOKUP(C1767,[1]ENOVIA!$C:$I,7,0),"")</f>
        <v/>
      </c>
      <c r="F1767" s="13" t="str">
        <f>IFERROR(IFERROR(VLOOKUP(B1767,[2]PRIMARIA!$B:$X,23,0),VLOOKUP(C1767,[2]PRIMARIA!$B:$X,23,0)),"")</f>
        <v/>
      </c>
      <c r="I1767" s="14">
        <f>IFERROR(IFERROR(VLOOKUP(B1767,[4]MM!$A:$B,2,0),VLOOKUP(C1767,[4]MM!$A:$B,2,0)),"")</f>
        <v>0</v>
      </c>
      <c r="K1767" s="12">
        <f t="shared" si="56"/>
        <v>0</v>
      </c>
      <c r="L1767" s="1" t="str">
        <f t="shared" si="57"/>
        <v/>
      </c>
    </row>
    <row r="1768" spans="4:12" x14ac:dyDescent="0.25">
      <c r="D1768" s="10" t="str">
        <f>IFERROR(VLOOKUP(B1768,[1]ENOVIA!$C:$I,7,0),"")</f>
        <v/>
      </c>
      <c r="E1768" s="13" t="str">
        <f>IFERROR(VLOOKUP(C1768,[1]ENOVIA!$C:$I,7,0),"")</f>
        <v/>
      </c>
      <c r="F1768" s="13" t="str">
        <f>IFERROR(IFERROR(VLOOKUP(B1768,[2]PRIMARIA!$B:$X,23,0),VLOOKUP(C1768,[2]PRIMARIA!$B:$X,23,0)),"")</f>
        <v/>
      </c>
      <c r="I1768" s="14">
        <f>IFERROR(IFERROR(VLOOKUP(B1768,[4]MM!$A:$B,2,0),VLOOKUP(C1768,[4]MM!$A:$B,2,0)),"")</f>
        <v>0</v>
      </c>
      <c r="K1768" s="12">
        <f t="shared" si="56"/>
        <v>0</v>
      </c>
      <c r="L1768" s="1" t="str">
        <f t="shared" si="57"/>
        <v/>
      </c>
    </row>
    <row r="1769" spans="4:12" x14ac:dyDescent="0.25">
      <c r="D1769" s="10" t="str">
        <f>IFERROR(VLOOKUP(B1769,[1]ENOVIA!$C:$I,7,0),"")</f>
        <v/>
      </c>
      <c r="E1769" s="13" t="str">
        <f>IFERROR(VLOOKUP(C1769,[1]ENOVIA!$C:$I,7,0),"")</f>
        <v/>
      </c>
      <c r="F1769" s="13" t="str">
        <f>IFERROR(IFERROR(VLOOKUP(B1769,[2]PRIMARIA!$B:$X,23,0),VLOOKUP(C1769,[2]PRIMARIA!$B:$X,23,0)),"")</f>
        <v/>
      </c>
      <c r="I1769" s="14">
        <f>IFERROR(IFERROR(VLOOKUP(B1769,[4]MM!$A:$B,2,0),VLOOKUP(C1769,[4]MM!$A:$B,2,0)),"")</f>
        <v>0</v>
      </c>
      <c r="K1769" s="12">
        <f t="shared" si="56"/>
        <v>0</v>
      </c>
      <c r="L1769" s="1" t="str">
        <f t="shared" si="57"/>
        <v/>
      </c>
    </row>
    <row r="1770" spans="4:12" x14ac:dyDescent="0.25">
      <c r="D1770" s="10" t="str">
        <f>IFERROR(VLOOKUP(B1770,[1]ENOVIA!$C:$I,7,0),"")</f>
        <v/>
      </c>
      <c r="E1770" s="13" t="str">
        <f>IFERROR(VLOOKUP(C1770,[1]ENOVIA!$C:$I,7,0),"")</f>
        <v/>
      </c>
      <c r="F1770" s="13" t="str">
        <f>IFERROR(IFERROR(VLOOKUP(B1770,[2]PRIMARIA!$B:$X,23,0),VLOOKUP(C1770,[2]PRIMARIA!$B:$X,23,0)),"")</f>
        <v/>
      </c>
      <c r="I1770" s="14">
        <f>IFERROR(IFERROR(VLOOKUP(B1770,[4]MM!$A:$B,2,0),VLOOKUP(C1770,[4]MM!$A:$B,2,0)),"")</f>
        <v>0</v>
      </c>
      <c r="K1770" s="12">
        <f t="shared" si="56"/>
        <v>0</v>
      </c>
      <c r="L1770" s="1" t="str">
        <f t="shared" si="57"/>
        <v/>
      </c>
    </row>
    <row r="1771" spans="4:12" x14ac:dyDescent="0.25">
      <c r="D1771" s="10" t="str">
        <f>IFERROR(VLOOKUP(B1771,[1]ENOVIA!$C:$I,7,0),"")</f>
        <v/>
      </c>
      <c r="E1771" s="13" t="str">
        <f>IFERROR(VLOOKUP(C1771,[1]ENOVIA!$C:$I,7,0),"")</f>
        <v/>
      </c>
      <c r="F1771" s="13" t="str">
        <f>IFERROR(IFERROR(VLOOKUP(B1771,[2]PRIMARIA!$B:$X,23,0),VLOOKUP(C1771,[2]PRIMARIA!$B:$X,23,0)),"")</f>
        <v/>
      </c>
      <c r="I1771" s="14">
        <f>IFERROR(IFERROR(VLOOKUP(B1771,[4]MM!$A:$B,2,0),VLOOKUP(C1771,[4]MM!$A:$B,2,0)),"")</f>
        <v>0</v>
      </c>
      <c r="K1771" s="12">
        <f t="shared" si="56"/>
        <v>0</v>
      </c>
      <c r="L1771" s="1" t="str">
        <f t="shared" si="57"/>
        <v/>
      </c>
    </row>
    <row r="1772" spans="4:12" x14ac:dyDescent="0.25">
      <c r="D1772" s="10" t="str">
        <f>IFERROR(VLOOKUP(B1772,[1]ENOVIA!$C:$I,7,0),"")</f>
        <v/>
      </c>
      <c r="E1772" s="13" t="str">
        <f>IFERROR(VLOOKUP(C1772,[1]ENOVIA!$C:$I,7,0),"")</f>
        <v/>
      </c>
      <c r="F1772" s="13" t="str">
        <f>IFERROR(IFERROR(VLOOKUP(B1772,[2]PRIMARIA!$B:$X,23,0),VLOOKUP(C1772,[2]PRIMARIA!$B:$X,23,0)),"")</f>
        <v/>
      </c>
      <c r="I1772" s="14">
        <f>IFERROR(IFERROR(VLOOKUP(B1772,[4]MM!$A:$B,2,0),VLOOKUP(C1772,[4]MM!$A:$B,2,0)),"")</f>
        <v>0</v>
      </c>
      <c r="K1772" s="12">
        <f t="shared" si="56"/>
        <v>0</v>
      </c>
      <c r="L1772" s="1" t="str">
        <f t="shared" si="57"/>
        <v/>
      </c>
    </row>
    <row r="1773" spans="4:12" x14ac:dyDescent="0.25">
      <c r="D1773" s="10" t="str">
        <f>IFERROR(VLOOKUP(B1773,[1]ENOVIA!$C:$I,7,0),"")</f>
        <v/>
      </c>
      <c r="E1773" s="13" t="str">
        <f>IFERROR(VLOOKUP(C1773,[1]ENOVIA!$C:$I,7,0),"")</f>
        <v/>
      </c>
      <c r="F1773" s="13" t="str">
        <f>IFERROR(IFERROR(VLOOKUP(B1773,[2]PRIMARIA!$B:$X,23,0),VLOOKUP(C1773,[2]PRIMARIA!$B:$X,23,0)),"")</f>
        <v/>
      </c>
      <c r="I1773" s="14">
        <f>IFERROR(IFERROR(VLOOKUP(B1773,[4]MM!$A:$B,2,0),VLOOKUP(C1773,[4]MM!$A:$B,2,0)),"")</f>
        <v>0</v>
      </c>
      <c r="K1773" s="12">
        <f t="shared" si="56"/>
        <v>0</v>
      </c>
      <c r="L1773" s="1" t="str">
        <f t="shared" si="57"/>
        <v/>
      </c>
    </row>
    <row r="1774" spans="4:12" x14ac:dyDescent="0.25">
      <c r="D1774" s="10" t="str">
        <f>IFERROR(VLOOKUP(B1774,[1]ENOVIA!$C:$I,7,0),"")</f>
        <v/>
      </c>
      <c r="E1774" s="13" t="str">
        <f>IFERROR(VLOOKUP(C1774,[1]ENOVIA!$C:$I,7,0),"")</f>
        <v/>
      </c>
      <c r="F1774" s="13" t="str">
        <f>IFERROR(IFERROR(VLOOKUP(B1774,[2]PRIMARIA!$B:$X,23,0),VLOOKUP(C1774,[2]PRIMARIA!$B:$X,23,0)),"")</f>
        <v/>
      </c>
      <c r="I1774" s="14">
        <f>IFERROR(IFERROR(VLOOKUP(B1774,[4]MM!$A:$B,2,0),VLOOKUP(C1774,[4]MM!$A:$B,2,0)),"")</f>
        <v>0</v>
      </c>
      <c r="K1774" s="12">
        <f t="shared" si="56"/>
        <v>0</v>
      </c>
      <c r="L1774" s="1" t="str">
        <f t="shared" si="57"/>
        <v/>
      </c>
    </row>
    <row r="1775" spans="4:12" x14ac:dyDescent="0.25">
      <c r="D1775" s="10" t="str">
        <f>IFERROR(VLOOKUP(B1775,[1]ENOVIA!$C:$I,7,0),"")</f>
        <v/>
      </c>
      <c r="E1775" s="13" t="str">
        <f>IFERROR(VLOOKUP(C1775,[1]ENOVIA!$C:$I,7,0),"")</f>
        <v/>
      </c>
      <c r="F1775" s="13" t="str">
        <f>IFERROR(IFERROR(VLOOKUP(B1775,[2]PRIMARIA!$B:$X,23,0),VLOOKUP(C1775,[2]PRIMARIA!$B:$X,23,0)),"")</f>
        <v/>
      </c>
      <c r="I1775" s="14">
        <f>IFERROR(IFERROR(VLOOKUP(B1775,[4]MM!$A:$B,2,0),VLOOKUP(C1775,[4]MM!$A:$B,2,0)),"")</f>
        <v>0</v>
      </c>
      <c r="K1775" s="12">
        <f t="shared" si="56"/>
        <v>0</v>
      </c>
      <c r="L1775" s="1" t="str">
        <f t="shared" si="57"/>
        <v/>
      </c>
    </row>
    <row r="1776" spans="4:12" x14ac:dyDescent="0.25">
      <c r="D1776" s="10" t="str">
        <f>IFERROR(VLOOKUP(B1776,[1]ENOVIA!$C:$I,7,0),"")</f>
        <v/>
      </c>
      <c r="E1776" s="13" t="str">
        <f>IFERROR(VLOOKUP(C1776,[1]ENOVIA!$C:$I,7,0),"")</f>
        <v/>
      </c>
      <c r="F1776" s="13" t="str">
        <f>IFERROR(IFERROR(VLOOKUP(B1776,[2]PRIMARIA!$B:$X,23,0),VLOOKUP(C1776,[2]PRIMARIA!$B:$X,23,0)),"")</f>
        <v/>
      </c>
      <c r="I1776" s="14">
        <f>IFERROR(IFERROR(VLOOKUP(B1776,[4]MM!$A:$B,2,0),VLOOKUP(C1776,[4]MM!$A:$B,2,0)),"")</f>
        <v>0</v>
      </c>
      <c r="K1776" s="12">
        <f t="shared" si="56"/>
        <v>0</v>
      </c>
      <c r="L1776" s="1" t="str">
        <f t="shared" si="57"/>
        <v/>
      </c>
    </row>
    <row r="1777" spans="4:12" x14ac:dyDescent="0.25">
      <c r="D1777" s="10" t="str">
        <f>IFERROR(VLOOKUP(B1777,[1]ENOVIA!$C:$I,7,0),"")</f>
        <v/>
      </c>
      <c r="E1777" s="13" t="str">
        <f>IFERROR(VLOOKUP(C1777,[1]ENOVIA!$C:$I,7,0),"")</f>
        <v/>
      </c>
      <c r="F1777" s="13" t="str">
        <f>IFERROR(IFERROR(VLOOKUP(B1777,[2]PRIMARIA!$B:$X,23,0),VLOOKUP(C1777,[2]PRIMARIA!$B:$X,23,0)),"")</f>
        <v/>
      </c>
      <c r="I1777" s="14">
        <f>IFERROR(IFERROR(VLOOKUP(B1777,[4]MM!$A:$B,2,0),VLOOKUP(C1777,[4]MM!$A:$B,2,0)),"")</f>
        <v>0</v>
      </c>
      <c r="K1777" s="12">
        <f t="shared" si="56"/>
        <v>0</v>
      </c>
      <c r="L1777" s="1" t="str">
        <f t="shared" si="57"/>
        <v/>
      </c>
    </row>
    <row r="1778" spans="4:12" x14ac:dyDescent="0.25">
      <c r="D1778" s="10" t="str">
        <f>IFERROR(VLOOKUP(B1778,[1]ENOVIA!$C:$I,7,0),"")</f>
        <v/>
      </c>
      <c r="E1778" s="13" t="str">
        <f>IFERROR(VLOOKUP(C1778,[1]ENOVIA!$C:$I,7,0),"")</f>
        <v/>
      </c>
      <c r="F1778" s="13" t="str">
        <f>IFERROR(IFERROR(VLOOKUP(B1778,[2]PRIMARIA!$B:$X,23,0),VLOOKUP(C1778,[2]PRIMARIA!$B:$X,23,0)),"")</f>
        <v/>
      </c>
      <c r="I1778" s="14">
        <f>IFERROR(IFERROR(VLOOKUP(B1778,[4]MM!$A:$B,2,0),VLOOKUP(C1778,[4]MM!$A:$B,2,0)),"")</f>
        <v>0</v>
      </c>
      <c r="K1778" s="12">
        <f t="shared" si="56"/>
        <v>0</v>
      </c>
      <c r="L1778" s="1" t="str">
        <f t="shared" si="57"/>
        <v/>
      </c>
    </row>
    <row r="1779" spans="4:12" x14ac:dyDescent="0.25">
      <c r="D1779" s="10" t="str">
        <f>IFERROR(VLOOKUP(B1779,[1]ENOVIA!$C:$I,7,0),"")</f>
        <v/>
      </c>
      <c r="E1779" s="13" t="str">
        <f>IFERROR(VLOOKUP(C1779,[1]ENOVIA!$C:$I,7,0),"")</f>
        <v/>
      </c>
      <c r="F1779" s="13" t="str">
        <f>IFERROR(IFERROR(VLOOKUP(B1779,[2]PRIMARIA!$B:$X,23,0),VLOOKUP(C1779,[2]PRIMARIA!$B:$X,23,0)),"")</f>
        <v/>
      </c>
      <c r="I1779" s="14">
        <f>IFERROR(IFERROR(VLOOKUP(B1779,[4]MM!$A:$B,2,0),VLOOKUP(C1779,[4]MM!$A:$B,2,0)),"")</f>
        <v>0</v>
      </c>
      <c r="K1779" s="12">
        <f t="shared" si="56"/>
        <v>0</v>
      </c>
      <c r="L1779" s="1" t="str">
        <f t="shared" si="57"/>
        <v/>
      </c>
    </row>
    <row r="1780" spans="4:12" x14ac:dyDescent="0.25">
      <c r="D1780" s="10" t="str">
        <f>IFERROR(VLOOKUP(B1780,[1]ENOVIA!$C:$I,7,0),"")</f>
        <v/>
      </c>
      <c r="E1780" s="13" t="str">
        <f>IFERROR(VLOOKUP(C1780,[1]ENOVIA!$C:$I,7,0),"")</f>
        <v/>
      </c>
      <c r="F1780" s="13" t="str">
        <f>IFERROR(IFERROR(VLOOKUP(B1780,[2]PRIMARIA!$B:$X,23,0),VLOOKUP(C1780,[2]PRIMARIA!$B:$X,23,0)),"")</f>
        <v/>
      </c>
      <c r="I1780" s="14">
        <f>IFERROR(IFERROR(VLOOKUP(B1780,[4]MM!$A:$B,2,0),VLOOKUP(C1780,[4]MM!$A:$B,2,0)),"")</f>
        <v>0</v>
      </c>
      <c r="K1780" s="12">
        <f t="shared" ref="K1780:K1843" si="58">B1780</f>
        <v>0</v>
      </c>
      <c r="L1780" s="1" t="str">
        <f t="shared" ref="L1780:L1843" si="59">LEFT(RIGHT(B1780,3),1)</f>
        <v/>
      </c>
    </row>
    <row r="1781" spans="4:12" x14ac:dyDescent="0.25">
      <c r="D1781" s="10" t="str">
        <f>IFERROR(VLOOKUP(B1781,[1]ENOVIA!$C:$I,7,0),"")</f>
        <v/>
      </c>
      <c r="E1781" s="13" t="str">
        <f>IFERROR(VLOOKUP(C1781,[1]ENOVIA!$C:$I,7,0),"")</f>
        <v/>
      </c>
      <c r="F1781" s="13" t="str">
        <f>IFERROR(IFERROR(VLOOKUP(B1781,[2]PRIMARIA!$B:$X,23,0),VLOOKUP(C1781,[2]PRIMARIA!$B:$X,23,0)),"")</f>
        <v/>
      </c>
      <c r="I1781" s="14">
        <f>IFERROR(IFERROR(VLOOKUP(B1781,[4]MM!$A:$B,2,0),VLOOKUP(C1781,[4]MM!$A:$B,2,0)),"")</f>
        <v>0</v>
      </c>
      <c r="K1781" s="12">
        <f t="shared" si="58"/>
        <v>0</v>
      </c>
      <c r="L1781" s="1" t="str">
        <f t="shared" si="59"/>
        <v/>
      </c>
    </row>
    <row r="1782" spans="4:12" x14ac:dyDescent="0.25">
      <c r="D1782" s="10" t="str">
        <f>IFERROR(VLOOKUP(B1782,[1]ENOVIA!$C:$I,7,0),"")</f>
        <v/>
      </c>
      <c r="E1782" s="13" t="str">
        <f>IFERROR(VLOOKUP(C1782,[1]ENOVIA!$C:$I,7,0),"")</f>
        <v/>
      </c>
      <c r="F1782" s="13" t="str">
        <f>IFERROR(IFERROR(VLOOKUP(B1782,[2]PRIMARIA!$B:$X,23,0),VLOOKUP(C1782,[2]PRIMARIA!$B:$X,23,0)),"")</f>
        <v/>
      </c>
      <c r="I1782" s="14">
        <f>IFERROR(IFERROR(VLOOKUP(B1782,[4]MM!$A:$B,2,0),VLOOKUP(C1782,[4]MM!$A:$B,2,0)),"")</f>
        <v>0</v>
      </c>
      <c r="K1782" s="12">
        <f t="shared" si="58"/>
        <v>0</v>
      </c>
      <c r="L1782" s="1" t="str">
        <f t="shared" si="59"/>
        <v/>
      </c>
    </row>
    <row r="1783" spans="4:12" x14ac:dyDescent="0.25">
      <c r="D1783" s="10" t="str">
        <f>IFERROR(VLOOKUP(B1783,[1]ENOVIA!$C:$I,7,0),"")</f>
        <v/>
      </c>
      <c r="E1783" s="13" t="str">
        <f>IFERROR(VLOOKUP(C1783,[1]ENOVIA!$C:$I,7,0),"")</f>
        <v/>
      </c>
      <c r="F1783" s="13" t="str">
        <f>IFERROR(IFERROR(VLOOKUP(B1783,[2]PRIMARIA!$B:$X,23,0),VLOOKUP(C1783,[2]PRIMARIA!$B:$X,23,0)),"")</f>
        <v/>
      </c>
      <c r="I1783" s="14">
        <f>IFERROR(IFERROR(VLOOKUP(B1783,[4]MM!$A:$B,2,0),VLOOKUP(C1783,[4]MM!$A:$B,2,0)),"")</f>
        <v>0</v>
      </c>
      <c r="K1783" s="12">
        <f t="shared" si="58"/>
        <v>0</v>
      </c>
      <c r="L1783" s="1" t="str">
        <f t="shared" si="59"/>
        <v/>
      </c>
    </row>
    <row r="1784" spans="4:12" x14ac:dyDescent="0.25">
      <c r="D1784" s="10" t="str">
        <f>IFERROR(VLOOKUP(B1784,[1]ENOVIA!$C:$I,7,0),"")</f>
        <v/>
      </c>
      <c r="E1784" s="13" t="str">
        <f>IFERROR(VLOOKUP(C1784,[1]ENOVIA!$C:$I,7,0),"")</f>
        <v/>
      </c>
      <c r="F1784" s="13" t="str">
        <f>IFERROR(IFERROR(VLOOKUP(B1784,[2]PRIMARIA!$B:$X,23,0),VLOOKUP(C1784,[2]PRIMARIA!$B:$X,23,0)),"")</f>
        <v/>
      </c>
      <c r="I1784" s="14">
        <f>IFERROR(IFERROR(VLOOKUP(B1784,[4]MM!$A:$B,2,0),VLOOKUP(C1784,[4]MM!$A:$B,2,0)),"")</f>
        <v>0</v>
      </c>
      <c r="K1784" s="12">
        <f t="shared" si="58"/>
        <v>0</v>
      </c>
      <c r="L1784" s="1" t="str">
        <f t="shared" si="59"/>
        <v/>
      </c>
    </row>
    <row r="1785" spans="4:12" x14ac:dyDescent="0.25">
      <c r="D1785" s="10" t="str">
        <f>IFERROR(VLOOKUP(B1785,[1]ENOVIA!$C:$I,7,0),"")</f>
        <v/>
      </c>
      <c r="E1785" s="13" t="str">
        <f>IFERROR(VLOOKUP(C1785,[1]ENOVIA!$C:$I,7,0),"")</f>
        <v/>
      </c>
      <c r="F1785" s="13" t="str">
        <f>IFERROR(IFERROR(VLOOKUP(B1785,[2]PRIMARIA!$B:$X,23,0),VLOOKUP(C1785,[2]PRIMARIA!$B:$X,23,0)),"")</f>
        <v/>
      </c>
      <c r="I1785" s="14">
        <f>IFERROR(IFERROR(VLOOKUP(B1785,[4]MM!$A:$B,2,0),VLOOKUP(C1785,[4]MM!$A:$B,2,0)),"")</f>
        <v>0</v>
      </c>
      <c r="K1785" s="12">
        <f t="shared" si="58"/>
        <v>0</v>
      </c>
      <c r="L1785" s="1" t="str">
        <f t="shared" si="59"/>
        <v/>
      </c>
    </row>
    <row r="1786" spans="4:12" x14ac:dyDescent="0.25">
      <c r="D1786" s="10" t="str">
        <f>IFERROR(VLOOKUP(B1786,[1]ENOVIA!$C:$I,7,0),"")</f>
        <v/>
      </c>
      <c r="E1786" s="13" t="str">
        <f>IFERROR(VLOOKUP(C1786,[1]ENOVIA!$C:$I,7,0),"")</f>
        <v/>
      </c>
      <c r="F1786" s="13" t="str">
        <f>IFERROR(IFERROR(VLOOKUP(B1786,[2]PRIMARIA!$B:$X,23,0),VLOOKUP(C1786,[2]PRIMARIA!$B:$X,23,0)),"")</f>
        <v/>
      </c>
      <c r="I1786" s="14">
        <f>IFERROR(IFERROR(VLOOKUP(B1786,[4]MM!$A:$B,2,0),VLOOKUP(C1786,[4]MM!$A:$B,2,0)),"")</f>
        <v>0</v>
      </c>
      <c r="K1786" s="12">
        <f t="shared" si="58"/>
        <v>0</v>
      </c>
      <c r="L1786" s="1" t="str">
        <f t="shared" si="59"/>
        <v/>
      </c>
    </row>
    <row r="1787" spans="4:12" x14ac:dyDescent="0.25">
      <c r="D1787" s="10" t="str">
        <f>IFERROR(VLOOKUP(B1787,[1]ENOVIA!$C:$I,7,0),"")</f>
        <v/>
      </c>
      <c r="E1787" s="13" t="str">
        <f>IFERROR(VLOOKUP(C1787,[1]ENOVIA!$C:$I,7,0),"")</f>
        <v/>
      </c>
      <c r="F1787" s="13" t="str">
        <f>IFERROR(IFERROR(VLOOKUP(B1787,[2]PRIMARIA!$B:$X,23,0),VLOOKUP(C1787,[2]PRIMARIA!$B:$X,23,0)),"")</f>
        <v/>
      </c>
      <c r="I1787" s="14">
        <f>IFERROR(IFERROR(VLOOKUP(B1787,[4]MM!$A:$B,2,0),VLOOKUP(C1787,[4]MM!$A:$B,2,0)),"")</f>
        <v>0</v>
      </c>
      <c r="K1787" s="12">
        <f t="shared" si="58"/>
        <v>0</v>
      </c>
      <c r="L1787" s="1" t="str">
        <f t="shared" si="59"/>
        <v/>
      </c>
    </row>
    <row r="1788" spans="4:12" x14ac:dyDescent="0.25">
      <c r="D1788" s="10" t="str">
        <f>IFERROR(VLOOKUP(B1788,[1]ENOVIA!$C:$I,7,0),"")</f>
        <v/>
      </c>
      <c r="E1788" s="13" t="str">
        <f>IFERROR(VLOOKUP(C1788,[1]ENOVIA!$C:$I,7,0),"")</f>
        <v/>
      </c>
      <c r="F1788" s="13" t="str">
        <f>IFERROR(IFERROR(VLOOKUP(B1788,[2]PRIMARIA!$B:$X,23,0),VLOOKUP(C1788,[2]PRIMARIA!$B:$X,23,0)),"")</f>
        <v/>
      </c>
      <c r="I1788" s="14">
        <f>IFERROR(IFERROR(VLOOKUP(B1788,[4]MM!$A:$B,2,0),VLOOKUP(C1788,[4]MM!$A:$B,2,0)),"")</f>
        <v>0</v>
      </c>
      <c r="K1788" s="12">
        <f t="shared" si="58"/>
        <v>0</v>
      </c>
      <c r="L1788" s="1" t="str">
        <f t="shared" si="59"/>
        <v/>
      </c>
    </row>
    <row r="1789" spans="4:12" x14ac:dyDescent="0.25">
      <c r="D1789" s="10" t="str">
        <f>IFERROR(VLOOKUP(B1789,[1]ENOVIA!$C:$I,7,0),"")</f>
        <v/>
      </c>
      <c r="E1789" s="13" t="str">
        <f>IFERROR(VLOOKUP(C1789,[1]ENOVIA!$C:$I,7,0),"")</f>
        <v/>
      </c>
      <c r="F1789" s="13" t="str">
        <f>IFERROR(IFERROR(VLOOKUP(B1789,[2]PRIMARIA!$B:$X,23,0),VLOOKUP(C1789,[2]PRIMARIA!$B:$X,23,0)),"")</f>
        <v/>
      </c>
      <c r="I1789" s="14">
        <f>IFERROR(IFERROR(VLOOKUP(B1789,[4]MM!$A:$B,2,0),VLOOKUP(C1789,[4]MM!$A:$B,2,0)),"")</f>
        <v>0</v>
      </c>
      <c r="K1789" s="12">
        <f t="shared" si="58"/>
        <v>0</v>
      </c>
      <c r="L1789" s="1" t="str">
        <f t="shared" si="59"/>
        <v/>
      </c>
    </row>
    <row r="1790" spans="4:12" x14ac:dyDescent="0.25">
      <c r="D1790" s="10" t="str">
        <f>IFERROR(VLOOKUP(B1790,[1]ENOVIA!$C:$I,7,0),"")</f>
        <v/>
      </c>
      <c r="E1790" s="13" t="str">
        <f>IFERROR(VLOOKUP(C1790,[1]ENOVIA!$C:$I,7,0),"")</f>
        <v/>
      </c>
      <c r="F1790" s="13" t="str">
        <f>IFERROR(IFERROR(VLOOKUP(B1790,[2]PRIMARIA!$B:$X,23,0),VLOOKUP(C1790,[2]PRIMARIA!$B:$X,23,0)),"")</f>
        <v/>
      </c>
      <c r="I1790" s="14">
        <f>IFERROR(IFERROR(VLOOKUP(B1790,[4]MM!$A:$B,2,0),VLOOKUP(C1790,[4]MM!$A:$B,2,0)),"")</f>
        <v>0</v>
      </c>
      <c r="K1790" s="12">
        <f t="shared" si="58"/>
        <v>0</v>
      </c>
      <c r="L1790" s="1" t="str">
        <f t="shared" si="59"/>
        <v/>
      </c>
    </row>
    <row r="1791" spans="4:12" x14ac:dyDescent="0.25">
      <c r="D1791" s="10" t="str">
        <f>IFERROR(VLOOKUP(B1791,[1]ENOVIA!$C:$I,7,0),"")</f>
        <v/>
      </c>
      <c r="E1791" s="13" t="str">
        <f>IFERROR(VLOOKUP(C1791,[1]ENOVIA!$C:$I,7,0),"")</f>
        <v/>
      </c>
      <c r="F1791" s="13" t="str">
        <f>IFERROR(IFERROR(VLOOKUP(B1791,[2]PRIMARIA!$B:$X,23,0),VLOOKUP(C1791,[2]PRIMARIA!$B:$X,23,0)),"")</f>
        <v/>
      </c>
      <c r="I1791" s="14">
        <f>IFERROR(IFERROR(VLOOKUP(B1791,[4]MM!$A:$B,2,0),VLOOKUP(C1791,[4]MM!$A:$B,2,0)),"")</f>
        <v>0</v>
      </c>
      <c r="K1791" s="12">
        <f t="shared" si="58"/>
        <v>0</v>
      </c>
      <c r="L1791" s="1" t="str">
        <f t="shared" si="59"/>
        <v/>
      </c>
    </row>
    <row r="1792" spans="4:12" x14ac:dyDescent="0.25">
      <c r="D1792" s="10" t="str">
        <f>IFERROR(VLOOKUP(B1792,[1]ENOVIA!$C:$I,7,0),"")</f>
        <v/>
      </c>
      <c r="E1792" s="13" t="str">
        <f>IFERROR(VLOOKUP(C1792,[1]ENOVIA!$C:$I,7,0),"")</f>
        <v/>
      </c>
      <c r="F1792" s="13" t="str">
        <f>IFERROR(IFERROR(VLOOKUP(B1792,[2]PRIMARIA!$B:$X,23,0),VLOOKUP(C1792,[2]PRIMARIA!$B:$X,23,0)),"")</f>
        <v/>
      </c>
      <c r="I1792" s="14">
        <f>IFERROR(IFERROR(VLOOKUP(B1792,[4]MM!$A:$B,2,0),VLOOKUP(C1792,[4]MM!$A:$B,2,0)),"")</f>
        <v>0</v>
      </c>
      <c r="K1792" s="12">
        <f t="shared" si="58"/>
        <v>0</v>
      </c>
      <c r="L1792" s="1" t="str">
        <f t="shared" si="59"/>
        <v/>
      </c>
    </row>
    <row r="1793" spans="4:12" x14ac:dyDescent="0.25">
      <c r="D1793" s="10" t="str">
        <f>IFERROR(VLOOKUP(B1793,[1]ENOVIA!$C:$I,7,0),"")</f>
        <v/>
      </c>
      <c r="E1793" s="13" t="str">
        <f>IFERROR(VLOOKUP(C1793,[1]ENOVIA!$C:$I,7,0),"")</f>
        <v/>
      </c>
      <c r="F1793" s="13" t="str">
        <f>IFERROR(IFERROR(VLOOKUP(B1793,[2]PRIMARIA!$B:$X,23,0),VLOOKUP(C1793,[2]PRIMARIA!$B:$X,23,0)),"")</f>
        <v/>
      </c>
      <c r="I1793" s="14">
        <f>IFERROR(IFERROR(VLOOKUP(B1793,[4]MM!$A:$B,2,0),VLOOKUP(C1793,[4]MM!$A:$B,2,0)),"")</f>
        <v>0</v>
      </c>
      <c r="K1793" s="12">
        <f t="shared" si="58"/>
        <v>0</v>
      </c>
      <c r="L1793" s="1" t="str">
        <f t="shared" si="59"/>
        <v/>
      </c>
    </row>
    <row r="1794" spans="4:12" x14ac:dyDescent="0.25">
      <c r="D1794" s="10" t="str">
        <f>IFERROR(VLOOKUP(B1794,[1]ENOVIA!$C:$I,7,0),"")</f>
        <v/>
      </c>
      <c r="E1794" s="13" t="str">
        <f>IFERROR(VLOOKUP(C1794,[1]ENOVIA!$C:$I,7,0),"")</f>
        <v/>
      </c>
      <c r="F1794" s="13" t="str">
        <f>IFERROR(IFERROR(VLOOKUP(B1794,[2]PRIMARIA!$B:$X,23,0),VLOOKUP(C1794,[2]PRIMARIA!$B:$X,23,0)),"")</f>
        <v/>
      </c>
      <c r="I1794" s="14">
        <f>IFERROR(IFERROR(VLOOKUP(B1794,[4]MM!$A:$B,2,0),VLOOKUP(C1794,[4]MM!$A:$B,2,0)),"")</f>
        <v>0</v>
      </c>
      <c r="K1794" s="12">
        <f t="shared" si="58"/>
        <v>0</v>
      </c>
      <c r="L1794" s="1" t="str">
        <f t="shared" si="59"/>
        <v/>
      </c>
    </row>
    <row r="1795" spans="4:12" x14ac:dyDescent="0.25">
      <c r="D1795" s="10" t="str">
        <f>IFERROR(VLOOKUP(B1795,[1]ENOVIA!$C:$I,7,0),"")</f>
        <v/>
      </c>
      <c r="E1795" s="13" t="str">
        <f>IFERROR(VLOOKUP(C1795,[1]ENOVIA!$C:$I,7,0),"")</f>
        <v/>
      </c>
      <c r="F1795" s="13" t="str">
        <f>IFERROR(IFERROR(VLOOKUP(B1795,[2]PRIMARIA!$B:$X,23,0),VLOOKUP(C1795,[2]PRIMARIA!$B:$X,23,0)),"")</f>
        <v/>
      </c>
      <c r="I1795" s="14">
        <f>IFERROR(IFERROR(VLOOKUP(B1795,[4]MM!$A:$B,2,0),VLOOKUP(C1795,[4]MM!$A:$B,2,0)),"")</f>
        <v>0</v>
      </c>
      <c r="K1795" s="12">
        <f t="shared" si="58"/>
        <v>0</v>
      </c>
      <c r="L1795" s="1" t="str">
        <f t="shared" si="59"/>
        <v/>
      </c>
    </row>
    <row r="1796" spans="4:12" x14ac:dyDescent="0.25">
      <c r="D1796" s="10" t="str">
        <f>IFERROR(VLOOKUP(B1796,[1]ENOVIA!$C:$I,7,0),"")</f>
        <v/>
      </c>
      <c r="E1796" s="13" t="str">
        <f>IFERROR(VLOOKUP(C1796,[1]ENOVIA!$C:$I,7,0),"")</f>
        <v/>
      </c>
      <c r="F1796" s="13" t="str">
        <f>IFERROR(IFERROR(VLOOKUP(B1796,[2]PRIMARIA!$B:$X,23,0),VLOOKUP(C1796,[2]PRIMARIA!$B:$X,23,0)),"")</f>
        <v/>
      </c>
      <c r="I1796" s="14">
        <f>IFERROR(IFERROR(VLOOKUP(B1796,[4]MM!$A:$B,2,0),VLOOKUP(C1796,[4]MM!$A:$B,2,0)),"")</f>
        <v>0</v>
      </c>
      <c r="K1796" s="12">
        <f t="shared" si="58"/>
        <v>0</v>
      </c>
      <c r="L1796" s="1" t="str">
        <f t="shared" si="59"/>
        <v/>
      </c>
    </row>
    <row r="1797" spans="4:12" x14ac:dyDescent="0.25">
      <c r="D1797" s="10" t="str">
        <f>IFERROR(VLOOKUP(B1797,[1]ENOVIA!$C:$I,7,0),"")</f>
        <v/>
      </c>
      <c r="E1797" s="13" t="str">
        <f>IFERROR(VLOOKUP(C1797,[1]ENOVIA!$C:$I,7,0),"")</f>
        <v/>
      </c>
      <c r="F1797" s="13" t="str">
        <f>IFERROR(IFERROR(VLOOKUP(B1797,[2]PRIMARIA!$B:$X,23,0),VLOOKUP(C1797,[2]PRIMARIA!$B:$X,23,0)),"")</f>
        <v/>
      </c>
      <c r="I1797" s="14">
        <f>IFERROR(IFERROR(VLOOKUP(B1797,[4]MM!$A:$B,2,0),VLOOKUP(C1797,[4]MM!$A:$B,2,0)),"")</f>
        <v>0</v>
      </c>
      <c r="K1797" s="12">
        <f t="shared" si="58"/>
        <v>0</v>
      </c>
      <c r="L1797" s="1" t="str">
        <f t="shared" si="59"/>
        <v/>
      </c>
    </row>
    <row r="1798" spans="4:12" x14ac:dyDescent="0.25">
      <c r="D1798" s="10" t="str">
        <f>IFERROR(VLOOKUP(B1798,[1]ENOVIA!$C:$I,7,0),"")</f>
        <v/>
      </c>
      <c r="E1798" s="13" t="str">
        <f>IFERROR(VLOOKUP(C1798,[1]ENOVIA!$C:$I,7,0),"")</f>
        <v/>
      </c>
      <c r="F1798" s="13" t="str">
        <f>IFERROR(IFERROR(VLOOKUP(B1798,[2]PRIMARIA!$B:$X,23,0),VLOOKUP(C1798,[2]PRIMARIA!$B:$X,23,0)),"")</f>
        <v/>
      </c>
      <c r="I1798" s="14">
        <f>IFERROR(IFERROR(VLOOKUP(B1798,[4]MM!$A:$B,2,0),VLOOKUP(C1798,[4]MM!$A:$B,2,0)),"")</f>
        <v>0</v>
      </c>
      <c r="K1798" s="12">
        <f t="shared" si="58"/>
        <v>0</v>
      </c>
      <c r="L1798" s="1" t="str">
        <f t="shared" si="59"/>
        <v/>
      </c>
    </row>
    <row r="1799" spans="4:12" x14ac:dyDescent="0.25">
      <c r="D1799" s="10" t="str">
        <f>IFERROR(VLOOKUP(B1799,[1]ENOVIA!$C:$I,7,0),"")</f>
        <v/>
      </c>
      <c r="E1799" s="13" t="str">
        <f>IFERROR(VLOOKUP(C1799,[1]ENOVIA!$C:$I,7,0),"")</f>
        <v/>
      </c>
      <c r="F1799" s="13" t="str">
        <f>IFERROR(IFERROR(VLOOKUP(B1799,[2]PRIMARIA!$B:$X,23,0),VLOOKUP(C1799,[2]PRIMARIA!$B:$X,23,0)),"")</f>
        <v/>
      </c>
      <c r="I1799" s="14">
        <f>IFERROR(IFERROR(VLOOKUP(B1799,[4]MM!$A:$B,2,0),VLOOKUP(C1799,[4]MM!$A:$B,2,0)),"")</f>
        <v>0</v>
      </c>
      <c r="K1799" s="12">
        <f t="shared" si="58"/>
        <v>0</v>
      </c>
      <c r="L1799" s="1" t="str">
        <f t="shared" si="59"/>
        <v/>
      </c>
    </row>
    <row r="1800" spans="4:12" x14ac:dyDescent="0.25">
      <c r="D1800" s="10" t="str">
        <f>IFERROR(VLOOKUP(B1800,[1]ENOVIA!$C:$I,7,0),"")</f>
        <v/>
      </c>
      <c r="E1800" s="13" t="str">
        <f>IFERROR(VLOOKUP(C1800,[1]ENOVIA!$C:$I,7,0),"")</f>
        <v/>
      </c>
      <c r="F1800" s="13" t="str">
        <f>IFERROR(IFERROR(VLOOKUP(B1800,[2]PRIMARIA!$B:$X,23,0),VLOOKUP(C1800,[2]PRIMARIA!$B:$X,23,0)),"")</f>
        <v/>
      </c>
      <c r="I1800" s="14">
        <f>IFERROR(IFERROR(VLOOKUP(B1800,[4]MM!$A:$B,2,0),VLOOKUP(C1800,[4]MM!$A:$B,2,0)),"")</f>
        <v>0</v>
      </c>
      <c r="K1800" s="12">
        <f t="shared" si="58"/>
        <v>0</v>
      </c>
      <c r="L1800" s="1" t="str">
        <f t="shared" si="59"/>
        <v/>
      </c>
    </row>
    <row r="1801" spans="4:12" x14ac:dyDescent="0.25">
      <c r="D1801" s="10" t="str">
        <f>IFERROR(VLOOKUP(B1801,[1]ENOVIA!$C:$I,7,0),"")</f>
        <v/>
      </c>
      <c r="E1801" s="13" t="str">
        <f>IFERROR(VLOOKUP(C1801,[1]ENOVIA!$C:$I,7,0),"")</f>
        <v/>
      </c>
      <c r="F1801" s="13" t="str">
        <f>IFERROR(IFERROR(VLOOKUP(B1801,[2]PRIMARIA!$B:$X,23,0),VLOOKUP(C1801,[2]PRIMARIA!$B:$X,23,0)),"")</f>
        <v/>
      </c>
      <c r="I1801" s="14">
        <f>IFERROR(IFERROR(VLOOKUP(B1801,[4]MM!$A:$B,2,0),VLOOKUP(C1801,[4]MM!$A:$B,2,0)),"")</f>
        <v>0</v>
      </c>
      <c r="K1801" s="12">
        <f t="shared" si="58"/>
        <v>0</v>
      </c>
      <c r="L1801" s="1" t="str">
        <f t="shared" si="59"/>
        <v/>
      </c>
    </row>
    <row r="1802" spans="4:12" x14ac:dyDescent="0.25">
      <c r="D1802" s="10" t="str">
        <f>IFERROR(VLOOKUP(B1802,[1]ENOVIA!$C:$I,7,0),"")</f>
        <v/>
      </c>
      <c r="E1802" s="13" t="str">
        <f>IFERROR(VLOOKUP(C1802,[1]ENOVIA!$C:$I,7,0),"")</f>
        <v/>
      </c>
      <c r="F1802" s="13" t="str">
        <f>IFERROR(IFERROR(VLOOKUP(B1802,[2]PRIMARIA!$B:$X,23,0),VLOOKUP(C1802,[2]PRIMARIA!$B:$X,23,0)),"")</f>
        <v/>
      </c>
      <c r="I1802" s="14">
        <f>IFERROR(IFERROR(VLOOKUP(B1802,[4]MM!$A:$B,2,0),VLOOKUP(C1802,[4]MM!$A:$B,2,0)),"")</f>
        <v>0</v>
      </c>
      <c r="K1802" s="12">
        <f t="shared" si="58"/>
        <v>0</v>
      </c>
      <c r="L1802" s="1" t="str">
        <f t="shared" si="59"/>
        <v/>
      </c>
    </row>
    <row r="1803" spans="4:12" x14ac:dyDescent="0.25">
      <c r="D1803" s="10" t="str">
        <f>IFERROR(VLOOKUP(B1803,[1]ENOVIA!$C:$I,7,0),"")</f>
        <v/>
      </c>
      <c r="E1803" s="13" t="str">
        <f>IFERROR(VLOOKUP(C1803,[1]ENOVIA!$C:$I,7,0),"")</f>
        <v/>
      </c>
      <c r="F1803" s="13" t="str">
        <f>IFERROR(IFERROR(VLOOKUP(B1803,[2]PRIMARIA!$B:$X,23,0),VLOOKUP(C1803,[2]PRIMARIA!$B:$X,23,0)),"")</f>
        <v/>
      </c>
      <c r="I1803" s="14">
        <f>IFERROR(IFERROR(VLOOKUP(B1803,[4]MM!$A:$B,2,0),VLOOKUP(C1803,[4]MM!$A:$B,2,0)),"")</f>
        <v>0</v>
      </c>
      <c r="K1803" s="12">
        <f t="shared" si="58"/>
        <v>0</v>
      </c>
      <c r="L1803" s="1" t="str">
        <f t="shared" si="59"/>
        <v/>
      </c>
    </row>
    <row r="1804" spans="4:12" x14ac:dyDescent="0.25">
      <c r="D1804" s="10" t="str">
        <f>IFERROR(VLOOKUP(B1804,[1]ENOVIA!$C:$I,7,0),"")</f>
        <v/>
      </c>
      <c r="E1804" s="13" t="str">
        <f>IFERROR(VLOOKUP(C1804,[1]ENOVIA!$C:$I,7,0),"")</f>
        <v/>
      </c>
      <c r="F1804" s="13" t="str">
        <f>IFERROR(IFERROR(VLOOKUP(B1804,[2]PRIMARIA!$B:$X,23,0),VLOOKUP(C1804,[2]PRIMARIA!$B:$X,23,0)),"")</f>
        <v/>
      </c>
      <c r="I1804" s="14">
        <f>IFERROR(IFERROR(VLOOKUP(B1804,[4]MM!$A:$B,2,0),VLOOKUP(C1804,[4]MM!$A:$B,2,0)),"")</f>
        <v>0</v>
      </c>
      <c r="K1804" s="12">
        <f t="shared" si="58"/>
        <v>0</v>
      </c>
      <c r="L1804" s="1" t="str">
        <f t="shared" si="59"/>
        <v/>
      </c>
    </row>
    <row r="1805" spans="4:12" x14ac:dyDescent="0.25">
      <c r="D1805" s="10" t="str">
        <f>IFERROR(VLOOKUP(B1805,[1]ENOVIA!$C:$I,7,0),"")</f>
        <v/>
      </c>
      <c r="E1805" s="13" t="str">
        <f>IFERROR(VLOOKUP(C1805,[1]ENOVIA!$C:$I,7,0),"")</f>
        <v/>
      </c>
      <c r="F1805" s="13" t="str">
        <f>IFERROR(IFERROR(VLOOKUP(B1805,[2]PRIMARIA!$B:$X,23,0),VLOOKUP(C1805,[2]PRIMARIA!$B:$X,23,0)),"")</f>
        <v/>
      </c>
      <c r="I1805" s="14">
        <f>IFERROR(IFERROR(VLOOKUP(B1805,[4]MM!$A:$B,2,0),VLOOKUP(C1805,[4]MM!$A:$B,2,0)),"")</f>
        <v>0</v>
      </c>
      <c r="K1805" s="12">
        <f t="shared" si="58"/>
        <v>0</v>
      </c>
      <c r="L1805" s="1" t="str">
        <f t="shared" si="59"/>
        <v/>
      </c>
    </row>
    <row r="1806" spans="4:12" x14ac:dyDescent="0.25">
      <c r="D1806" s="10" t="str">
        <f>IFERROR(VLOOKUP(B1806,[1]ENOVIA!$C:$I,7,0),"")</f>
        <v/>
      </c>
      <c r="E1806" s="13" t="str">
        <f>IFERROR(VLOOKUP(C1806,[1]ENOVIA!$C:$I,7,0),"")</f>
        <v/>
      </c>
      <c r="F1806" s="13" t="str">
        <f>IFERROR(IFERROR(VLOOKUP(B1806,[2]PRIMARIA!$B:$X,23,0),VLOOKUP(C1806,[2]PRIMARIA!$B:$X,23,0)),"")</f>
        <v/>
      </c>
      <c r="I1806" s="14">
        <f>IFERROR(IFERROR(VLOOKUP(B1806,[4]MM!$A:$B,2,0),VLOOKUP(C1806,[4]MM!$A:$B,2,0)),"")</f>
        <v>0</v>
      </c>
      <c r="K1806" s="12">
        <f t="shared" si="58"/>
        <v>0</v>
      </c>
      <c r="L1806" s="1" t="str">
        <f t="shared" si="59"/>
        <v/>
      </c>
    </row>
    <row r="1807" spans="4:12" x14ac:dyDescent="0.25">
      <c r="D1807" s="10" t="str">
        <f>IFERROR(VLOOKUP(B1807,[1]ENOVIA!$C:$I,7,0),"")</f>
        <v/>
      </c>
      <c r="E1807" s="13" t="str">
        <f>IFERROR(VLOOKUP(C1807,[1]ENOVIA!$C:$I,7,0),"")</f>
        <v/>
      </c>
      <c r="F1807" s="13" t="str">
        <f>IFERROR(IFERROR(VLOOKUP(B1807,[2]PRIMARIA!$B:$X,23,0),VLOOKUP(C1807,[2]PRIMARIA!$B:$X,23,0)),"")</f>
        <v/>
      </c>
      <c r="I1807" s="14">
        <f>IFERROR(IFERROR(VLOOKUP(B1807,[4]MM!$A:$B,2,0),VLOOKUP(C1807,[4]MM!$A:$B,2,0)),"")</f>
        <v>0</v>
      </c>
      <c r="K1807" s="12">
        <f t="shared" si="58"/>
        <v>0</v>
      </c>
      <c r="L1807" s="1" t="str">
        <f t="shared" si="59"/>
        <v/>
      </c>
    </row>
    <row r="1808" spans="4:12" x14ac:dyDescent="0.25">
      <c r="D1808" s="10" t="str">
        <f>IFERROR(VLOOKUP(B1808,[1]ENOVIA!$C:$I,7,0),"")</f>
        <v/>
      </c>
      <c r="E1808" s="13" t="str">
        <f>IFERROR(VLOOKUP(C1808,[1]ENOVIA!$C:$I,7,0),"")</f>
        <v/>
      </c>
      <c r="F1808" s="13" t="str">
        <f>IFERROR(IFERROR(VLOOKUP(B1808,[2]PRIMARIA!$B:$X,23,0),VLOOKUP(C1808,[2]PRIMARIA!$B:$X,23,0)),"")</f>
        <v/>
      </c>
      <c r="I1808" s="14">
        <f>IFERROR(IFERROR(VLOOKUP(B1808,[4]MM!$A:$B,2,0),VLOOKUP(C1808,[4]MM!$A:$B,2,0)),"")</f>
        <v>0</v>
      </c>
      <c r="K1808" s="12">
        <f t="shared" si="58"/>
        <v>0</v>
      </c>
      <c r="L1808" s="1" t="str">
        <f t="shared" si="59"/>
        <v/>
      </c>
    </row>
    <row r="1809" spans="4:12" x14ac:dyDescent="0.25">
      <c r="D1809" s="10" t="str">
        <f>IFERROR(VLOOKUP(B1809,[1]ENOVIA!$C:$I,7,0),"")</f>
        <v/>
      </c>
      <c r="E1809" s="13" t="str">
        <f>IFERROR(VLOOKUP(C1809,[1]ENOVIA!$C:$I,7,0),"")</f>
        <v/>
      </c>
      <c r="F1809" s="13" t="str">
        <f>IFERROR(IFERROR(VLOOKUP(B1809,[2]PRIMARIA!$B:$X,23,0),VLOOKUP(C1809,[2]PRIMARIA!$B:$X,23,0)),"")</f>
        <v/>
      </c>
      <c r="I1809" s="14">
        <f>IFERROR(IFERROR(VLOOKUP(B1809,[4]MM!$A:$B,2,0),VLOOKUP(C1809,[4]MM!$A:$B,2,0)),"")</f>
        <v>0</v>
      </c>
      <c r="K1809" s="12">
        <f t="shared" si="58"/>
        <v>0</v>
      </c>
      <c r="L1809" s="1" t="str">
        <f t="shared" si="59"/>
        <v/>
      </c>
    </row>
    <row r="1810" spans="4:12" x14ac:dyDescent="0.25">
      <c r="D1810" s="10" t="str">
        <f>IFERROR(VLOOKUP(B1810,[1]ENOVIA!$C:$I,7,0),"")</f>
        <v/>
      </c>
      <c r="E1810" s="13" t="str">
        <f>IFERROR(VLOOKUP(C1810,[1]ENOVIA!$C:$I,7,0),"")</f>
        <v/>
      </c>
      <c r="F1810" s="13" t="str">
        <f>IFERROR(IFERROR(VLOOKUP(B1810,[2]PRIMARIA!$B:$X,23,0),VLOOKUP(C1810,[2]PRIMARIA!$B:$X,23,0)),"")</f>
        <v/>
      </c>
      <c r="I1810" s="14">
        <f>IFERROR(IFERROR(VLOOKUP(B1810,[4]MM!$A:$B,2,0),VLOOKUP(C1810,[4]MM!$A:$B,2,0)),"")</f>
        <v>0</v>
      </c>
      <c r="K1810" s="12">
        <f t="shared" si="58"/>
        <v>0</v>
      </c>
      <c r="L1810" s="1" t="str">
        <f t="shared" si="59"/>
        <v/>
      </c>
    </row>
    <row r="1811" spans="4:12" x14ac:dyDescent="0.25">
      <c r="D1811" s="10" t="str">
        <f>IFERROR(VLOOKUP(B1811,[1]ENOVIA!$C:$I,7,0),"")</f>
        <v/>
      </c>
      <c r="E1811" s="13" t="str">
        <f>IFERROR(VLOOKUP(C1811,[1]ENOVIA!$C:$I,7,0),"")</f>
        <v/>
      </c>
      <c r="F1811" s="13" t="str">
        <f>IFERROR(IFERROR(VLOOKUP(B1811,[2]PRIMARIA!$B:$X,23,0),VLOOKUP(C1811,[2]PRIMARIA!$B:$X,23,0)),"")</f>
        <v/>
      </c>
      <c r="I1811" s="14">
        <f>IFERROR(IFERROR(VLOOKUP(B1811,[4]MM!$A:$B,2,0),VLOOKUP(C1811,[4]MM!$A:$B,2,0)),"")</f>
        <v>0</v>
      </c>
      <c r="K1811" s="12">
        <f t="shared" si="58"/>
        <v>0</v>
      </c>
      <c r="L1811" s="1" t="str">
        <f t="shared" si="59"/>
        <v/>
      </c>
    </row>
    <row r="1812" spans="4:12" x14ac:dyDescent="0.25">
      <c r="D1812" s="10" t="str">
        <f>IFERROR(VLOOKUP(B1812,[1]ENOVIA!$C:$I,7,0),"")</f>
        <v/>
      </c>
      <c r="E1812" s="13" t="str">
        <f>IFERROR(VLOOKUP(C1812,[1]ENOVIA!$C:$I,7,0),"")</f>
        <v/>
      </c>
      <c r="F1812" s="13" t="str">
        <f>IFERROR(IFERROR(VLOOKUP(B1812,[2]PRIMARIA!$B:$X,23,0),VLOOKUP(C1812,[2]PRIMARIA!$B:$X,23,0)),"")</f>
        <v/>
      </c>
      <c r="I1812" s="14">
        <f>IFERROR(IFERROR(VLOOKUP(B1812,[4]MM!$A:$B,2,0),VLOOKUP(C1812,[4]MM!$A:$B,2,0)),"")</f>
        <v>0</v>
      </c>
      <c r="K1812" s="12">
        <f t="shared" si="58"/>
        <v>0</v>
      </c>
      <c r="L1812" s="1" t="str">
        <f t="shared" si="59"/>
        <v/>
      </c>
    </row>
    <row r="1813" spans="4:12" x14ac:dyDescent="0.25">
      <c r="D1813" s="10" t="str">
        <f>IFERROR(VLOOKUP(B1813,[1]ENOVIA!$C:$I,7,0),"")</f>
        <v/>
      </c>
      <c r="E1813" s="13" t="str">
        <f>IFERROR(VLOOKUP(C1813,[1]ENOVIA!$C:$I,7,0),"")</f>
        <v/>
      </c>
      <c r="F1813" s="13" t="str">
        <f>IFERROR(IFERROR(VLOOKUP(B1813,[2]PRIMARIA!$B:$X,23,0),VLOOKUP(C1813,[2]PRIMARIA!$B:$X,23,0)),"")</f>
        <v/>
      </c>
      <c r="I1813" s="14">
        <f>IFERROR(IFERROR(VLOOKUP(B1813,[4]MM!$A:$B,2,0),VLOOKUP(C1813,[4]MM!$A:$B,2,0)),"")</f>
        <v>0</v>
      </c>
      <c r="K1813" s="12">
        <f t="shared" si="58"/>
        <v>0</v>
      </c>
      <c r="L1813" s="1" t="str">
        <f t="shared" si="59"/>
        <v/>
      </c>
    </row>
    <row r="1814" spans="4:12" x14ac:dyDescent="0.25">
      <c r="D1814" s="10" t="str">
        <f>IFERROR(VLOOKUP(B1814,[1]ENOVIA!$C:$I,7,0),"")</f>
        <v/>
      </c>
      <c r="E1814" s="13" t="str">
        <f>IFERROR(VLOOKUP(C1814,[1]ENOVIA!$C:$I,7,0),"")</f>
        <v/>
      </c>
      <c r="F1814" s="13" t="str">
        <f>IFERROR(IFERROR(VLOOKUP(B1814,[2]PRIMARIA!$B:$X,23,0),VLOOKUP(C1814,[2]PRIMARIA!$B:$X,23,0)),"")</f>
        <v/>
      </c>
      <c r="I1814" s="14">
        <f>IFERROR(IFERROR(VLOOKUP(B1814,[4]MM!$A:$B,2,0),VLOOKUP(C1814,[4]MM!$A:$B,2,0)),"")</f>
        <v>0</v>
      </c>
      <c r="K1814" s="12">
        <f t="shared" si="58"/>
        <v>0</v>
      </c>
      <c r="L1814" s="1" t="str">
        <f t="shared" si="59"/>
        <v/>
      </c>
    </row>
    <row r="1815" spans="4:12" x14ac:dyDescent="0.25">
      <c r="D1815" s="10" t="str">
        <f>IFERROR(VLOOKUP(B1815,[1]ENOVIA!$C:$I,7,0),"")</f>
        <v/>
      </c>
      <c r="E1815" s="13" t="str">
        <f>IFERROR(VLOOKUP(C1815,[1]ENOVIA!$C:$I,7,0),"")</f>
        <v/>
      </c>
      <c r="F1815" s="13" t="str">
        <f>IFERROR(IFERROR(VLOOKUP(B1815,[2]PRIMARIA!$B:$X,23,0),VLOOKUP(C1815,[2]PRIMARIA!$B:$X,23,0)),"")</f>
        <v/>
      </c>
      <c r="I1815" s="14">
        <f>IFERROR(IFERROR(VLOOKUP(B1815,[4]MM!$A:$B,2,0),VLOOKUP(C1815,[4]MM!$A:$B,2,0)),"")</f>
        <v>0</v>
      </c>
      <c r="K1815" s="12">
        <f t="shared" si="58"/>
        <v>0</v>
      </c>
      <c r="L1815" s="1" t="str">
        <f t="shared" si="59"/>
        <v/>
      </c>
    </row>
    <row r="1816" spans="4:12" x14ac:dyDescent="0.25">
      <c r="D1816" s="10" t="str">
        <f>IFERROR(VLOOKUP(B1816,[1]ENOVIA!$C:$I,7,0),"")</f>
        <v/>
      </c>
      <c r="E1816" s="13" t="str">
        <f>IFERROR(VLOOKUP(C1816,[1]ENOVIA!$C:$I,7,0),"")</f>
        <v/>
      </c>
      <c r="F1816" s="13" t="str">
        <f>IFERROR(IFERROR(VLOOKUP(B1816,[2]PRIMARIA!$B:$X,23,0),VLOOKUP(C1816,[2]PRIMARIA!$B:$X,23,0)),"")</f>
        <v/>
      </c>
      <c r="I1816" s="14">
        <f>IFERROR(IFERROR(VLOOKUP(B1816,[4]MM!$A:$B,2,0),VLOOKUP(C1816,[4]MM!$A:$B,2,0)),"")</f>
        <v>0</v>
      </c>
      <c r="K1816" s="12">
        <f t="shared" si="58"/>
        <v>0</v>
      </c>
      <c r="L1816" s="1" t="str">
        <f t="shared" si="59"/>
        <v/>
      </c>
    </row>
    <row r="1817" spans="4:12" x14ac:dyDescent="0.25">
      <c r="D1817" s="10" t="str">
        <f>IFERROR(VLOOKUP(B1817,[1]ENOVIA!$C:$I,7,0),"")</f>
        <v/>
      </c>
      <c r="E1817" s="13" t="str">
        <f>IFERROR(VLOOKUP(C1817,[1]ENOVIA!$C:$I,7,0),"")</f>
        <v/>
      </c>
      <c r="F1817" s="13" t="str">
        <f>IFERROR(IFERROR(VLOOKUP(B1817,[2]PRIMARIA!$B:$X,23,0),VLOOKUP(C1817,[2]PRIMARIA!$B:$X,23,0)),"")</f>
        <v/>
      </c>
      <c r="I1817" s="14">
        <f>IFERROR(IFERROR(VLOOKUP(B1817,[4]MM!$A:$B,2,0),VLOOKUP(C1817,[4]MM!$A:$B,2,0)),"")</f>
        <v>0</v>
      </c>
      <c r="K1817" s="12">
        <f t="shared" si="58"/>
        <v>0</v>
      </c>
      <c r="L1817" s="1" t="str">
        <f t="shared" si="59"/>
        <v/>
      </c>
    </row>
    <row r="1818" spans="4:12" x14ac:dyDescent="0.25">
      <c r="D1818" s="10" t="str">
        <f>IFERROR(VLOOKUP(B1818,[1]ENOVIA!$C:$I,7,0),"")</f>
        <v/>
      </c>
      <c r="E1818" s="13" t="str">
        <f>IFERROR(VLOOKUP(C1818,[1]ENOVIA!$C:$I,7,0),"")</f>
        <v/>
      </c>
      <c r="F1818" s="13" t="str">
        <f>IFERROR(IFERROR(VLOOKUP(B1818,[2]PRIMARIA!$B:$X,23,0),VLOOKUP(C1818,[2]PRIMARIA!$B:$X,23,0)),"")</f>
        <v/>
      </c>
      <c r="I1818" s="14">
        <f>IFERROR(IFERROR(VLOOKUP(B1818,[4]MM!$A:$B,2,0),VLOOKUP(C1818,[4]MM!$A:$B,2,0)),"")</f>
        <v>0</v>
      </c>
      <c r="K1818" s="12">
        <f t="shared" si="58"/>
        <v>0</v>
      </c>
      <c r="L1818" s="1" t="str">
        <f t="shared" si="59"/>
        <v/>
      </c>
    </row>
    <row r="1819" spans="4:12" x14ac:dyDescent="0.25">
      <c r="D1819" s="10" t="str">
        <f>IFERROR(VLOOKUP(B1819,[1]ENOVIA!$C:$I,7,0),"")</f>
        <v/>
      </c>
      <c r="E1819" s="13" t="str">
        <f>IFERROR(VLOOKUP(C1819,[1]ENOVIA!$C:$I,7,0),"")</f>
        <v/>
      </c>
      <c r="F1819" s="13" t="str">
        <f>IFERROR(IFERROR(VLOOKUP(B1819,[2]PRIMARIA!$B:$X,23,0),VLOOKUP(C1819,[2]PRIMARIA!$B:$X,23,0)),"")</f>
        <v/>
      </c>
      <c r="I1819" s="14">
        <f>IFERROR(IFERROR(VLOOKUP(B1819,[4]MM!$A:$B,2,0),VLOOKUP(C1819,[4]MM!$A:$B,2,0)),"")</f>
        <v>0</v>
      </c>
      <c r="K1819" s="12">
        <f t="shared" si="58"/>
        <v>0</v>
      </c>
      <c r="L1819" s="1" t="str">
        <f t="shared" si="59"/>
        <v/>
      </c>
    </row>
    <row r="1820" spans="4:12" x14ac:dyDescent="0.25">
      <c r="D1820" s="10" t="str">
        <f>IFERROR(VLOOKUP(B1820,[1]ENOVIA!$C:$I,7,0),"")</f>
        <v/>
      </c>
      <c r="E1820" s="13" t="str">
        <f>IFERROR(VLOOKUP(C1820,[1]ENOVIA!$C:$I,7,0),"")</f>
        <v/>
      </c>
      <c r="F1820" s="13" t="str">
        <f>IFERROR(IFERROR(VLOOKUP(B1820,[2]PRIMARIA!$B:$X,23,0),VLOOKUP(C1820,[2]PRIMARIA!$B:$X,23,0)),"")</f>
        <v/>
      </c>
      <c r="I1820" s="14">
        <f>IFERROR(IFERROR(VLOOKUP(B1820,[4]MM!$A:$B,2,0),VLOOKUP(C1820,[4]MM!$A:$B,2,0)),"")</f>
        <v>0</v>
      </c>
      <c r="K1820" s="12">
        <f t="shared" si="58"/>
        <v>0</v>
      </c>
      <c r="L1820" s="1" t="str">
        <f t="shared" si="59"/>
        <v/>
      </c>
    </row>
    <row r="1821" spans="4:12" x14ac:dyDescent="0.25">
      <c r="D1821" s="10" t="str">
        <f>IFERROR(VLOOKUP(B1821,[1]ENOVIA!$C:$I,7,0),"")</f>
        <v/>
      </c>
      <c r="E1821" s="13" t="str">
        <f>IFERROR(VLOOKUP(C1821,[1]ENOVIA!$C:$I,7,0),"")</f>
        <v/>
      </c>
      <c r="F1821" s="13" t="str">
        <f>IFERROR(IFERROR(VLOOKUP(B1821,[2]PRIMARIA!$B:$X,23,0),VLOOKUP(C1821,[2]PRIMARIA!$B:$X,23,0)),"")</f>
        <v/>
      </c>
      <c r="I1821" s="14">
        <f>IFERROR(IFERROR(VLOOKUP(B1821,[4]MM!$A:$B,2,0),VLOOKUP(C1821,[4]MM!$A:$B,2,0)),"")</f>
        <v>0</v>
      </c>
      <c r="K1821" s="12">
        <f t="shared" si="58"/>
        <v>0</v>
      </c>
      <c r="L1821" s="1" t="str">
        <f t="shared" si="59"/>
        <v/>
      </c>
    </row>
    <row r="1822" spans="4:12" x14ac:dyDescent="0.25">
      <c r="D1822" s="10" t="str">
        <f>IFERROR(VLOOKUP(B1822,[1]ENOVIA!$C:$I,7,0),"")</f>
        <v/>
      </c>
      <c r="E1822" s="13" t="str">
        <f>IFERROR(VLOOKUP(C1822,[1]ENOVIA!$C:$I,7,0),"")</f>
        <v/>
      </c>
      <c r="F1822" s="13" t="str">
        <f>IFERROR(IFERROR(VLOOKUP(B1822,[2]PRIMARIA!$B:$X,23,0),VLOOKUP(C1822,[2]PRIMARIA!$B:$X,23,0)),"")</f>
        <v/>
      </c>
      <c r="I1822" s="14">
        <f>IFERROR(IFERROR(VLOOKUP(B1822,[4]MM!$A:$B,2,0),VLOOKUP(C1822,[4]MM!$A:$B,2,0)),"")</f>
        <v>0</v>
      </c>
      <c r="K1822" s="12">
        <f t="shared" si="58"/>
        <v>0</v>
      </c>
      <c r="L1822" s="1" t="str">
        <f t="shared" si="59"/>
        <v/>
      </c>
    </row>
    <row r="1823" spans="4:12" x14ac:dyDescent="0.25">
      <c r="D1823" s="10" t="str">
        <f>IFERROR(VLOOKUP(B1823,[1]ENOVIA!$C:$I,7,0),"")</f>
        <v/>
      </c>
      <c r="E1823" s="13" t="str">
        <f>IFERROR(VLOOKUP(C1823,[1]ENOVIA!$C:$I,7,0),"")</f>
        <v/>
      </c>
      <c r="F1823" s="13" t="str">
        <f>IFERROR(IFERROR(VLOOKUP(B1823,[2]PRIMARIA!$B:$X,23,0),VLOOKUP(C1823,[2]PRIMARIA!$B:$X,23,0)),"")</f>
        <v/>
      </c>
      <c r="I1823" s="14">
        <f>IFERROR(IFERROR(VLOOKUP(B1823,[4]MM!$A:$B,2,0),VLOOKUP(C1823,[4]MM!$A:$B,2,0)),"")</f>
        <v>0</v>
      </c>
      <c r="K1823" s="12">
        <f t="shared" si="58"/>
        <v>0</v>
      </c>
      <c r="L1823" s="1" t="str">
        <f t="shared" si="59"/>
        <v/>
      </c>
    </row>
    <row r="1824" spans="4:12" x14ac:dyDescent="0.25">
      <c r="D1824" s="10" t="str">
        <f>IFERROR(VLOOKUP(B1824,[1]ENOVIA!$C:$I,7,0),"")</f>
        <v/>
      </c>
      <c r="E1824" s="13" t="str">
        <f>IFERROR(VLOOKUP(C1824,[1]ENOVIA!$C:$I,7,0),"")</f>
        <v/>
      </c>
      <c r="F1824" s="13" t="str">
        <f>IFERROR(IFERROR(VLOOKUP(B1824,[2]PRIMARIA!$B:$X,23,0),VLOOKUP(C1824,[2]PRIMARIA!$B:$X,23,0)),"")</f>
        <v/>
      </c>
      <c r="I1824" s="14">
        <f>IFERROR(IFERROR(VLOOKUP(B1824,[4]MM!$A:$B,2,0),VLOOKUP(C1824,[4]MM!$A:$B,2,0)),"")</f>
        <v>0</v>
      </c>
      <c r="K1824" s="12">
        <f t="shared" si="58"/>
        <v>0</v>
      </c>
      <c r="L1824" s="1" t="str">
        <f t="shared" si="59"/>
        <v/>
      </c>
    </row>
    <row r="1825" spans="4:12" x14ac:dyDescent="0.25">
      <c r="D1825" s="10" t="str">
        <f>IFERROR(VLOOKUP(B1825,[1]ENOVIA!$C:$I,7,0),"")</f>
        <v/>
      </c>
      <c r="E1825" s="13" t="str">
        <f>IFERROR(VLOOKUP(C1825,[1]ENOVIA!$C:$I,7,0),"")</f>
        <v/>
      </c>
      <c r="F1825" s="13" t="str">
        <f>IFERROR(IFERROR(VLOOKUP(B1825,[2]PRIMARIA!$B:$X,23,0),VLOOKUP(C1825,[2]PRIMARIA!$B:$X,23,0)),"")</f>
        <v/>
      </c>
      <c r="I1825" s="14">
        <f>IFERROR(IFERROR(VLOOKUP(B1825,[4]MM!$A:$B,2,0),VLOOKUP(C1825,[4]MM!$A:$B,2,0)),"")</f>
        <v>0</v>
      </c>
      <c r="K1825" s="12">
        <f t="shared" si="58"/>
        <v>0</v>
      </c>
      <c r="L1825" s="1" t="str">
        <f t="shared" si="59"/>
        <v/>
      </c>
    </row>
    <row r="1826" spans="4:12" x14ac:dyDescent="0.25">
      <c r="D1826" s="10" t="str">
        <f>IFERROR(VLOOKUP(B1826,[1]ENOVIA!$C:$I,7,0),"")</f>
        <v/>
      </c>
      <c r="E1826" s="13" t="str">
        <f>IFERROR(VLOOKUP(C1826,[1]ENOVIA!$C:$I,7,0),"")</f>
        <v/>
      </c>
      <c r="F1826" s="13" t="str">
        <f>IFERROR(IFERROR(VLOOKUP(B1826,[2]PRIMARIA!$B:$X,23,0),VLOOKUP(C1826,[2]PRIMARIA!$B:$X,23,0)),"")</f>
        <v/>
      </c>
      <c r="I1826" s="14">
        <f>IFERROR(IFERROR(VLOOKUP(B1826,[4]MM!$A:$B,2,0),VLOOKUP(C1826,[4]MM!$A:$B,2,0)),"")</f>
        <v>0</v>
      </c>
      <c r="K1826" s="12">
        <f t="shared" si="58"/>
        <v>0</v>
      </c>
      <c r="L1826" s="1" t="str">
        <f t="shared" si="59"/>
        <v/>
      </c>
    </row>
    <row r="1827" spans="4:12" x14ac:dyDescent="0.25">
      <c r="D1827" s="10" t="str">
        <f>IFERROR(VLOOKUP(B1827,[1]ENOVIA!$C:$I,7,0),"")</f>
        <v/>
      </c>
      <c r="E1827" s="13" t="str">
        <f>IFERROR(VLOOKUP(C1827,[1]ENOVIA!$C:$I,7,0),"")</f>
        <v/>
      </c>
      <c r="F1827" s="13" t="str">
        <f>IFERROR(IFERROR(VLOOKUP(B1827,[2]PRIMARIA!$B:$X,23,0),VLOOKUP(C1827,[2]PRIMARIA!$B:$X,23,0)),"")</f>
        <v/>
      </c>
      <c r="I1827" s="14">
        <f>IFERROR(IFERROR(VLOOKUP(B1827,[4]MM!$A:$B,2,0),VLOOKUP(C1827,[4]MM!$A:$B,2,0)),"")</f>
        <v>0</v>
      </c>
      <c r="K1827" s="12">
        <f t="shared" si="58"/>
        <v>0</v>
      </c>
      <c r="L1827" s="1" t="str">
        <f t="shared" si="59"/>
        <v/>
      </c>
    </row>
    <row r="1828" spans="4:12" x14ac:dyDescent="0.25">
      <c r="D1828" s="10" t="str">
        <f>IFERROR(VLOOKUP(B1828,[1]ENOVIA!$C:$I,7,0),"")</f>
        <v/>
      </c>
      <c r="E1828" s="13" t="str">
        <f>IFERROR(VLOOKUP(C1828,[1]ENOVIA!$C:$I,7,0),"")</f>
        <v/>
      </c>
      <c r="F1828" s="13" t="str">
        <f>IFERROR(IFERROR(VLOOKUP(B1828,[2]PRIMARIA!$B:$X,23,0),VLOOKUP(C1828,[2]PRIMARIA!$B:$X,23,0)),"")</f>
        <v/>
      </c>
      <c r="I1828" s="14">
        <f>IFERROR(IFERROR(VLOOKUP(B1828,[4]MM!$A:$B,2,0),VLOOKUP(C1828,[4]MM!$A:$B,2,0)),"")</f>
        <v>0</v>
      </c>
      <c r="K1828" s="12">
        <f t="shared" si="58"/>
        <v>0</v>
      </c>
      <c r="L1828" s="1" t="str">
        <f t="shared" si="59"/>
        <v/>
      </c>
    </row>
    <row r="1829" spans="4:12" x14ac:dyDescent="0.25">
      <c r="D1829" s="10" t="str">
        <f>IFERROR(VLOOKUP(B1829,[1]ENOVIA!$C:$I,7,0),"")</f>
        <v/>
      </c>
      <c r="E1829" s="13" t="str">
        <f>IFERROR(VLOOKUP(C1829,[1]ENOVIA!$C:$I,7,0),"")</f>
        <v/>
      </c>
      <c r="F1829" s="13" t="str">
        <f>IFERROR(IFERROR(VLOOKUP(B1829,[2]PRIMARIA!$B:$X,23,0),VLOOKUP(C1829,[2]PRIMARIA!$B:$X,23,0)),"")</f>
        <v/>
      </c>
      <c r="I1829" s="14">
        <f>IFERROR(IFERROR(VLOOKUP(B1829,[4]MM!$A:$B,2,0),VLOOKUP(C1829,[4]MM!$A:$B,2,0)),"")</f>
        <v>0</v>
      </c>
      <c r="K1829" s="12">
        <f t="shared" si="58"/>
        <v>0</v>
      </c>
      <c r="L1829" s="1" t="str">
        <f t="shared" si="59"/>
        <v/>
      </c>
    </row>
    <row r="1830" spans="4:12" x14ac:dyDescent="0.25">
      <c r="D1830" s="10" t="str">
        <f>IFERROR(VLOOKUP(B1830,[1]ENOVIA!$C:$I,7,0),"")</f>
        <v/>
      </c>
      <c r="E1830" s="13" t="str">
        <f>IFERROR(VLOOKUP(C1830,[1]ENOVIA!$C:$I,7,0),"")</f>
        <v/>
      </c>
      <c r="F1830" s="13" t="str">
        <f>IFERROR(IFERROR(VLOOKUP(B1830,[2]PRIMARIA!$B:$X,23,0),VLOOKUP(C1830,[2]PRIMARIA!$B:$X,23,0)),"")</f>
        <v/>
      </c>
      <c r="I1830" s="14">
        <f>IFERROR(IFERROR(VLOOKUP(B1830,[4]MM!$A:$B,2,0),VLOOKUP(C1830,[4]MM!$A:$B,2,0)),"")</f>
        <v>0</v>
      </c>
      <c r="K1830" s="12">
        <f t="shared" si="58"/>
        <v>0</v>
      </c>
      <c r="L1830" s="1" t="str">
        <f t="shared" si="59"/>
        <v/>
      </c>
    </row>
    <row r="1831" spans="4:12" x14ac:dyDescent="0.25">
      <c r="D1831" s="10" t="str">
        <f>IFERROR(VLOOKUP(B1831,[1]ENOVIA!$C:$I,7,0),"")</f>
        <v/>
      </c>
      <c r="E1831" s="13" t="str">
        <f>IFERROR(VLOOKUP(C1831,[1]ENOVIA!$C:$I,7,0),"")</f>
        <v/>
      </c>
      <c r="F1831" s="13" t="str">
        <f>IFERROR(IFERROR(VLOOKUP(B1831,[2]PRIMARIA!$B:$X,23,0),VLOOKUP(C1831,[2]PRIMARIA!$B:$X,23,0)),"")</f>
        <v/>
      </c>
      <c r="I1831" s="14">
        <f>IFERROR(IFERROR(VLOOKUP(B1831,[4]MM!$A:$B,2,0),VLOOKUP(C1831,[4]MM!$A:$B,2,0)),"")</f>
        <v>0</v>
      </c>
      <c r="K1831" s="12">
        <f t="shared" si="58"/>
        <v>0</v>
      </c>
      <c r="L1831" s="1" t="str">
        <f t="shared" si="59"/>
        <v/>
      </c>
    </row>
    <row r="1832" spans="4:12" x14ac:dyDescent="0.25">
      <c r="D1832" s="10" t="str">
        <f>IFERROR(VLOOKUP(B1832,[1]ENOVIA!$C:$I,7,0),"")</f>
        <v/>
      </c>
      <c r="E1832" s="13" t="str">
        <f>IFERROR(VLOOKUP(C1832,[1]ENOVIA!$C:$I,7,0),"")</f>
        <v/>
      </c>
      <c r="F1832" s="13" t="str">
        <f>IFERROR(IFERROR(VLOOKUP(B1832,[2]PRIMARIA!$B:$X,23,0),VLOOKUP(C1832,[2]PRIMARIA!$B:$X,23,0)),"")</f>
        <v/>
      </c>
      <c r="I1832" s="14">
        <f>IFERROR(IFERROR(VLOOKUP(B1832,[4]MM!$A:$B,2,0),VLOOKUP(C1832,[4]MM!$A:$B,2,0)),"")</f>
        <v>0</v>
      </c>
      <c r="K1832" s="12">
        <f t="shared" si="58"/>
        <v>0</v>
      </c>
      <c r="L1832" s="1" t="str">
        <f t="shared" si="59"/>
        <v/>
      </c>
    </row>
    <row r="1833" spans="4:12" x14ac:dyDescent="0.25">
      <c r="D1833" s="10" t="str">
        <f>IFERROR(VLOOKUP(B1833,[1]ENOVIA!$C:$I,7,0),"")</f>
        <v/>
      </c>
      <c r="E1833" s="13" t="str">
        <f>IFERROR(VLOOKUP(C1833,[1]ENOVIA!$C:$I,7,0),"")</f>
        <v/>
      </c>
      <c r="F1833" s="13" t="str">
        <f>IFERROR(IFERROR(VLOOKUP(B1833,[2]PRIMARIA!$B:$X,23,0),VLOOKUP(C1833,[2]PRIMARIA!$B:$X,23,0)),"")</f>
        <v/>
      </c>
      <c r="I1833" s="14">
        <f>IFERROR(IFERROR(VLOOKUP(B1833,[4]MM!$A:$B,2,0),VLOOKUP(C1833,[4]MM!$A:$B,2,0)),"")</f>
        <v>0</v>
      </c>
      <c r="K1833" s="12">
        <f t="shared" si="58"/>
        <v>0</v>
      </c>
      <c r="L1833" s="1" t="str">
        <f t="shared" si="59"/>
        <v/>
      </c>
    </row>
    <row r="1834" spans="4:12" x14ac:dyDescent="0.25">
      <c r="D1834" s="10" t="str">
        <f>IFERROR(VLOOKUP(B1834,[1]ENOVIA!$C:$I,7,0),"")</f>
        <v/>
      </c>
      <c r="E1834" s="13" t="str">
        <f>IFERROR(VLOOKUP(C1834,[1]ENOVIA!$C:$I,7,0),"")</f>
        <v/>
      </c>
      <c r="F1834" s="13" t="str">
        <f>IFERROR(IFERROR(VLOOKUP(B1834,[2]PRIMARIA!$B:$X,23,0),VLOOKUP(C1834,[2]PRIMARIA!$B:$X,23,0)),"")</f>
        <v/>
      </c>
      <c r="I1834" s="14">
        <f>IFERROR(IFERROR(VLOOKUP(B1834,[4]MM!$A:$B,2,0),VLOOKUP(C1834,[4]MM!$A:$B,2,0)),"")</f>
        <v>0</v>
      </c>
      <c r="K1834" s="12">
        <f t="shared" si="58"/>
        <v>0</v>
      </c>
      <c r="L1834" s="1" t="str">
        <f t="shared" si="59"/>
        <v/>
      </c>
    </row>
    <row r="1835" spans="4:12" x14ac:dyDescent="0.25">
      <c r="D1835" s="10" t="str">
        <f>IFERROR(VLOOKUP(B1835,[1]ENOVIA!$C:$I,7,0),"")</f>
        <v/>
      </c>
      <c r="E1835" s="13" t="str">
        <f>IFERROR(VLOOKUP(C1835,[1]ENOVIA!$C:$I,7,0),"")</f>
        <v/>
      </c>
      <c r="F1835" s="13" t="str">
        <f>IFERROR(IFERROR(VLOOKUP(B1835,[2]PRIMARIA!$B:$X,23,0),VLOOKUP(C1835,[2]PRIMARIA!$B:$X,23,0)),"")</f>
        <v/>
      </c>
      <c r="I1835" s="14">
        <f>IFERROR(IFERROR(VLOOKUP(B1835,[4]MM!$A:$B,2,0),VLOOKUP(C1835,[4]MM!$A:$B,2,0)),"")</f>
        <v>0</v>
      </c>
      <c r="K1835" s="12">
        <f t="shared" si="58"/>
        <v>0</v>
      </c>
      <c r="L1835" s="1" t="str">
        <f t="shared" si="59"/>
        <v/>
      </c>
    </row>
    <row r="1836" spans="4:12" x14ac:dyDescent="0.25">
      <c r="D1836" s="10" t="str">
        <f>IFERROR(VLOOKUP(B1836,[1]ENOVIA!$C:$I,7,0),"")</f>
        <v/>
      </c>
      <c r="E1836" s="13" t="str">
        <f>IFERROR(VLOOKUP(C1836,[1]ENOVIA!$C:$I,7,0),"")</f>
        <v/>
      </c>
      <c r="F1836" s="13" t="str">
        <f>IFERROR(IFERROR(VLOOKUP(B1836,[2]PRIMARIA!$B:$X,23,0),VLOOKUP(C1836,[2]PRIMARIA!$B:$X,23,0)),"")</f>
        <v/>
      </c>
      <c r="I1836" s="14">
        <f>IFERROR(IFERROR(VLOOKUP(B1836,[4]MM!$A:$B,2,0),VLOOKUP(C1836,[4]MM!$A:$B,2,0)),"")</f>
        <v>0</v>
      </c>
      <c r="K1836" s="12">
        <f t="shared" si="58"/>
        <v>0</v>
      </c>
      <c r="L1836" s="1" t="str">
        <f t="shared" si="59"/>
        <v/>
      </c>
    </row>
    <row r="1837" spans="4:12" x14ac:dyDescent="0.25">
      <c r="D1837" s="10" t="str">
        <f>IFERROR(VLOOKUP(B1837,[1]ENOVIA!$C:$I,7,0),"")</f>
        <v/>
      </c>
      <c r="E1837" s="13" t="str">
        <f>IFERROR(VLOOKUP(C1837,[1]ENOVIA!$C:$I,7,0),"")</f>
        <v/>
      </c>
      <c r="F1837" s="13" t="str">
        <f>IFERROR(IFERROR(VLOOKUP(B1837,[2]PRIMARIA!$B:$X,23,0),VLOOKUP(C1837,[2]PRIMARIA!$B:$X,23,0)),"")</f>
        <v/>
      </c>
      <c r="I1837" s="14">
        <f>IFERROR(IFERROR(VLOOKUP(B1837,[4]MM!$A:$B,2,0),VLOOKUP(C1837,[4]MM!$A:$B,2,0)),"")</f>
        <v>0</v>
      </c>
      <c r="K1837" s="12">
        <f t="shared" si="58"/>
        <v>0</v>
      </c>
      <c r="L1837" s="1" t="str">
        <f t="shared" si="59"/>
        <v/>
      </c>
    </row>
    <row r="1838" spans="4:12" x14ac:dyDescent="0.25">
      <c r="D1838" s="10" t="str">
        <f>IFERROR(VLOOKUP(B1838,[1]ENOVIA!$C:$I,7,0),"")</f>
        <v/>
      </c>
      <c r="E1838" s="13" t="str">
        <f>IFERROR(VLOOKUP(C1838,[1]ENOVIA!$C:$I,7,0),"")</f>
        <v/>
      </c>
      <c r="F1838" s="13" t="str">
        <f>IFERROR(IFERROR(VLOOKUP(B1838,[2]PRIMARIA!$B:$X,23,0),VLOOKUP(C1838,[2]PRIMARIA!$B:$X,23,0)),"")</f>
        <v/>
      </c>
      <c r="I1838" s="14">
        <f>IFERROR(IFERROR(VLOOKUP(B1838,[4]MM!$A:$B,2,0),VLOOKUP(C1838,[4]MM!$A:$B,2,0)),"")</f>
        <v>0</v>
      </c>
      <c r="K1838" s="12">
        <f t="shared" si="58"/>
        <v>0</v>
      </c>
      <c r="L1838" s="1" t="str">
        <f t="shared" si="59"/>
        <v/>
      </c>
    </row>
    <row r="1839" spans="4:12" x14ac:dyDescent="0.25">
      <c r="D1839" s="10" t="str">
        <f>IFERROR(VLOOKUP(B1839,[1]ENOVIA!$C:$I,7,0),"")</f>
        <v/>
      </c>
      <c r="E1839" s="13" t="str">
        <f>IFERROR(VLOOKUP(C1839,[1]ENOVIA!$C:$I,7,0),"")</f>
        <v/>
      </c>
      <c r="F1839" s="13" t="str">
        <f>IFERROR(IFERROR(VLOOKUP(B1839,[2]PRIMARIA!$B:$X,23,0),VLOOKUP(C1839,[2]PRIMARIA!$B:$X,23,0)),"")</f>
        <v/>
      </c>
      <c r="I1839" s="14">
        <f>IFERROR(IFERROR(VLOOKUP(B1839,[4]MM!$A:$B,2,0),VLOOKUP(C1839,[4]MM!$A:$B,2,0)),"")</f>
        <v>0</v>
      </c>
      <c r="K1839" s="12">
        <f t="shared" si="58"/>
        <v>0</v>
      </c>
      <c r="L1839" s="1" t="str">
        <f t="shared" si="59"/>
        <v/>
      </c>
    </row>
    <row r="1840" spans="4:12" x14ac:dyDescent="0.25">
      <c r="D1840" s="10" t="str">
        <f>IFERROR(VLOOKUP(B1840,[1]ENOVIA!$C:$I,7,0),"")</f>
        <v/>
      </c>
      <c r="E1840" s="13" t="str">
        <f>IFERROR(VLOOKUP(C1840,[1]ENOVIA!$C:$I,7,0),"")</f>
        <v/>
      </c>
      <c r="F1840" s="13" t="str">
        <f>IFERROR(IFERROR(VLOOKUP(B1840,[2]PRIMARIA!$B:$X,23,0),VLOOKUP(C1840,[2]PRIMARIA!$B:$X,23,0)),"")</f>
        <v/>
      </c>
      <c r="I1840" s="14">
        <f>IFERROR(IFERROR(VLOOKUP(B1840,[4]MM!$A:$B,2,0),VLOOKUP(C1840,[4]MM!$A:$B,2,0)),"")</f>
        <v>0</v>
      </c>
      <c r="K1840" s="12">
        <f t="shared" si="58"/>
        <v>0</v>
      </c>
      <c r="L1840" s="1" t="str">
        <f t="shared" si="59"/>
        <v/>
      </c>
    </row>
    <row r="1841" spans="4:12" x14ac:dyDescent="0.25">
      <c r="D1841" s="10" t="str">
        <f>IFERROR(VLOOKUP(B1841,[1]ENOVIA!$C:$I,7,0),"")</f>
        <v/>
      </c>
      <c r="E1841" s="13" t="str">
        <f>IFERROR(VLOOKUP(C1841,[1]ENOVIA!$C:$I,7,0),"")</f>
        <v/>
      </c>
      <c r="F1841" s="13" t="str">
        <f>IFERROR(IFERROR(VLOOKUP(B1841,[2]PRIMARIA!$B:$X,23,0),VLOOKUP(C1841,[2]PRIMARIA!$B:$X,23,0)),"")</f>
        <v/>
      </c>
      <c r="I1841" s="14">
        <f>IFERROR(IFERROR(VLOOKUP(B1841,[4]MM!$A:$B,2,0),VLOOKUP(C1841,[4]MM!$A:$B,2,0)),"")</f>
        <v>0</v>
      </c>
      <c r="K1841" s="12">
        <f t="shared" si="58"/>
        <v>0</v>
      </c>
      <c r="L1841" s="1" t="str">
        <f t="shared" si="59"/>
        <v/>
      </c>
    </row>
    <row r="1842" spans="4:12" x14ac:dyDescent="0.25">
      <c r="D1842" s="10" t="str">
        <f>IFERROR(VLOOKUP(B1842,[1]ENOVIA!$C:$I,7,0),"")</f>
        <v/>
      </c>
      <c r="E1842" s="13" t="str">
        <f>IFERROR(VLOOKUP(C1842,[1]ENOVIA!$C:$I,7,0),"")</f>
        <v/>
      </c>
      <c r="F1842" s="13" t="str">
        <f>IFERROR(IFERROR(VLOOKUP(B1842,[2]PRIMARIA!$B:$X,23,0),VLOOKUP(C1842,[2]PRIMARIA!$B:$X,23,0)),"")</f>
        <v/>
      </c>
      <c r="I1842" s="14">
        <f>IFERROR(IFERROR(VLOOKUP(B1842,[4]MM!$A:$B,2,0),VLOOKUP(C1842,[4]MM!$A:$B,2,0)),"")</f>
        <v>0</v>
      </c>
      <c r="K1842" s="12">
        <f t="shared" si="58"/>
        <v>0</v>
      </c>
      <c r="L1842" s="1" t="str">
        <f t="shared" si="59"/>
        <v/>
      </c>
    </row>
    <row r="1843" spans="4:12" x14ac:dyDescent="0.25">
      <c r="D1843" s="10" t="str">
        <f>IFERROR(VLOOKUP(B1843,[1]ENOVIA!$C:$I,7,0),"")</f>
        <v/>
      </c>
      <c r="E1843" s="13" t="str">
        <f>IFERROR(VLOOKUP(C1843,[1]ENOVIA!$C:$I,7,0),"")</f>
        <v/>
      </c>
      <c r="F1843" s="13" t="str">
        <f>IFERROR(IFERROR(VLOOKUP(B1843,[2]PRIMARIA!$B:$X,23,0),VLOOKUP(C1843,[2]PRIMARIA!$B:$X,23,0)),"")</f>
        <v/>
      </c>
      <c r="I1843" s="14">
        <f>IFERROR(IFERROR(VLOOKUP(B1843,[4]MM!$A:$B,2,0),VLOOKUP(C1843,[4]MM!$A:$B,2,0)),"")</f>
        <v>0</v>
      </c>
      <c r="K1843" s="12">
        <f t="shared" si="58"/>
        <v>0</v>
      </c>
      <c r="L1843" s="1" t="str">
        <f t="shared" si="59"/>
        <v/>
      </c>
    </row>
    <row r="1844" spans="4:12" x14ac:dyDescent="0.25">
      <c r="D1844" s="10" t="str">
        <f>IFERROR(VLOOKUP(B1844,[1]ENOVIA!$C:$I,7,0),"")</f>
        <v/>
      </c>
      <c r="E1844" s="13" t="str">
        <f>IFERROR(VLOOKUP(C1844,[1]ENOVIA!$C:$I,7,0),"")</f>
        <v/>
      </c>
      <c r="F1844" s="13" t="str">
        <f>IFERROR(IFERROR(VLOOKUP(B1844,[2]PRIMARIA!$B:$X,23,0),VLOOKUP(C1844,[2]PRIMARIA!$B:$X,23,0)),"")</f>
        <v/>
      </c>
      <c r="I1844" s="14">
        <f>IFERROR(IFERROR(VLOOKUP(B1844,[4]MM!$A:$B,2,0),VLOOKUP(C1844,[4]MM!$A:$B,2,0)),"")</f>
        <v>0</v>
      </c>
      <c r="K1844" s="12">
        <f t="shared" ref="K1844:K1907" si="60">B1844</f>
        <v>0</v>
      </c>
      <c r="L1844" s="1" t="str">
        <f t="shared" ref="L1844:L1907" si="61">LEFT(RIGHT(B1844,3),1)</f>
        <v/>
      </c>
    </row>
    <row r="1845" spans="4:12" x14ac:dyDescent="0.25">
      <c r="D1845" s="10" t="str">
        <f>IFERROR(VLOOKUP(B1845,[1]ENOVIA!$C:$I,7,0),"")</f>
        <v/>
      </c>
      <c r="E1845" s="13" t="str">
        <f>IFERROR(VLOOKUP(C1845,[1]ENOVIA!$C:$I,7,0),"")</f>
        <v/>
      </c>
      <c r="F1845" s="13" t="str">
        <f>IFERROR(IFERROR(VLOOKUP(B1845,[2]PRIMARIA!$B:$X,23,0),VLOOKUP(C1845,[2]PRIMARIA!$B:$X,23,0)),"")</f>
        <v/>
      </c>
      <c r="I1845" s="14">
        <f>IFERROR(IFERROR(VLOOKUP(B1845,[4]MM!$A:$B,2,0),VLOOKUP(C1845,[4]MM!$A:$B,2,0)),"")</f>
        <v>0</v>
      </c>
      <c r="K1845" s="12">
        <f t="shared" si="60"/>
        <v>0</v>
      </c>
      <c r="L1845" s="1" t="str">
        <f t="shared" si="61"/>
        <v/>
      </c>
    </row>
    <row r="1846" spans="4:12" x14ac:dyDescent="0.25">
      <c r="D1846" s="10" t="str">
        <f>IFERROR(VLOOKUP(B1846,[1]ENOVIA!$C:$I,7,0),"")</f>
        <v/>
      </c>
      <c r="E1846" s="13" t="str">
        <f>IFERROR(VLOOKUP(C1846,[1]ENOVIA!$C:$I,7,0),"")</f>
        <v/>
      </c>
      <c r="F1846" s="13" t="str">
        <f>IFERROR(IFERROR(VLOOKUP(B1846,[2]PRIMARIA!$B:$X,23,0),VLOOKUP(C1846,[2]PRIMARIA!$B:$X,23,0)),"")</f>
        <v/>
      </c>
      <c r="I1846" s="14">
        <f>IFERROR(IFERROR(VLOOKUP(B1846,[4]MM!$A:$B,2,0),VLOOKUP(C1846,[4]MM!$A:$B,2,0)),"")</f>
        <v>0</v>
      </c>
      <c r="K1846" s="12">
        <f t="shared" si="60"/>
        <v>0</v>
      </c>
      <c r="L1846" s="1" t="str">
        <f t="shared" si="61"/>
        <v/>
      </c>
    </row>
    <row r="1847" spans="4:12" x14ac:dyDescent="0.25">
      <c r="D1847" s="10" t="str">
        <f>IFERROR(VLOOKUP(B1847,[1]ENOVIA!$C:$I,7,0),"")</f>
        <v/>
      </c>
      <c r="E1847" s="13" t="str">
        <f>IFERROR(VLOOKUP(C1847,[1]ENOVIA!$C:$I,7,0),"")</f>
        <v/>
      </c>
      <c r="F1847" s="13" t="str">
        <f>IFERROR(IFERROR(VLOOKUP(B1847,[2]PRIMARIA!$B:$X,23,0),VLOOKUP(C1847,[2]PRIMARIA!$B:$X,23,0)),"")</f>
        <v/>
      </c>
      <c r="I1847" s="14">
        <f>IFERROR(IFERROR(VLOOKUP(B1847,[4]MM!$A:$B,2,0),VLOOKUP(C1847,[4]MM!$A:$B,2,0)),"")</f>
        <v>0</v>
      </c>
      <c r="K1847" s="12">
        <f t="shared" si="60"/>
        <v>0</v>
      </c>
      <c r="L1847" s="1" t="str">
        <f t="shared" si="61"/>
        <v/>
      </c>
    </row>
    <row r="1848" spans="4:12" x14ac:dyDescent="0.25">
      <c r="D1848" s="10" t="str">
        <f>IFERROR(VLOOKUP(B1848,[1]ENOVIA!$C:$I,7,0),"")</f>
        <v/>
      </c>
      <c r="E1848" s="13" t="str">
        <f>IFERROR(VLOOKUP(C1848,[1]ENOVIA!$C:$I,7,0),"")</f>
        <v/>
      </c>
      <c r="F1848" s="13" t="str">
        <f>IFERROR(IFERROR(VLOOKUP(B1848,[2]PRIMARIA!$B:$X,23,0),VLOOKUP(C1848,[2]PRIMARIA!$B:$X,23,0)),"")</f>
        <v/>
      </c>
      <c r="I1848" s="14">
        <f>IFERROR(IFERROR(VLOOKUP(B1848,[4]MM!$A:$B,2,0),VLOOKUP(C1848,[4]MM!$A:$B,2,0)),"")</f>
        <v>0</v>
      </c>
      <c r="K1848" s="12">
        <f t="shared" si="60"/>
        <v>0</v>
      </c>
      <c r="L1848" s="1" t="str">
        <f t="shared" si="61"/>
        <v/>
      </c>
    </row>
    <row r="1849" spans="4:12" x14ac:dyDescent="0.25">
      <c r="D1849" s="10" t="str">
        <f>IFERROR(VLOOKUP(B1849,[1]ENOVIA!$C:$I,7,0),"")</f>
        <v/>
      </c>
      <c r="E1849" s="13" t="str">
        <f>IFERROR(VLOOKUP(C1849,[1]ENOVIA!$C:$I,7,0),"")</f>
        <v/>
      </c>
      <c r="F1849" s="13" t="str">
        <f>IFERROR(IFERROR(VLOOKUP(B1849,[2]PRIMARIA!$B:$X,23,0),VLOOKUP(C1849,[2]PRIMARIA!$B:$X,23,0)),"")</f>
        <v/>
      </c>
      <c r="I1849" s="14">
        <f>IFERROR(IFERROR(VLOOKUP(B1849,[4]MM!$A:$B,2,0),VLOOKUP(C1849,[4]MM!$A:$B,2,0)),"")</f>
        <v>0</v>
      </c>
      <c r="K1849" s="12">
        <f t="shared" si="60"/>
        <v>0</v>
      </c>
      <c r="L1849" s="1" t="str">
        <f t="shared" si="61"/>
        <v/>
      </c>
    </row>
    <row r="1850" spans="4:12" x14ac:dyDescent="0.25">
      <c r="D1850" s="10" t="str">
        <f>IFERROR(VLOOKUP(B1850,[1]ENOVIA!$C:$I,7,0),"")</f>
        <v/>
      </c>
      <c r="E1850" s="13" t="str">
        <f>IFERROR(VLOOKUP(C1850,[1]ENOVIA!$C:$I,7,0),"")</f>
        <v/>
      </c>
      <c r="F1850" s="13" t="str">
        <f>IFERROR(IFERROR(VLOOKUP(B1850,[2]PRIMARIA!$B:$X,23,0),VLOOKUP(C1850,[2]PRIMARIA!$B:$X,23,0)),"")</f>
        <v/>
      </c>
      <c r="I1850" s="14">
        <f>IFERROR(IFERROR(VLOOKUP(B1850,[4]MM!$A:$B,2,0),VLOOKUP(C1850,[4]MM!$A:$B,2,0)),"")</f>
        <v>0</v>
      </c>
      <c r="K1850" s="12">
        <f t="shared" si="60"/>
        <v>0</v>
      </c>
      <c r="L1850" s="1" t="str">
        <f t="shared" si="61"/>
        <v/>
      </c>
    </row>
    <row r="1851" spans="4:12" x14ac:dyDescent="0.25">
      <c r="D1851" s="10" t="str">
        <f>IFERROR(VLOOKUP(B1851,[1]ENOVIA!$C:$I,7,0),"")</f>
        <v/>
      </c>
      <c r="E1851" s="13" t="str">
        <f>IFERROR(VLOOKUP(C1851,[1]ENOVIA!$C:$I,7,0),"")</f>
        <v/>
      </c>
      <c r="F1851" s="13" t="str">
        <f>IFERROR(IFERROR(VLOOKUP(B1851,[2]PRIMARIA!$B:$X,23,0),VLOOKUP(C1851,[2]PRIMARIA!$B:$X,23,0)),"")</f>
        <v/>
      </c>
      <c r="I1851" s="14">
        <f>IFERROR(IFERROR(VLOOKUP(B1851,[4]MM!$A:$B,2,0),VLOOKUP(C1851,[4]MM!$A:$B,2,0)),"")</f>
        <v>0</v>
      </c>
      <c r="K1851" s="12">
        <f t="shared" si="60"/>
        <v>0</v>
      </c>
      <c r="L1851" s="1" t="str">
        <f t="shared" si="61"/>
        <v/>
      </c>
    </row>
    <row r="1852" spans="4:12" x14ac:dyDescent="0.25">
      <c r="D1852" s="10" t="str">
        <f>IFERROR(VLOOKUP(B1852,[1]ENOVIA!$C:$I,7,0),"")</f>
        <v/>
      </c>
      <c r="E1852" s="13" t="str">
        <f>IFERROR(VLOOKUP(C1852,[1]ENOVIA!$C:$I,7,0),"")</f>
        <v/>
      </c>
      <c r="F1852" s="13" t="str">
        <f>IFERROR(IFERROR(VLOOKUP(B1852,[2]PRIMARIA!$B:$X,23,0),VLOOKUP(C1852,[2]PRIMARIA!$B:$X,23,0)),"")</f>
        <v/>
      </c>
      <c r="I1852" s="14">
        <f>IFERROR(IFERROR(VLOOKUP(B1852,[4]MM!$A:$B,2,0),VLOOKUP(C1852,[4]MM!$A:$B,2,0)),"")</f>
        <v>0</v>
      </c>
      <c r="K1852" s="12">
        <f t="shared" si="60"/>
        <v>0</v>
      </c>
      <c r="L1852" s="1" t="str">
        <f t="shared" si="61"/>
        <v/>
      </c>
    </row>
    <row r="1853" spans="4:12" x14ac:dyDescent="0.25">
      <c r="D1853" s="10" t="str">
        <f>IFERROR(VLOOKUP(B1853,[1]ENOVIA!$C:$I,7,0),"")</f>
        <v/>
      </c>
      <c r="E1853" s="13" t="str">
        <f>IFERROR(VLOOKUP(C1853,[1]ENOVIA!$C:$I,7,0),"")</f>
        <v/>
      </c>
      <c r="F1853" s="13" t="str">
        <f>IFERROR(IFERROR(VLOOKUP(B1853,[2]PRIMARIA!$B:$X,23,0),VLOOKUP(C1853,[2]PRIMARIA!$B:$X,23,0)),"")</f>
        <v/>
      </c>
      <c r="I1853" s="14">
        <f>IFERROR(IFERROR(VLOOKUP(B1853,[4]MM!$A:$B,2,0),VLOOKUP(C1853,[4]MM!$A:$B,2,0)),"")</f>
        <v>0</v>
      </c>
      <c r="K1853" s="12">
        <f t="shared" si="60"/>
        <v>0</v>
      </c>
      <c r="L1853" s="1" t="str">
        <f t="shared" si="61"/>
        <v/>
      </c>
    </row>
    <row r="1854" spans="4:12" x14ac:dyDescent="0.25">
      <c r="D1854" s="10" t="str">
        <f>IFERROR(VLOOKUP(B1854,[1]ENOVIA!$C:$I,7,0),"")</f>
        <v/>
      </c>
      <c r="E1854" s="13" t="str">
        <f>IFERROR(VLOOKUP(C1854,[1]ENOVIA!$C:$I,7,0),"")</f>
        <v/>
      </c>
      <c r="F1854" s="13" t="str">
        <f>IFERROR(IFERROR(VLOOKUP(B1854,[2]PRIMARIA!$B:$X,23,0),VLOOKUP(C1854,[2]PRIMARIA!$B:$X,23,0)),"")</f>
        <v/>
      </c>
      <c r="I1854" s="14">
        <f>IFERROR(IFERROR(VLOOKUP(B1854,[4]MM!$A:$B,2,0),VLOOKUP(C1854,[4]MM!$A:$B,2,0)),"")</f>
        <v>0</v>
      </c>
      <c r="K1854" s="12">
        <f t="shared" si="60"/>
        <v>0</v>
      </c>
      <c r="L1854" s="1" t="str">
        <f t="shared" si="61"/>
        <v/>
      </c>
    </row>
    <row r="1855" spans="4:12" x14ac:dyDescent="0.25">
      <c r="D1855" s="10" t="str">
        <f>IFERROR(VLOOKUP(B1855,[1]ENOVIA!$C:$I,7,0),"")</f>
        <v/>
      </c>
      <c r="E1855" s="13" t="str">
        <f>IFERROR(VLOOKUP(C1855,[1]ENOVIA!$C:$I,7,0),"")</f>
        <v/>
      </c>
      <c r="F1855" s="13" t="str">
        <f>IFERROR(IFERROR(VLOOKUP(B1855,[2]PRIMARIA!$B:$X,23,0),VLOOKUP(C1855,[2]PRIMARIA!$B:$X,23,0)),"")</f>
        <v/>
      </c>
      <c r="I1855" s="14">
        <f>IFERROR(IFERROR(VLOOKUP(B1855,[4]MM!$A:$B,2,0),VLOOKUP(C1855,[4]MM!$A:$B,2,0)),"")</f>
        <v>0</v>
      </c>
      <c r="K1855" s="12">
        <f t="shared" si="60"/>
        <v>0</v>
      </c>
      <c r="L1855" s="1" t="str">
        <f t="shared" si="61"/>
        <v/>
      </c>
    </row>
    <row r="1856" spans="4:12" x14ac:dyDescent="0.25">
      <c r="D1856" s="10" t="str">
        <f>IFERROR(VLOOKUP(B1856,[1]ENOVIA!$C:$I,7,0),"")</f>
        <v/>
      </c>
      <c r="E1856" s="13" t="str">
        <f>IFERROR(VLOOKUP(C1856,[1]ENOVIA!$C:$I,7,0),"")</f>
        <v/>
      </c>
      <c r="F1856" s="13" t="str">
        <f>IFERROR(IFERROR(VLOOKUP(B1856,[2]PRIMARIA!$B:$X,23,0),VLOOKUP(C1856,[2]PRIMARIA!$B:$X,23,0)),"")</f>
        <v/>
      </c>
      <c r="I1856" s="14">
        <f>IFERROR(IFERROR(VLOOKUP(B1856,[4]MM!$A:$B,2,0),VLOOKUP(C1856,[4]MM!$A:$B,2,0)),"")</f>
        <v>0</v>
      </c>
      <c r="K1856" s="12">
        <f t="shared" si="60"/>
        <v>0</v>
      </c>
      <c r="L1856" s="1" t="str">
        <f t="shared" si="61"/>
        <v/>
      </c>
    </row>
    <row r="1857" spans="4:12" x14ac:dyDescent="0.25">
      <c r="D1857" s="10" t="str">
        <f>IFERROR(VLOOKUP(B1857,[1]ENOVIA!$C:$I,7,0),"")</f>
        <v/>
      </c>
      <c r="E1857" s="13" t="str">
        <f>IFERROR(VLOOKUP(C1857,[1]ENOVIA!$C:$I,7,0),"")</f>
        <v/>
      </c>
      <c r="F1857" s="13" t="str">
        <f>IFERROR(IFERROR(VLOOKUP(B1857,[2]PRIMARIA!$B:$X,23,0),VLOOKUP(C1857,[2]PRIMARIA!$B:$X,23,0)),"")</f>
        <v/>
      </c>
      <c r="I1857" s="14">
        <f>IFERROR(IFERROR(VLOOKUP(B1857,[4]MM!$A:$B,2,0),VLOOKUP(C1857,[4]MM!$A:$B,2,0)),"")</f>
        <v>0</v>
      </c>
      <c r="K1857" s="12">
        <f t="shared" si="60"/>
        <v>0</v>
      </c>
      <c r="L1857" s="1" t="str">
        <f t="shared" si="61"/>
        <v/>
      </c>
    </row>
    <row r="1858" spans="4:12" x14ac:dyDescent="0.25">
      <c r="D1858" s="10" t="str">
        <f>IFERROR(VLOOKUP(B1858,[1]ENOVIA!$C:$I,7,0),"")</f>
        <v/>
      </c>
      <c r="E1858" s="13" t="str">
        <f>IFERROR(VLOOKUP(C1858,[1]ENOVIA!$C:$I,7,0),"")</f>
        <v/>
      </c>
      <c r="F1858" s="13" t="str">
        <f>IFERROR(IFERROR(VLOOKUP(B1858,[2]PRIMARIA!$B:$X,23,0),VLOOKUP(C1858,[2]PRIMARIA!$B:$X,23,0)),"")</f>
        <v/>
      </c>
      <c r="I1858" s="14">
        <f>IFERROR(IFERROR(VLOOKUP(B1858,[4]MM!$A:$B,2,0),VLOOKUP(C1858,[4]MM!$A:$B,2,0)),"")</f>
        <v>0</v>
      </c>
      <c r="K1858" s="12">
        <f t="shared" si="60"/>
        <v>0</v>
      </c>
      <c r="L1858" s="1" t="str">
        <f t="shared" si="61"/>
        <v/>
      </c>
    </row>
    <row r="1859" spans="4:12" x14ac:dyDescent="0.25">
      <c r="D1859" s="10" t="str">
        <f>IFERROR(VLOOKUP(B1859,[1]ENOVIA!$C:$I,7,0),"")</f>
        <v/>
      </c>
      <c r="E1859" s="13" t="str">
        <f>IFERROR(VLOOKUP(C1859,[1]ENOVIA!$C:$I,7,0),"")</f>
        <v/>
      </c>
      <c r="F1859" s="13" t="str">
        <f>IFERROR(IFERROR(VLOOKUP(B1859,[2]PRIMARIA!$B:$X,23,0),VLOOKUP(C1859,[2]PRIMARIA!$B:$X,23,0)),"")</f>
        <v/>
      </c>
      <c r="I1859" s="14">
        <f>IFERROR(IFERROR(VLOOKUP(B1859,[4]MM!$A:$B,2,0),VLOOKUP(C1859,[4]MM!$A:$B,2,0)),"")</f>
        <v>0</v>
      </c>
      <c r="K1859" s="12">
        <f t="shared" si="60"/>
        <v>0</v>
      </c>
      <c r="L1859" s="1" t="str">
        <f t="shared" si="61"/>
        <v/>
      </c>
    </row>
    <row r="1860" spans="4:12" x14ac:dyDescent="0.25">
      <c r="D1860" s="10" t="str">
        <f>IFERROR(VLOOKUP(B1860,[1]ENOVIA!$C:$I,7,0),"")</f>
        <v/>
      </c>
      <c r="E1860" s="13" t="str">
        <f>IFERROR(VLOOKUP(C1860,[1]ENOVIA!$C:$I,7,0),"")</f>
        <v/>
      </c>
      <c r="F1860" s="13" t="str">
        <f>IFERROR(IFERROR(VLOOKUP(B1860,[2]PRIMARIA!$B:$X,23,0),VLOOKUP(C1860,[2]PRIMARIA!$B:$X,23,0)),"")</f>
        <v/>
      </c>
      <c r="I1860" s="14">
        <f>IFERROR(IFERROR(VLOOKUP(B1860,[4]MM!$A:$B,2,0),VLOOKUP(C1860,[4]MM!$A:$B,2,0)),"")</f>
        <v>0</v>
      </c>
      <c r="K1860" s="12">
        <f t="shared" si="60"/>
        <v>0</v>
      </c>
      <c r="L1860" s="1" t="str">
        <f t="shared" si="61"/>
        <v/>
      </c>
    </row>
    <row r="1861" spans="4:12" x14ac:dyDescent="0.25">
      <c r="D1861" s="10" t="str">
        <f>IFERROR(VLOOKUP(B1861,[1]ENOVIA!$C:$I,7,0),"")</f>
        <v/>
      </c>
      <c r="E1861" s="13" t="str">
        <f>IFERROR(VLOOKUP(C1861,[1]ENOVIA!$C:$I,7,0),"")</f>
        <v/>
      </c>
      <c r="F1861" s="13" t="str">
        <f>IFERROR(IFERROR(VLOOKUP(B1861,[2]PRIMARIA!$B:$X,23,0),VLOOKUP(C1861,[2]PRIMARIA!$B:$X,23,0)),"")</f>
        <v/>
      </c>
      <c r="I1861" s="14">
        <f>IFERROR(IFERROR(VLOOKUP(B1861,[4]MM!$A:$B,2,0),VLOOKUP(C1861,[4]MM!$A:$B,2,0)),"")</f>
        <v>0</v>
      </c>
      <c r="K1861" s="12">
        <f t="shared" si="60"/>
        <v>0</v>
      </c>
      <c r="L1861" s="1" t="str">
        <f t="shared" si="61"/>
        <v/>
      </c>
    </row>
    <row r="1862" spans="4:12" x14ac:dyDescent="0.25">
      <c r="D1862" s="10" t="str">
        <f>IFERROR(VLOOKUP(B1862,[1]ENOVIA!$C:$I,7,0),"")</f>
        <v/>
      </c>
      <c r="E1862" s="13" t="str">
        <f>IFERROR(VLOOKUP(C1862,[1]ENOVIA!$C:$I,7,0),"")</f>
        <v/>
      </c>
      <c r="F1862" s="13" t="str">
        <f>IFERROR(IFERROR(VLOOKUP(B1862,[2]PRIMARIA!$B:$X,23,0),VLOOKUP(C1862,[2]PRIMARIA!$B:$X,23,0)),"")</f>
        <v/>
      </c>
      <c r="I1862" s="14">
        <f>IFERROR(IFERROR(VLOOKUP(B1862,[4]MM!$A:$B,2,0),VLOOKUP(C1862,[4]MM!$A:$B,2,0)),"")</f>
        <v>0</v>
      </c>
      <c r="K1862" s="12">
        <f t="shared" si="60"/>
        <v>0</v>
      </c>
      <c r="L1862" s="1" t="str">
        <f t="shared" si="61"/>
        <v/>
      </c>
    </row>
    <row r="1863" spans="4:12" x14ac:dyDescent="0.25">
      <c r="D1863" s="10" t="str">
        <f>IFERROR(VLOOKUP(B1863,[1]ENOVIA!$C:$I,7,0),"")</f>
        <v/>
      </c>
      <c r="E1863" s="13" t="str">
        <f>IFERROR(VLOOKUP(C1863,[1]ENOVIA!$C:$I,7,0),"")</f>
        <v/>
      </c>
      <c r="F1863" s="13" t="str">
        <f>IFERROR(IFERROR(VLOOKUP(B1863,[2]PRIMARIA!$B:$X,23,0),VLOOKUP(C1863,[2]PRIMARIA!$B:$X,23,0)),"")</f>
        <v/>
      </c>
      <c r="I1863" s="14">
        <f>IFERROR(IFERROR(VLOOKUP(B1863,[4]MM!$A:$B,2,0),VLOOKUP(C1863,[4]MM!$A:$B,2,0)),"")</f>
        <v>0</v>
      </c>
      <c r="K1863" s="12">
        <f t="shared" si="60"/>
        <v>0</v>
      </c>
      <c r="L1863" s="1" t="str">
        <f t="shared" si="61"/>
        <v/>
      </c>
    </row>
    <row r="1864" spans="4:12" x14ac:dyDescent="0.25">
      <c r="D1864" s="10" t="str">
        <f>IFERROR(VLOOKUP(B1864,[1]ENOVIA!$C:$I,7,0),"")</f>
        <v/>
      </c>
      <c r="E1864" s="13" t="str">
        <f>IFERROR(VLOOKUP(C1864,[1]ENOVIA!$C:$I,7,0),"")</f>
        <v/>
      </c>
      <c r="F1864" s="13" t="str">
        <f>IFERROR(IFERROR(VLOOKUP(B1864,[2]PRIMARIA!$B:$X,23,0),VLOOKUP(C1864,[2]PRIMARIA!$B:$X,23,0)),"")</f>
        <v/>
      </c>
      <c r="I1864" s="14">
        <f>IFERROR(IFERROR(VLOOKUP(B1864,[4]MM!$A:$B,2,0),VLOOKUP(C1864,[4]MM!$A:$B,2,0)),"")</f>
        <v>0</v>
      </c>
      <c r="K1864" s="12">
        <f t="shared" si="60"/>
        <v>0</v>
      </c>
      <c r="L1864" s="1" t="str">
        <f t="shared" si="61"/>
        <v/>
      </c>
    </row>
    <row r="1865" spans="4:12" x14ac:dyDescent="0.25">
      <c r="D1865" s="10" t="str">
        <f>IFERROR(VLOOKUP(B1865,[1]ENOVIA!$C:$I,7,0),"")</f>
        <v/>
      </c>
      <c r="E1865" s="13" t="str">
        <f>IFERROR(VLOOKUP(C1865,[1]ENOVIA!$C:$I,7,0),"")</f>
        <v/>
      </c>
      <c r="F1865" s="13" t="str">
        <f>IFERROR(IFERROR(VLOOKUP(B1865,[2]PRIMARIA!$B:$X,23,0),VLOOKUP(C1865,[2]PRIMARIA!$B:$X,23,0)),"")</f>
        <v/>
      </c>
      <c r="I1865" s="14">
        <f>IFERROR(IFERROR(VLOOKUP(B1865,[4]MM!$A:$B,2,0),VLOOKUP(C1865,[4]MM!$A:$B,2,0)),"")</f>
        <v>0</v>
      </c>
      <c r="K1865" s="12">
        <f t="shared" si="60"/>
        <v>0</v>
      </c>
      <c r="L1865" s="1" t="str">
        <f t="shared" si="61"/>
        <v/>
      </c>
    </row>
    <row r="1866" spans="4:12" x14ac:dyDescent="0.25">
      <c r="D1866" s="10" t="str">
        <f>IFERROR(VLOOKUP(B1866,[1]ENOVIA!$C:$I,7,0),"")</f>
        <v/>
      </c>
      <c r="E1866" s="13" t="str">
        <f>IFERROR(VLOOKUP(C1866,[1]ENOVIA!$C:$I,7,0),"")</f>
        <v/>
      </c>
      <c r="F1866" s="13" t="str">
        <f>IFERROR(IFERROR(VLOOKUP(B1866,[2]PRIMARIA!$B:$X,23,0),VLOOKUP(C1866,[2]PRIMARIA!$B:$X,23,0)),"")</f>
        <v/>
      </c>
      <c r="I1866" s="14">
        <f>IFERROR(IFERROR(VLOOKUP(B1866,[4]MM!$A:$B,2,0),VLOOKUP(C1866,[4]MM!$A:$B,2,0)),"")</f>
        <v>0</v>
      </c>
      <c r="K1866" s="12">
        <f t="shared" si="60"/>
        <v>0</v>
      </c>
      <c r="L1866" s="1" t="str">
        <f t="shared" si="61"/>
        <v/>
      </c>
    </row>
    <row r="1867" spans="4:12" x14ac:dyDescent="0.25">
      <c r="D1867" s="10" t="str">
        <f>IFERROR(VLOOKUP(B1867,[1]ENOVIA!$C:$I,7,0),"")</f>
        <v/>
      </c>
      <c r="E1867" s="13" t="str">
        <f>IFERROR(VLOOKUP(C1867,[1]ENOVIA!$C:$I,7,0),"")</f>
        <v/>
      </c>
      <c r="F1867" s="13" t="str">
        <f>IFERROR(IFERROR(VLOOKUP(B1867,[2]PRIMARIA!$B:$X,23,0),VLOOKUP(C1867,[2]PRIMARIA!$B:$X,23,0)),"")</f>
        <v/>
      </c>
      <c r="I1867" s="14">
        <f>IFERROR(IFERROR(VLOOKUP(B1867,[4]MM!$A:$B,2,0),VLOOKUP(C1867,[4]MM!$A:$B,2,0)),"")</f>
        <v>0</v>
      </c>
      <c r="K1867" s="12">
        <f t="shared" si="60"/>
        <v>0</v>
      </c>
      <c r="L1867" s="1" t="str">
        <f t="shared" si="61"/>
        <v/>
      </c>
    </row>
    <row r="1868" spans="4:12" x14ac:dyDescent="0.25">
      <c r="D1868" s="10" t="str">
        <f>IFERROR(VLOOKUP(B1868,[1]ENOVIA!$C:$I,7,0),"")</f>
        <v/>
      </c>
      <c r="E1868" s="13" t="str">
        <f>IFERROR(VLOOKUP(C1868,[1]ENOVIA!$C:$I,7,0),"")</f>
        <v/>
      </c>
      <c r="F1868" s="13" t="str">
        <f>IFERROR(IFERROR(VLOOKUP(B1868,[2]PRIMARIA!$B:$X,23,0),VLOOKUP(C1868,[2]PRIMARIA!$B:$X,23,0)),"")</f>
        <v/>
      </c>
      <c r="I1868" s="14">
        <f>IFERROR(IFERROR(VLOOKUP(B1868,[4]MM!$A:$B,2,0),VLOOKUP(C1868,[4]MM!$A:$B,2,0)),"")</f>
        <v>0</v>
      </c>
      <c r="K1868" s="12">
        <f t="shared" si="60"/>
        <v>0</v>
      </c>
      <c r="L1868" s="1" t="str">
        <f t="shared" si="61"/>
        <v/>
      </c>
    </row>
    <row r="1869" spans="4:12" x14ac:dyDescent="0.25">
      <c r="D1869" s="10" t="str">
        <f>IFERROR(VLOOKUP(B1869,[1]ENOVIA!$C:$I,7,0),"")</f>
        <v/>
      </c>
      <c r="E1869" s="13" t="str">
        <f>IFERROR(VLOOKUP(C1869,[1]ENOVIA!$C:$I,7,0),"")</f>
        <v/>
      </c>
      <c r="F1869" s="13" t="str">
        <f>IFERROR(IFERROR(VLOOKUP(B1869,[2]PRIMARIA!$B:$X,23,0),VLOOKUP(C1869,[2]PRIMARIA!$B:$X,23,0)),"")</f>
        <v/>
      </c>
      <c r="I1869" s="14">
        <f>IFERROR(IFERROR(VLOOKUP(B1869,[4]MM!$A:$B,2,0),VLOOKUP(C1869,[4]MM!$A:$B,2,0)),"")</f>
        <v>0</v>
      </c>
      <c r="K1869" s="12">
        <f t="shared" si="60"/>
        <v>0</v>
      </c>
      <c r="L1869" s="1" t="str">
        <f t="shared" si="61"/>
        <v/>
      </c>
    </row>
    <row r="1870" spans="4:12" x14ac:dyDescent="0.25">
      <c r="D1870" s="10" t="str">
        <f>IFERROR(VLOOKUP(B1870,[1]ENOVIA!$C:$I,7,0),"")</f>
        <v/>
      </c>
      <c r="E1870" s="13" t="str">
        <f>IFERROR(VLOOKUP(C1870,[1]ENOVIA!$C:$I,7,0),"")</f>
        <v/>
      </c>
      <c r="F1870" s="13" t="str">
        <f>IFERROR(IFERROR(VLOOKUP(B1870,[2]PRIMARIA!$B:$X,23,0),VLOOKUP(C1870,[2]PRIMARIA!$B:$X,23,0)),"")</f>
        <v/>
      </c>
      <c r="I1870" s="14">
        <f>IFERROR(IFERROR(VLOOKUP(B1870,[4]MM!$A:$B,2,0),VLOOKUP(C1870,[4]MM!$A:$B,2,0)),"")</f>
        <v>0</v>
      </c>
      <c r="K1870" s="12">
        <f t="shared" si="60"/>
        <v>0</v>
      </c>
      <c r="L1870" s="1" t="str">
        <f t="shared" si="61"/>
        <v/>
      </c>
    </row>
    <row r="1871" spans="4:12" x14ac:dyDescent="0.25">
      <c r="D1871" s="10" t="str">
        <f>IFERROR(VLOOKUP(B1871,[1]ENOVIA!$C:$I,7,0),"")</f>
        <v/>
      </c>
      <c r="E1871" s="13" t="str">
        <f>IFERROR(VLOOKUP(C1871,[1]ENOVIA!$C:$I,7,0),"")</f>
        <v/>
      </c>
      <c r="F1871" s="13" t="str">
        <f>IFERROR(IFERROR(VLOOKUP(B1871,[2]PRIMARIA!$B:$X,23,0),VLOOKUP(C1871,[2]PRIMARIA!$B:$X,23,0)),"")</f>
        <v/>
      </c>
      <c r="I1871" s="14">
        <f>IFERROR(IFERROR(VLOOKUP(B1871,[4]MM!$A:$B,2,0),VLOOKUP(C1871,[4]MM!$A:$B,2,0)),"")</f>
        <v>0</v>
      </c>
      <c r="K1871" s="12">
        <f t="shared" si="60"/>
        <v>0</v>
      </c>
      <c r="L1871" s="1" t="str">
        <f t="shared" si="61"/>
        <v/>
      </c>
    </row>
    <row r="1872" spans="4:12" x14ac:dyDescent="0.25">
      <c r="D1872" s="10" t="str">
        <f>IFERROR(VLOOKUP(B1872,[1]ENOVIA!$C:$I,7,0),"")</f>
        <v/>
      </c>
      <c r="E1872" s="13" t="str">
        <f>IFERROR(VLOOKUP(C1872,[1]ENOVIA!$C:$I,7,0),"")</f>
        <v/>
      </c>
      <c r="F1872" s="13" t="str">
        <f>IFERROR(IFERROR(VLOOKUP(B1872,[2]PRIMARIA!$B:$X,23,0),VLOOKUP(C1872,[2]PRIMARIA!$B:$X,23,0)),"")</f>
        <v/>
      </c>
      <c r="I1872" s="14">
        <f>IFERROR(IFERROR(VLOOKUP(B1872,[4]MM!$A:$B,2,0),VLOOKUP(C1872,[4]MM!$A:$B,2,0)),"")</f>
        <v>0</v>
      </c>
      <c r="K1872" s="12">
        <f t="shared" si="60"/>
        <v>0</v>
      </c>
      <c r="L1872" s="1" t="str">
        <f t="shared" si="61"/>
        <v/>
      </c>
    </row>
    <row r="1873" spans="4:12" x14ac:dyDescent="0.25">
      <c r="D1873" s="10" t="str">
        <f>IFERROR(VLOOKUP(B1873,[1]ENOVIA!$C:$I,7,0),"")</f>
        <v/>
      </c>
      <c r="E1873" s="13" t="str">
        <f>IFERROR(VLOOKUP(C1873,[1]ENOVIA!$C:$I,7,0),"")</f>
        <v/>
      </c>
      <c r="F1873" s="13" t="str">
        <f>IFERROR(IFERROR(VLOOKUP(B1873,[2]PRIMARIA!$B:$X,23,0),VLOOKUP(C1873,[2]PRIMARIA!$B:$X,23,0)),"")</f>
        <v/>
      </c>
      <c r="I1873" s="14">
        <f>IFERROR(IFERROR(VLOOKUP(B1873,[4]MM!$A:$B,2,0),VLOOKUP(C1873,[4]MM!$A:$B,2,0)),"")</f>
        <v>0</v>
      </c>
      <c r="K1873" s="12">
        <f t="shared" si="60"/>
        <v>0</v>
      </c>
      <c r="L1873" s="1" t="str">
        <f t="shared" si="61"/>
        <v/>
      </c>
    </row>
    <row r="1874" spans="4:12" x14ac:dyDescent="0.25">
      <c r="D1874" s="10" t="str">
        <f>IFERROR(VLOOKUP(B1874,[1]ENOVIA!$C:$I,7,0),"")</f>
        <v/>
      </c>
      <c r="E1874" s="13" t="str">
        <f>IFERROR(VLOOKUP(C1874,[1]ENOVIA!$C:$I,7,0),"")</f>
        <v/>
      </c>
      <c r="F1874" s="13" t="str">
        <f>IFERROR(IFERROR(VLOOKUP(B1874,[2]PRIMARIA!$B:$X,23,0),VLOOKUP(C1874,[2]PRIMARIA!$B:$X,23,0)),"")</f>
        <v/>
      </c>
      <c r="I1874" s="14">
        <f>IFERROR(IFERROR(VLOOKUP(B1874,[4]MM!$A:$B,2,0),VLOOKUP(C1874,[4]MM!$A:$B,2,0)),"")</f>
        <v>0</v>
      </c>
      <c r="K1874" s="12">
        <f t="shared" si="60"/>
        <v>0</v>
      </c>
      <c r="L1874" s="1" t="str">
        <f t="shared" si="61"/>
        <v/>
      </c>
    </row>
    <row r="1875" spans="4:12" x14ac:dyDescent="0.25">
      <c r="D1875" s="10" t="str">
        <f>IFERROR(VLOOKUP(B1875,[1]ENOVIA!$C:$I,7,0),"")</f>
        <v/>
      </c>
      <c r="E1875" s="13" t="str">
        <f>IFERROR(VLOOKUP(C1875,[1]ENOVIA!$C:$I,7,0),"")</f>
        <v/>
      </c>
      <c r="F1875" s="13" t="str">
        <f>IFERROR(IFERROR(VLOOKUP(B1875,[2]PRIMARIA!$B:$X,23,0),VLOOKUP(C1875,[2]PRIMARIA!$B:$X,23,0)),"")</f>
        <v/>
      </c>
      <c r="I1875" s="14">
        <f>IFERROR(IFERROR(VLOOKUP(B1875,[4]MM!$A:$B,2,0),VLOOKUP(C1875,[4]MM!$A:$B,2,0)),"")</f>
        <v>0</v>
      </c>
      <c r="K1875" s="12">
        <f t="shared" si="60"/>
        <v>0</v>
      </c>
      <c r="L1875" s="1" t="str">
        <f t="shared" si="61"/>
        <v/>
      </c>
    </row>
    <row r="1876" spans="4:12" x14ac:dyDescent="0.25">
      <c r="D1876" s="10" t="str">
        <f>IFERROR(VLOOKUP(B1876,[1]ENOVIA!$C:$I,7,0),"")</f>
        <v/>
      </c>
      <c r="E1876" s="13" t="str">
        <f>IFERROR(VLOOKUP(C1876,[1]ENOVIA!$C:$I,7,0),"")</f>
        <v/>
      </c>
      <c r="F1876" s="13" t="str">
        <f>IFERROR(IFERROR(VLOOKUP(B1876,[2]PRIMARIA!$B:$X,23,0),VLOOKUP(C1876,[2]PRIMARIA!$B:$X,23,0)),"")</f>
        <v/>
      </c>
      <c r="I1876" s="14">
        <f>IFERROR(IFERROR(VLOOKUP(B1876,[4]MM!$A:$B,2,0),VLOOKUP(C1876,[4]MM!$A:$B,2,0)),"")</f>
        <v>0</v>
      </c>
      <c r="K1876" s="12">
        <f t="shared" si="60"/>
        <v>0</v>
      </c>
      <c r="L1876" s="1" t="str">
        <f t="shared" si="61"/>
        <v/>
      </c>
    </row>
    <row r="1877" spans="4:12" x14ac:dyDescent="0.25">
      <c r="D1877" s="10" t="str">
        <f>IFERROR(VLOOKUP(B1877,[1]ENOVIA!$C:$I,7,0),"")</f>
        <v/>
      </c>
      <c r="E1877" s="13" t="str">
        <f>IFERROR(VLOOKUP(C1877,[1]ENOVIA!$C:$I,7,0),"")</f>
        <v/>
      </c>
      <c r="F1877" s="13" t="str">
        <f>IFERROR(IFERROR(VLOOKUP(B1877,[2]PRIMARIA!$B:$X,23,0),VLOOKUP(C1877,[2]PRIMARIA!$B:$X,23,0)),"")</f>
        <v/>
      </c>
      <c r="I1877" s="14">
        <f>IFERROR(IFERROR(VLOOKUP(B1877,[4]MM!$A:$B,2,0),VLOOKUP(C1877,[4]MM!$A:$B,2,0)),"")</f>
        <v>0</v>
      </c>
      <c r="K1877" s="12">
        <f t="shared" si="60"/>
        <v>0</v>
      </c>
      <c r="L1877" s="1" t="str">
        <f t="shared" si="61"/>
        <v/>
      </c>
    </row>
    <row r="1878" spans="4:12" x14ac:dyDescent="0.25">
      <c r="D1878" s="10" t="str">
        <f>IFERROR(VLOOKUP(B1878,[1]ENOVIA!$C:$I,7,0),"")</f>
        <v/>
      </c>
      <c r="E1878" s="13" t="str">
        <f>IFERROR(VLOOKUP(C1878,[1]ENOVIA!$C:$I,7,0),"")</f>
        <v/>
      </c>
      <c r="F1878" s="13" t="str">
        <f>IFERROR(IFERROR(VLOOKUP(B1878,[2]PRIMARIA!$B:$X,23,0),VLOOKUP(C1878,[2]PRIMARIA!$B:$X,23,0)),"")</f>
        <v/>
      </c>
      <c r="I1878" s="14">
        <f>IFERROR(IFERROR(VLOOKUP(B1878,[4]MM!$A:$B,2,0),VLOOKUP(C1878,[4]MM!$A:$B,2,0)),"")</f>
        <v>0</v>
      </c>
      <c r="K1878" s="12">
        <f t="shared" si="60"/>
        <v>0</v>
      </c>
      <c r="L1878" s="1" t="str">
        <f t="shared" si="61"/>
        <v/>
      </c>
    </row>
    <row r="1879" spans="4:12" x14ac:dyDescent="0.25">
      <c r="D1879" s="10" t="str">
        <f>IFERROR(VLOOKUP(B1879,[1]ENOVIA!$C:$I,7,0),"")</f>
        <v/>
      </c>
      <c r="E1879" s="13" t="str">
        <f>IFERROR(VLOOKUP(C1879,[1]ENOVIA!$C:$I,7,0),"")</f>
        <v/>
      </c>
      <c r="F1879" s="13" t="str">
        <f>IFERROR(IFERROR(VLOOKUP(B1879,[2]PRIMARIA!$B:$X,23,0),VLOOKUP(C1879,[2]PRIMARIA!$B:$X,23,0)),"")</f>
        <v/>
      </c>
      <c r="I1879" s="14">
        <f>IFERROR(IFERROR(VLOOKUP(B1879,[4]MM!$A:$B,2,0),VLOOKUP(C1879,[4]MM!$A:$B,2,0)),"")</f>
        <v>0</v>
      </c>
      <c r="K1879" s="12">
        <f t="shared" si="60"/>
        <v>0</v>
      </c>
      <c r="L1879" s="1" t="str">
        <f t="shared" si="61"/>
        <v/>
      </c>
    </row>
    <row r="1880" spans="4:12" x14ac:dyDescent="0.25">
      <c r="D1880" s="10" t="str">
        <f>IFERROR(VLOOKUP(B1880,[1]ENOVIA!$C:$I,7,0),"")</f>
        <v/>
      </c>
      <c r="E1880" s="13" t="str">
        <f>IFERROR(VLOOKUP(C1880,[1]ENOVIA!$C:$I,7,0),"")</f>
        <v/>
      </c>
      <c r="F1880" s="13" t="str">
        <f>IFERROR(IFERROR(VLOOKUP(B1880,[2]PRIMARIA!$B:$X,23,0),VLOOKUP(C1880,[2]PRIMARIA!$B:$X,23,0)),"")</f>
        <v/>
      </c>
      <c r="I1880" s="14">
        <f>IFERROR(IFERROR(VLOOKUP(B1880,[4]MM!$A:$B,2,0),VLOOKUP(C1880,[4]MM!$A:$B,2,0)),"")</f>
        <v>0</v>
      </c>
      <c r="K1880" s="12">
        <f t="shared" si="60"/>
        <v>0</v>
      </c>
      <c r="L1880" s="1" t="str">
        <f t="shared" si="61"/>
        <v/>
      </c>
    </row>
    <row r="1881" spans="4:12" x14ac:dyDescent="0.25">
      <c r="D1881" s="10" t="str">
        <f>IFERROR(VLOOKUP(B1881,[1]ENOVIA!$C:$I,7,0),"")</f>
        <v/>
      </c>
      <c r="E1881" s="13" t="str">
        <f>IFERROR(VLOOKUP(C1881,[1]ENOVIA!$C:$I,7,0),"")</f>
        <v/>
      </c>
      <c r="F1881" s="13" t="str">
        <f>IFERROR(IFERROR(VLOOKUP(B1881,[2]PRIMARIA!$B:$X,23,0),VLOOKUP(C1881,[2]PRIMARIA!$B:$X,23,0)),"")</f>
        <v/>
      </c>
      <c r="I1881" s="14">
        <f>IFERROR(IFERROR(VLOOKUP(B1881,[4]MM!$A:$B,2,0),VLOOKUP(C1881,[4]MM!$A:$B,2,0)),"")</f>
        <v>0</v>
      </c>
      <c r="K1881" s="12">
        <f t="shared" si="60"/>
        <v>0</v>
      </c>
      <c r="L1881" s="1" t="str">
        <f t="shared" si="61"/>
        <v/>
      </c>
    </row>
    <row r="1882" spans="4:12" x14ac:dyDescent="0.25">
      <c r="D1882" s="10" t="str">
        <f>IFERROR(VLOOKUP(B1882,[1]ENOVIA!$C:$I,7,0),"")</f>
        <v/>
      </c>
      <c r="E1882" s="13" t="str">
        <f>IFERROR(VLOOKUP(C1882,[1]ENOVIA!$C:$I,7,0),"")</f>
        <v/>
      </c>
      <c r="F1882" s="13" t="str">
        <f>IFERROR(IFERROR(VLOOKUP(B1882,[2]PRIMARIA!$B:$X,23,0),VLOOKUP(C1882,[2]PRIMARIA!$B:$X,23,0)),"")</f>
        <v/>
      </c>
      <c r="I1882" s="14">
        <f>IFERROR(IFERROR(VLOOKUP(B1882,[4]MM!$A:$B,2,0),VLOOKUP(C1882,[4]MM!$A:$B,2,0)),"")</f>
        <v>0</v>
      </c>
      <c r="K1882" s="12">
        <f t="shared" si="60"/>
        <v>0</v>
      </c>
      <c r="L1882" s="1" t="str">
        <f t="shared" si="61"/>
        <v/>
      </c>
    </row>
    <row r="1883" spans="4:12" x14ac:dyDescent="0.25">
      <c r="D1883" s="10" t="str">
        <f>IFERROR(VLOOKUP(B1883,[1]ENOVIA!$C:$I,7,0),"")</f>
        <v/>
      </c>
      <c r="E1883" s="13" t="str">
        <f>IFERROR(VLOOKUP(C1883,[1]ENOVIA!$C:$I,7,0),"")</f>
        <v/>
      </c>
      <c r="F1883" s="13" t="str">
        <f>IFERROR(IFERROR(VLOOKUP(B1883,[2]PRIMARIA!$B:$X,23,0),VLOOKUP(C1883,[2]PRIMARIA!$B:$X,23,0)),"")</f>
        <v/>
      </c>
      <c r="I1883" s="14">
        <f>IFERROR(IFERROR(VLOOKUP(B1883,[4]MM!$A:$B,2,0),VLOOKUP(C1883,[4]MM!$A:$B,2,0)),"")</f>
        <v>0</v>
      </c>
      <c r="K1883" s="12">
        <f t="shared" si="60"/>
        <v>0</v>
      </c>
      <c r="L1883" s="1" t="str">
        <f t="shared" si="61"/>
        <v/>
      </c>
    </row>
    <row r="1884" spans="4:12" x14ac:dyDescent="0.25">
      <c r="D1884" s="10" t="str">
        <f>IFERROR(VLOOKUP(B1884,[1]ENOVIA!$C:$I,7,0),"")</f>
        <v/>
      </c>
      <c r="E1884" s="13" t="str">
        <f>IFERROR(VLOOKUP(C1884,[1]ENOVIA!$C:$I,7,0),"")</f>
        <v/>
      </c>
      <c r="F1884" s="13" t="str">
        <f>IFERROR(IFERROR(VLOOKUP(B1884,[2]PRIMARIA!$B:$X,23,0),VLOOKUP(C1884,[2]PRIMARIA!$B:$X,23,0)),"")</f>
        <v/>
      </c>
      <c r="I1884" s="14">
        <f>IFERROR(IFERROR(VLOOKUP(B1884,[4]MM!$A:$B,2,0),VLOOKUP(C1884,[4]MM!$A:$B,2,0)),"")</f>
        <v>0</v>
      </c>
      <c r="K1884" s="12">
        <f t="shared" si="60"/>
        <v>0</v>
      </c>
      <c r="L1884" s="1" t="str">
        <f t="shared" si="61"/>
        <v/>
      </c>
    </row>
    <row r="1885" spans="4:12" x14ac:dyDescent="0.25">
      <c r="D1885" s="10" t="str">
        <f>IFERROR(VLOOKUP(B1885,[1]ENOVIA!$C:$I,7,0),"")</f>
        <v/>
      </c>
      <c r="E1885" s="13" t="str">
        <f>IFERROR(VLOOKUP(C1885,[1]ENOVIA!$C:$I,7,0),"")</f>
        <v/>
      </c>
      <c r="F1885" s="13" t="str">
        <f>IFERROR(IFERROR(VLOOKUP(B1885,[2]PRIMARIA!$B:$X,23,0),VLOOKUP(C1885,[2]PRIMARIA!$B:$X,23,0)),"")</f>
        <v/>
      </c>
      <c r="I1885" s="14">
        <f>IFERROR(IFERROR(VLOOKUP(B1885,[4]MM!$A:$B,2,0),VLOOKUP(C1885,[4]MM!$A:$B,2,0)),"")</f>
        <v>0</v>
      </c>
      <c r="K1885" s="12">
        <f t="shared" si="60"/>
        <v>0</v>
      </c>
      <c r="L1885" s="1" t="str">
        <f t="shared" si="61"/>
        <v/>
      </c>
    </row>
    <row r="1886" spans="4:12" x14ac:dyDescent="0.25">
      <c r="D1886" s="10" t="str">
        <f>IFERROR(VLOOKUP(B1886,[1]ENOVIA!$C:$I,7,0),"")</f>
        <v/>
      </c>
      <c r="E1886" s="13" t="str">
        <f>IFERROR(VLOOKUP(C1886,[1]ENOVIA!$C:$I,7,0),"")</f>
        <v/>
      </c>
      <c r="F1886" s="13" t="str">
        <f>IFERROR(IFERROR(VLOOKUP(B1886,[2]PRIMARIA!$B:$X,23,0),VLOOKUP(C1886,[2]PRIMARIA!$B:$X,23,0)),"")</f>
        <v/>
      </c>
      <c r="I1886" s="14">
        <f>IFERROR(IFERROR(VLOOKUP(B1886,[4]MM!$A:$B,2,0),VLOOKUP(C1886,[4]MM!$A:$B,2,0)),"")</f>
        <v>0</v>
      </c>
      <c r="K1886" s="12">
        <f t="shared" si="60"/>
        <v>0</v>
      </c>
      <c r="L1886" s="1" t="str">
        <f t="shared" si="61"/>
        <v/>
      </c>
    </row>
    <row r="1887" spans="4:12" x14ac:dyDescent="0.25">
      <c r="D1887" s="10" t="str">
        <f>IFERROR(VLOOKUP(B1887,[1]ENOVIA!$C:$I,7,0),"")</f>
        <v/>
      </c>
      <c r="E1887" s="13" t="str">
        <f>IFERROR(VLOOKUP(C1887,[1]ENOVIA!$C:$I,7,0),"")</f>
        <v/>
      </c>
      <c r="F1887" s="13" t="str">
        <f>IFERROR(IFERROR(VLOOKUP(B1887,[2]PRIMARIA!$B:$X,23,0),VLOOKUP(C1887,[2]PRIMARIA!$B:$X,23,0)),"")</f>
        <v/>
      </c>
      <c r="I1887" s="14">
        <f>IFERROR(IFERROR(VLOOKUP(B1887,[4]MM!$A:$B,2,0),VLOOKUP(C1887,[4]MM!$A:$B,2,0)),"")</f>
        <v>0</v>
      </c>
      <c r="K1887" s="12">
        <f t="shared" si="60"/>
        <v>0</v>
      </c>
      <c r="L1887" s="1" t="str">
        <f t="shared" si="61"/>
        <v/>
      </c>
    </row>
    <row r="1888" spans="4:12" x14ac:dyDescent="0.25">
      <c r="D1888" s="10" t="str">
        <f>IFERROR(VLOOKUP(B1888,[1]ENOVIA!$C:$I,7,0),"")</f>
        <v/>
      </c>
      <c r="E1888" s="13" t="str">
        <f>IFERROR(VLOOKUP(C1888,[1]ENOVIA!$C:$I,7,0),"")</f>
        <v/>
      </c>
      <c r="F1888" s="13" t="str">
        <f>IFERROR(IFERROR(VLOOKUP(B1888,[2]PRIMARIA!$B:$X,23,0),VLOOKUP(C1888,[2]PRIMARIA!$B:$X,23,0)),"")</f>
        <v/>
      </c>
      <c r="I1888" s="14">
        <f>IFERROR(IFERROR(VLOOKUP(B1888,[4]MM!$A:$B,2,0),VLOOKUP(C1888,[4]MM!$A:$B,2,0)),"")</f>
        <v>0</v>
      </c>
      <c r="K1888" s="12">
        <f t="shared" si="60"/>
        <v>0</v>
      </c>
      <c r="L1888" s="1" t="str">
        <f t="shared" si="61"/>
        <v/>
      </c>
    </row>
    <row r="1889" spans="4:12" x14ac:dyDescent="0.25">
      <c r="D1889" s="10" t="str">
        <f>IFERROR(VLOOKUP(B1889,[1]ENOVIA!$C:$I,7,0),"")</f>
        <v/>
      </c>
      <c r="E1889" s="13" t="str">
        <f>IFERROR(VLOOKUP(C1889,[1]ENOVIA!$C:$I,7,0),"")</f>
        <v/>
      </c>
      <c r="F1889" s="13" t="str">
        <f>IFERROR(IFERROR(VLOOKUP(B1889,[2]PRIMARIA!$B:$X,23,0),VLOOKUP(C1889,[2]PRIMARIA!$B:$X,23,0)),"")</f>
        <v/>
      </c>
      <c r="I1889" s="14">
        <f>IFERROR(IFERROR(VLOOKUP(B1889,[4]MM!$A:$B,2,0),VLOOKUP(C1889,[4]MM!$A:$B,2,0)),"")</f>
        <v>0</v>
      </c>
      <c r="K1889" s="12">
        <f t="shared" si="60"/>
        <v>0</v>
      </c>
      <c r="L1889" s="1" t="str">
        <f t="shared" si="61"/>
        <v/>
      </c>
    </row>
    <row r="1890" spans="4:12" x14ac:dyDescent="0.25">
      <c r="D1890" s="10" t="str">
        <f>IFERROR(VLOOKUP(B1890,[1]ENOVIA!$C:$I,7,0),"")</f>
        <v/>
      </c>
      <c r="E1890" s="13" t="str">
        <f>IFERROR(VLOOKUP(C1890,[1]ENOVIA!$C:$I,7,0),"")</f>
        <v/>
      </c>
      <c r="F1890" s="13" t="str">
        <f>IFERROR(IFERROR(VLOOKUP(B1890,[2]PRIMARIA!$B:$X,23,0),VLOOKUP(C1890,[2]PRIMARIA!$B:$X,23,0)),"")</f>
        <v/>
      </c>
      <c r="I1890" s="14">
        <f>IFERROR(IFERROR(VLOOKUP(B1890,[4]MM!$A:$B,2,0),VLOOKUP(C1890,[4]MM!$A:$B,2,0)),"")</f>
        <v>0</v>
      </c>
      <c r="K1890" s="12">
        <f t="shared" si="60"/>
        <v>0</v>
      </c>
      <c r="L1890" s="1" t="str">
        <f t="shared" si="61"/>
        <v/>
      </c>
    </row>
    <row r="1891" spans="4:12" x14ac:dyDescent="0.25">
      <c r="D1891" s="10" t="str">
        <f>IFERROR(VLOOKUP(B1891,[1]ENOVIA!$C:$I,7,0),"")</f>
        <v/>
      </c>
      <c r="E1891" s="13" t="str">
        <f>IFERROR(VLOOKUP(C1891,[1]ENOVIA!$C:$I,7,0),"")</f>
        <v/>
      </c>
      <c r="F1891" s="13" t="str">
        <f>IFERROR(IFERROR(VLOOKUP(B1891,[2]PRIMARIA!$B:$X,23,0),VLOOKUP(C1891,[2]PRIMARIA!$B:$X,23,0)),"")</f>
        <v/>
      </c>
      <c r="I1891" s="14">
        <f>IFERROR(IFERROR(VLOOKUP(B1891,[4]MM!$A:$B,2,0),VLOOKUP(C1891,[4]MM!$A:$B,2,0)),"")</f>
        <v>0</v>
      </c>
      <c r="K1891" s="12">
        <f t="shared" si="60"/>
        <v>0</v>
      </c>
      <c r="L1891" s="1" t="str">
        <f t="shared" si="61"/>
        <v/>
      </c>
    </row>
    <row r="1892" spans="4:12" x14ac:dyDescent="0.25">
      <c r="D1892" s="10" t="str">
        <f>IFERROR(VLOOKUP(B1892,[1]ENOVIA!$C:$I,7,0),"")</f>
        <v/>
      </c>
      <c r="E1892" s="13" t="str">
        <f>IFERROR(VLOOKUP(C1892,[1]ENOVIA!$C:$I,7,0),"")</f>
        <v/>
      </c>
      <c r="F1892" s="13" t="str">
        <f>IFERROR(IFERROR(VLOOKUP(B1892,[2]PRIMARIA!$B:$X,23,0),VLOOKUP(C1892,[2]PRIMARIA!$B:$X,23,0)),"")</f>
        <v/>
      </c>
      <c r="I1892" s="14">
        <f>IFERROR(IFERROR(VLOOKUP(B1892,[4]MM!$A:$B,2,0),VLOOKUP(C1892,[4]MM!$A:$B,2,0)),"")</f>
        <v>0</v>
      </c>
      <c r="K1892" s="12">
        <f t="shared" si="60"/>
        <v>0</v>
      </c>
      <c r="L1892" s="1" t="str">
        <f t="shared" si="61"/>
        <v/>
      </c>
    </row>
    <row r="1893" spans="4:12" x14ac:dyDescent="0.25">
      <c r="D1893" s="10" t="str">
        <f>IFERROR(VLOOKUP(B1893,[1]ENOVIA!$C:$I,7,0),"")</f>
        <v/>
      </c>
      <c r="E1893" s="13" t="str">
        <f>IFERROR(VLOOKUP(C1893,[1]ENOVIA!$C:$I,7,0),"")</f>
        <v/>
      </c>
      <c r="F1893" s="13" t="str">
        <f>IFERROR(IFERROR(VLOOKUP(B1893,[2]PRIMARIA!$B:$X,23,0),VLOOKUP(C1893,[2]PRIMARIA!$B:$X,23,0)),"")</f>
        <v/>
      </c>
      <c r="I1893" s="14">
        <f>IFERROR(IFERROR(VLOOKUP(B1893,[4]MM!$A:$B,2,0),VLOOKUP(C1893,[4]MM!$A:$B,2,0)),"")</f>
        <v>0</v>
      </c>
      <c r="K1893" s="12">
        <f t="shared" si="60"/>
        <v>0</v>
      </c>
      <c r="L1893" s="1" t="str">
        <f t="shared" si="61"/>
        <v/>
      </c>
    </row>
    <row r="1894" spans="4:12" x14ac:dyDescent="0.25">
      <c r="D1894" s="10" t="str">
        <f>IFERROR(VLOOKUP(B1894,[1]ENOVIA!$C:$I,7,0),"")</f>
        <v/>
      </c>
      <c r="E1894" s="13" t="str">
        <f>IFERROR(VLOOKUP(C1894,[1]ENOVIA!$C:$I,7,0),"")</f>
        <v/>
      </c>
      <c r="F1894" s="13" t="str">
        <f>IFERROR(IFERROR(VLOOKUP(B1894,[2]PRIMARIA!$B:$X,23,0),VLOOKUP(C1894,[2]PRIMARIA!$B:$X,23,0)),"")</f>
        <v/>
      </c>
      <c r="I1894" s="14">
        <f>IFERROR(IFERROR(VLOOKUP(B1894,[4]MM!$A:$B,2,0),VLOOKUP(C1894,[4]MM!$A:$B,2,0)),"")</f>
        <v>0</v>
      </c>
      <c r="K1894" s="12">
        <f t="shared" si="60"/>
        <v>0</v>
      </c>
      <c r="L1894" s="1" t="str">
        <f t="shared" si="61"/>
        <v/>
      </c>
    </row>
    <row r="1895" spans="4:12" x14ac:dyDescent="0.25">
      <c r="D1895" s="10" t="str">
        <f>IFERROR(VLOOKUP(B1895,[1]ENOVIA!$C:$I,7,0),"")</f>
        <v/>
      </c>
      <c r="E1895" s="13" t="str">
        <f>IFERROR(VLOOKUP(C1895,[1]ENOVIA!$C:$I,7,0),"")</f>
        <v/>
      </c>
      <c r="F1895" s="13" t="str">
        <f>IFERROR(IFERROR(VLOOKUP(B1895,[2]PRIMARIA!$B:$X,23,0),VLOOKUP(C1895,[2]PRIMARIA!$B:$X,23,0)),"")</f>
        <v/>
      </c>
      <c r="I1895" s="14">
        <f>IFERROR(IFERROR(VLOOKUP(B1895,[4]MM!$A:$B,2,0),VLOOKUP(C1895,[4]MM!$A:$B,2,0)),"")</f>
        <v>0</v>
      </c>
      <c r="K1895" s="12">
        <f t="shared" si="60"/>
        <v>0</v>
      </c>
      <c r="L1895" s="1" t="str">
        <f t="shared" si="61"/>
        <v/>
      </c>
    </row>
    <row r="1896" spans="4:12" x14ac:dyDescent="0.25">
      <c r="D1896" s="10" t="str">
        <f>IFERROR(VLOOKUP(B1896,[1]ENOVIA!$C:$I,7,0),"")</f>
        <v/>
      </c>
      <c r="E1896" s="13" t="str">
        <f>IFERROR(VLOOKUP(C1896,[1]ENOVIA!$C:$I,7,0),"")</f>
        <v/>
      </c>
      <c r="F1896" s="13" t="str">
        <f>IFERROR(IFERROR(VLOOKUP(B1896,[2]PRIMARIA!$B:$X,23,0),VLOOKUP(C1896,[2]PRIMARIA!$B:$X,23,0)),"")</f>
        <v/>
      </c>
      <c r="I1896" s="14">
        <f>IFERROR(IFERROR(VLOOKUP(B1896,[4]MM!$A:$B,2,0),VLOOKUP(C1896,[4]MM!$A:$B,2,0)),"")</f>
        <v>0</v>
      </c>
      <c r="K1896" s="12">
        <f t="shared" si="60"/>
        <v>0</v>
      </c>
      <c r="L1896" s="1" t="str">
        <f t="shared" si="61"/>
        <v/>
      </c>
    </row>
    <row r="1897" spans="4:12" x14ac:dyDescent="0.25">
      <c r="D1897" s="10" t="str">
        <f>IFERROR(VLOOKUP(B1897,[1]ENOVIA!$C:$I,7,0),"")</f>
        <v/>
      </c>
      <c r="E1897" s="13" t="str">
        <f>IFERROR(VLOOKUP(C1897,[1]ENOVIA!$C:$I,7,0),"")</f>
        <v/>
      </c>
      <c r="F1897" s="13" t="str">
        <f>IFERROR(IFERROR(VLOOKUP(B1897,[2]PRIMARIA!$B:$X,23,0),VLOOKUP(C1897,[2]PRIMARIA!$B:$X,23,0)),"")</f>
        <v/>
      </c>
      <c r="I1897" s="14">
        <f>IFERROR(IFERROR(VLOOKUP(B1897,[4]MM!$A:$B,2,0),VLOOKUP(C1897,[4]MM!$A:$B,2,0)),"")</f>
        <v>0</v>
      </c>
      <c r="K1897" s="12">
        <f t="shared" si="60"/>
        <v>0</v>
      </c>
      <c r="L1897" s="1" t="str">
        <f t="shared" si="61"/>
        <v/>
      </c>
    </row>
    <row r="1898" spans="4:12" x14ac:dyDescent="0.25">
      <c r="D1898" s="10" t="str">
        <f>IFERROR(VLOOKUP(B1898,[1]ENOVIA!$C:$I,7,0),"")</f>
        <v/>
      </c>
      <c r="E1898" s="13" t="str">
        <f>IFERROR(VLOOKUP(C1898,[1]ENOVIA!$C:$I,7,0),"")</f>
        <v/>
      </c>
      <c r="F1898" s="13" t="str">
        <f>IFERROR(IFERROR(VLOOKUP(B1898,[2]PRIMARIA!$B:$X,23,0),VLOOKUP(C1898,[2]PRIMARIA!$B:$X,23,0)),"")</f>
        <v/>
      </c>
      <c r="I1898" s="14">
        <f>IFERROR(IFERROR(VLOOKUP(B1898,[4]MM!$A:$B,2,0),VLOOKUP(C1898,[4]MM!$A:$B,2,0)),"")</f>
        <v>0</v>
      </c>
      <c r="K1898" s="12">
        <f t="shared" si="60"/>
        <v>0</v>
      </c>
      <c r="L1898" s="1" t="str">
        <f t="shared" si="61"/>
        <v/>
      </c>
    </row>
    <row r="1899" spans="4:12" x14ac:dyDescent="0.25">
      <c r="D1899" s="10" t="str">
        <f>IFERROR(VLOOKUP(B1899,[1]ENOVIA!$C:$I,7,0),"")</f>
        <v/>
      </c>
      <c r="E1899" s="13" t="str">
        <f>IFERROR(VLOOKUP(C1899,[1]ENOVIA!$C:$I,7,0),"")</f>
        <v/>
      </c>
      <c r="F1899" s="13" t="str">
        <f>IFERROR(IFERROR(VLOOKUP(B1899,[2]PRIMARIA!$B:$X,23,0),VLOOKUP(C1899,[2]PRIMARIA!$B:$X,23,0)),"")</f>
        <v/>
      </c>
      <c r="I1899" s="14">
        <f>IFERROR(IFERROR(VLOOKUP(B1899,[4]MM!$A:$B,2,0),VLOOKUP(C1899,[4]MM!$A:$B,2,0)),"")</f>
        <v>0</v>
      </c>
      <c r="K1899" s="12">
        <f t="shared" si="60"/>
        <v>0</v>
      </c>
      <c r="L1899" s="1" t="str">
        <f t="shared" si="61"/>
        <v/>
      </c>
    </row>
    <row r="1900" spans="4:12" x14ac:dyDescent="0.25">
      <c r="D1900" s="10" t="str">
        <f>IFERROR(VLOOKUP(B1900,[1]ENOVIA!$C:$I,7,0),"")</f>
        <v/>
      </c>
      <c r="E1900" s="13" t="str">
        <f>IFERROR(VLOOKUP(C1900,[1]ENOVIA!$C:$I,7,0),"")</f>
        <v/>
      </c>
      <c r="F1900" s="13" t="str">
        <f>IFERROR(IFERROR(VLOOKUP(B1900,[2]PRIMARIA!$B:$X,23,0),VLOOKUP(C1900,[2]PRIMARIA!$B:$X,23,0)),"")</f>
        <v/>
      </c>
      <c r="I1900" s="14">
        <f>IFERROR(IFERROR(VLOOKUP(B1900,[4]MM!$A:$B,2,0),VLOOKUP(C1900,[4]MM!$A:$B,2,0)),"")</f>
        <v>0</v>
      </c>
      <c r="K1900" s="12">
        <f t="shared" si="60"/>
        <v>0</v>
      </c>
      <c r="L1900" s="1" t="str">
        <f t="shared" si="61"/>
        <v/>
      </c>
    </row>
    <row r="1901" spans="4:12" x14ac:dyDescent="0.25">
      <c r="D1901" s="10" t="str">
        <f>IFERROR(VLOOKUP(B1901,[1]ENOVIA!$C:$I,7,0),"")</f>
        <v/>
      </c>
      <c r="E1901" s="13" t="str">
        <f>IFERROR(VLOOKUP(C1901,[1]ENOVIA!$C:$I,7,0),"")</f>
        <v/>
      </c>
      <c r="F1901" s="13" t="str">
        <f>IFERROR(IFERROR(VLOOKUP(B1901,[2]PRIMARIA!$B:$X,23,0),VLOOKUP(C1901,[2]PRIMARIA!$B:$X,23,0)),"")</f>
        <v/>
      </c>
      <c r="I1901" s="14">
        <f>IFERROR(IFERROR(VLOOKUP(B1901,[4]MM!$A:$B,2,0),VLOOKUP(C1901,[4]MM!$A:$B,2,0)),"")</f>
        <v>0</v>
      </c>
      <c r="K1901" s="12">
        <f t="shared" si="60"/>
        <v>0</v>
      </c>
      <c r="L1901" s="1" t="str">
        <f t="shared" si="61"/>
        <v/>
      </c>
    </row>
    <row r="1902" spans="4:12" x14ac:dyDescent="0.25">
      <c r="D1902" s="10" t="str">
        <f>IFERROR(VLOOKUP(B1902,[1]ENOVIA!$C:$I,7,0),"")</f>
        <v/>
      </c>
      <c r="E1902" s="13" t="str">
        <f>IFERROR(VLOOKUP(C1902,[1]ENOVIA!$C:$I,7,0),"")</f>
        <v/>
      </c>
      <c r="F1902" s="13" t="str">
        <f>IFERROR(IFERROR(VLOOKUP(B1902,[2]PRIMARIA!$B:$X,23,0),VLOOKUP(C1902,[2]PRIMARIA!$B:$X,23,0)),"")</f>
        <v/>
      </c>
      <c r="I1902" s="14">
        <f>IFERROR(IFERROR(VLOOKUP(B1902,[4]MM!$A:$B,2,0),VLOOKUP(C1902,[4]MM!$A:$B,2,0)),"")</f>
        <v>0</v>
      </c>
      <c r="K1902" s="12">
        <f t="shared" si="60"/>
        <v>0</v>
      </c>
      <c r="L1902" s="1" t="str">
        <f t="shared" si="61"/>
        <v/>
      </c>
    </row>
    <row r="1903" spans="4:12" x14ac:dyDescent="0.25">
      <c r="D1903" s="10" t="str">
        <f>IFERROR(VLOOKUP(B1903,[1]ENOVIA!$C:$I,7,0),"")</f>
        <v/>
      </c>
      <c r="E1903" s="13" t="str">
        <f>IFERROR(VLOOKUP(C1903,[1]ENOVIA!$C:$I,7,0),"")</f>
        <v/>
      </c>
      <c r="F1903" s="13" t="str">
        <f>IFERROR(IFERROR(VLOOKUP(B1903,[2]PRIMARIA!$B:$X,23,0),VLOOKUP(C1903,[2]PRIMARIA!$B:$X,23,0)),"")</f>
        <v/>
      </c>
      <c r="I1903" s="14">
        <f>IFERROR(IFERROR(VLOOKUP(B1903,[4]MM!$A:$B,2,0),VLOOKUP(C1903,[4]MM!$A:$B,2,0)),"")</f>
        <v>0</v>
      </c>
      <c r="K1903" s="12">
        <f t="shared" si="60"/>
        <v>0</v>
      </c>
      <c r="L1903" s="1" t="str">
        <f t="shared" si="61"/>
        <v/>
      </c>
    </row>
    <row r="1904" spans="4:12" x14ac:dyDescent="0.25">
      <c r="D1904" s="10" t="str">
        <f>IFERROR(VLOOKUP(B1904,[1]ENOVIA!$C:$I,7,0),"")</f>
        <v/>
      </c>
      <c r="E1904" s="13" t="str">
        <f>IFERROR(VLOOKUP(C1904,[1]ENOVIA!$C:$I,7,0),"")</f>
        <v/>
      </c>
      <c r="F1904" s="13" t="str">
        <f>IFERROR(IFERROR(VLOOKUP(B1904,[2]PRIMARIA!$B:$X,23,0),VLOOKUP(C1904,[2]PRIMARIA!$B:$X,23,0)),"")</f>
        <v/>
      </c>
      <c r="I1904" s="14">
        <f>IFERROR(IFERROR(VLOOKUP(B1904,[4]MM!$A:$B,2,0),VLOOKUP(C1904,[4]MM!$A:$B,2,0)),"")</f>
        <v>0</v>
      </c>
      <c r="K1904" s="12">
        <f t="shared" si="60"/>
        <v>0</v>
      </c>
      <c r="L1904" s="1" t="str">
        <f t="shared" si="61"/>
        <v/>
      </c>
    </row>
    <row r="1905" spans="4:12" x14ac:dyDescent="0.25">
      <c r="D1905" s="10" t="str">
        <f>IFERROR(VLOOKUP(B1905,[1]ENOVIA!$C:$I,7,0),"")</f>
        <v/>
      </c>
      <c r="E1905" s="13" t="str">
        <f>IFERROR(VLOOKUP(C1905,[1]ENOVIA!$C:$I,7,0),"")</f>
        <v/>
      </c>
      <c r="F1905" s="13" t="str">
        <f>IFERROR(IFERROR(VLOOKUP(B1905,[2]PRIMARIA!$B:$X,23,0),VLOOKUP(C1905,[2]PRIMARIA!$B:$X,23,0)),"")</f>
        <v/>
      </c>
      <c r="I1905" s="14">
        <f>IFERROR(IFERROR(VLOOKUP(B1905,[4]MM!$A:$B,2,0),VLOOKUP(C1905,[4]MM!$A:$B,2,0)),"")</f>
        <v>0</v>
      </c>
      <c r="K1905" s="12">
        <f t="shared" si="60"/>
        <v>0</v>
      </c>
      <c r="L1905" s="1" t="str">
        <f t="shared" si="61"/>
        <v/>
      </c>
    </row>
    <row r="1906" spans="4:12" x14ac:dyDescent="0.25">
      <c r="D1906" s="10" t="str">
        <f>IFERROR(VLOOKUP(B1906,[1]ENOVIA!$C:$I,7,0),"")</f>
        <v/>
      </c>
      <c r="E1906" s="13" t="str">
        <f>IFERROR(VLOOKUP(C1906,[1]ENOVIA!$C:$I,7,0),"")</f>
        <v/>
      </c>
      <c r="F1906" s="13" t="str">
        <f>IFERROR(IFERROR(VLOOKUP(B1906,[2]PRIMARIA!$B:$X,23,0),VLOOKUP(C1906,[2]PRIMARIA!$B:$X,23,0)),"")</f>
        <v/>
      </c>
      <c r="I1906" s="14">
        <f>IFERROR(IFERROR(VLOOKUP(B1906,[4]MM!$A:$B,2,0),VLOOKUP(C1906,[4]MM!$A:$B,2,0)),"")</f>
        <v>0</v>
      </c>
      <c r="K1906" s="12">
        <f t="shared" si="60"/>
        <v>0</v>
      </c>
      <c r="L1906" s="1" t="str">
        <f t="shared" si="61"/>
        <v/>
      </c>
    </row>
    <row r="1907" spans="4:12" x14ac:dyDescent="0.25">
      <c r="D1907" s="10" t="str">
        <f>IFERROR(VLOOKUP(B1907,[1]ENOVIA!$C:$I,7,0),"")</f>
        <v/>
      </c>
      <c r="E1907" s="13" t="str">
        <f>IFERROR(VLOOKUP(C1907,[1]ENOVIA!$C:$I,7,0),"")</f>
        <v/>
      </c>
      <c r="F1907" s="13" t="str">
        <f>IFERROR(IFERROR(VLOOKUP(B1907,[2]PRIMARIA!$B:$X,23,0),VLOOKUP(C1907,[2]PRIMARIA!$B:$X,23,0)),"")</f>
        <v/>
      </c>
      <c r="I1907" s="14">
        <f>IFERROR(IFERROR(VLOOKUP(B1907,[4]MM!$A:$B,2,0),VLOOKUP(C1907,[4]MM!$A:$B,2,0)),"")</f>
        <v>0</v>
      </c>
      <c r="K1907" s="12">
        <f t="shared" si="60"/>
        <v>0</v>
      </c>
      <c r="L1907" s="1" t="str">
        <f t="shared" si="61"/>
        <v/>
      </c>
    </row>
    <row r="1908" spans="4:12" x14ac:dyDescent="0.25">
      <c r="D1908" s="10" t="str">
        <f>IFERROR(VLOOKUP(B1908,[1]ENOVIA!$C:$I,7,0),"")</f>
        <v/>
      </c>
      <c r="E1908" s="13" t="str">
        <f>IFERROR(VLOOKUP(C1908,[1]ENOVIA!$C:$I,7,0),"")</f>
        <v/>
      </c>
      <c r="F1908" s="13" t="str">
        <f>IFERROR(IFERROR(VLOOKUP(B1908,[2]PRIMARIA!$B:$X,23,0),VLOOKUP(C1908,[2]PRIMARIA!$B:$X,23,0)),"")</f>
        <v/>
      </c>
      <c r="I1908" s="14">
        <f>IFERROR(IFERROR(VLOOKUP(B1908,[4]MM!$A:$B,2,0),VLOOKUP(C1908,[4]MM!$A:$B,2,0)),"")</f>
        <v>0</v>
      </c>
      <c r="K1908" s="12">
        <f t="shared" ref="K1908:K1971" si="62">B1908</f>
        <v>0</v>
      </c>
      <c r="L1908" s="1" t="str">
        <f t="shared" ref="L1908:L1971" si="63">LEFT(RIGHT(B1908,3),1)</f>
        <v/>
      </c>
    </row>
    <row r="1909" spans="4:12" x14ac:dyDescent="0.25">
      <c r="D1909" s="10" t="str">
        <f>IFERROR(VLOOKUP(B1909,[1]ENOVIA!$C:$I,7,0),"")</f>
        <v/>
      </c>
      <c r="E1909" s="13" t="str">
        <f>IFERROR(VLOOKUP(C1909,[1]ENOVIA!$C:$I,7,0),"")</f>
        <v/>
      </c>
      <c r="F1909" s="13" t="str">
        <f>IFERROR(IFERROR(VLOOKUP(B1909,[2]PRIMARIA!$B:$X,23,0),VLOOKUP(C1909,[2]PRIMARIA!$B:$X,23,0)),"")</f>
        <v/>
      </c>
      <c r="I1909" s="14">
        <f>IFERROR(IFERROR(VLOOKUP(B1909,[4]MM!$A:$B,2,0),VLOOKUP(C1909,[4]MM!$A:$B,2,0)),"")</f>
        <v>0</v>
      </c>
      <c r="K1909" s="12">
        <f t="shared" si="62"/>
        <v>0</v>
      </c>
      <c r="L1909" s="1" t="str">
        <f t="shared" si="63"/>
        <v/>
      </c>
    </row>
    <row r="1910" spans="4:12" x14ac:dyDescent="0.25">
      <c r="D1910" s="10" t="str">
        <f>IFERROR(VLOOKUP(B1910,[1]ENOVIA!$C:$I,7,0),"")</f>
        <v/>
      </c>
      <c r="E1910" s="13" t="str">
        <f>IFERROR(VLOOKUP(C1910,[1]ENOVIA!$C:$I,7,0),"")</f>
        <v/>
      </c>
      <c r="F1910" s="13" t="str">
        <f>IFERROR(IFERROR(VLOOKUP(B1910,[2]PRIMARIA!$B:$X,23,0),VLOOKUP(C1910,[2]PRIMARIA!$B:$X,23,0)),"")</f>
        <v/>
      </c>
      <c r="I1910" s="14">
        <f>IFERROR(IFERROR(VLOOKUP(B1910,[4]MM!$A:$B,2,0),VLOOKUP(C1910,[4]MM!$A:$B,2,0)),"")</f>
        <v>0</v>
      </c>
      <c r="K1910" s="12">
        <f t="shared" si="62"/>
        <v>0</v>
      </c>
      <c r="L1910" s="1" t="str">
        <f t="shared" si="63"/>
        <v/>
      </c>
    </row>
    <row r="1911" spans="4:12" x14ac:dyDescent="0.25">
      <c r="D1911" s="10" t="str">
        <f>IFERROR(VLOOKUP(B1911,[1]ENOVIA!$C:$I,7,0),"")</f>
        <v/>
      </c>
      <c r="E1911" s="13" t="str">
        <f>IFERROR(VLOOKUP(C1911,[1]ENOVIA!$C:$I,7,0),"")</f>
        <v/>
      </c>
      <c r="F1911" s="13" t="str">
        <f>IFERROR(IFERROR(VLOOKUP(B1911,[2]PRIMARIA!$B:$X,23,0),VLOOKUP(C1911,[2]PRIMARIA!$B:$X,23,0)),"")</f>
        <v/>
      </c>
      <c r="I1911" s="14">
        <f>IFERROR(IFERROR(VLOOKUP(B1911,[4]MM!$A:$B,2,0),VLOOKUP(C1911,[4]MM!$A:$B,2,0)),"")</f>
        <v>0</v>
      </c>
      <c r="K1911" s="12">
        <f t="shared" si="62"/>
        <v>0</v>
      </c>
      <c r="L1911" s="1" t="str">
        <f t="shared" si="63"/>
        <v/>
      </c>
    </row>
    <row r="1912" spans="4:12" x14ac:dyDescent="0.25">
      <c r="D1912" s="10" t="str">
        <f>IFERROR(VLOOKUP(B1912,[1]ENOVIA!$C:$I,7,0),"")</f>
        <v/>
      </c>
      <c r="E1912" s="13" t="str">
        <f>IFERROR(VLOOKUP(C1912,[1]ENOVIA!$C:$I,7,0),"")</f>
        <v/>
      </c>
      <c r="F1912" s="13" t="str">
        <f>IFERROR(IFERROR(VLOOKUP(B1912,[2]PRIMARIA!$B:$X,23,0),VLOOKUP(C1912,[2]PRIMARIA!$B:$X,23,0)),"")</f>
        <v/>
      </c>
      <c r="I1912" s="14">
        <f>IFERROR(IFERROR(VLOOKUP(B1912,[4]MM!$A:$B,2,0),VLOOKUP(C1912,[4]MM!$A:$B,2,0)),"")</f>
        <v>0</v>
      </c>
      <c r="K1912" s="12">
        <f t="shared" si="62"/>
        <v>0</v>
      </c>
      <c r="L1912" s="1" t="str">
        <f t="shared" si="63"/>
        <v/>
      </c>
    </row>
    <row r="1913" spans="4:12" x14ac:dyDescent="0.25">
      <c r="D1913" s="10" t="str">
        <f>IFERROR(VLOOKUP(B1913,[1]ENOVIA!$C:$I,7,0),"")</f>
        <v/>
      </c>
      <c r="E1913" s="13" t="str">
        <f>IFERROR(VLOOKUP(C1913,[1]ENOVIA!$C:$I,7,0),"")</f>
        <v/>
      </c>
      <c r="F1913" s="13" t="str">
        <f>IFERROR(IFERROR(VLOOKUP(B1913,[2]PRIMARIA!$B:$X,23,0),VLOOKUP(C1913,[2]PRIMARIA!$B:$X,23,0)),"")</f>
        <v/>
      </c>
      <c r="I1913" s="14">
        <f>IFERROR(IFERROR(VLOOKUP(B1913,[4]MM!$A:$B,2,0),VLOOKUP(C1913,[4]MM!$A:$B,2,0)),"")</f>
        <v>0</v>
      </c>
      <c r="K1913" s="12">
        <f t="shared" si="62"/>
        <v>0</v>
      </c>
      <c r="L1913" s="1" t="str">
        <f t="shared" si="63"/>
        <v/>
      </c>
    </row>
    <row r="1914" spans="4:12" x14ac:dyDescent="0.25">
      <c r="D1914" s="10" t="str">
        <f>IFERROR(VLOOKUP(B1914,[1]ENOVIA!$C:$I,7,0),"")</f>
        <v/>
      </c>
      <c r="E1914" s="13" t="str">
        <f>IFERROR(VLOOKUP(C1914,[1]ENOVIA!$C:$I,7,0),"")</f>
        <v/>
      </c>
      <c r="F1914" s="13" t="str">
        <f>IFERROR(IFERROR(VLOOKUP(B1914,[2]PRIMARIA!$B:$X,23,0),VLOOKUP(C1914,[2]PRIMARIA!$B:$X,23,0)),"")</f>
        <v/>
      </c>
      <c r="I1914" s="14">
        <f>IFERROR(IFERROR(VLOOKUP(B1914,[4]MM!$A:$B,2,0),VLOOKUP(C1914,[4]MM!$A:$B,2,0)),"")</f>
        <v>0</v>
      </c>
      <c r="K1914" s="12">
        <f t="shared" si="62"/>
        <v>0</v>
      </c>
      <c r="L1914" s="1" t="str">
        <f t="shared" si="63"/>
        <v/>
      </c>
    </row>
    <row r="1915" spans="4:12" x14ac:dyDescent="0.25">
      <c r="D1915" s="10" t="str">
        <f>IFERROR(VLOOKUP(B1915,[1]ENOVIA!$C:$I,7,0),"")</f>
        <v/>
      </c>
      <c r="E1915" s="13" t="str">
        <f>IFERROR(VLOOKUP(C1915,[1]ENOVIA!$C:$I,7,0),"")</f>
        <v/>
      </c>
      <c r="F1915" s="13" t="str">
        <f>IFERROR(IFERROR(VLOOKUP(B1915,[2]PRIMARIA!$B:$X,23,0),VLOOKUP(C1915,[2]PRIMARIA!$B:$X,23,0)),"")</f>
        <v/>
      </c>
      <c r="I1915" s="14">
        <f>IFERROR(IFERROR(VLOOKUP(B1915,[4]MM!$A:$B,2,0),VLOOKUP(C1915,[4]MM!$A:$B,2,0)),"")</f>
        <v>0</v>
      </c>
      <c r="K1915" s="12">
        <f t="shared" si="62"/>
        <v>0</v>
      </c>
      <c r="L1915" s="1" t="str">
        <f t="shared" si="63"/>
        <v/>
      </c>
    </row>
    <row r="1916" spans="4:12" x14ac:dyDescent="0.25">
      <c r="D1916" s="10" t="str">
        <f>IFERROR(VLOOKUP(B1916,[1]ENOVIA!$C:$I,7,0),"")</f>
        <v/>
      </c>
      <c r="E1916" s="13" t="str">
        <f>IFERROR(VLOOKUP(C1916,[1]ENOVIA!$C:$I,7,0),"")</f>
        <v/>
      </c>
      <c r="F1916" s="13" t="str">
        <f>IFERROR(IFERROR(VLOOKUP(B1916,[2]PRIMARIA!$B:$X,23,0),VLOOKUP(C1916,[2]PRIMARIA!$B:$X,23,0)),"")</f>
        <v/>
      </c>
      <c r="I1916" s="14">
        <f>IFERROR(IFERROR(VLOOKUP(B1916,[4]MM!$A:$B,2,0),VLOOKUP(C1916,[4]MM!$A:$B,2,0)),"")</f>
        <v>0</v>
      </c>
      <c r="K1916" s="12">
        <f t="shared" si="62"/>
        <v>0</v>
      </c>
      <c r="L1916" s="1" t="str">
        <f t="shared" si="63"/>
        <v/>
      </c>
    </row>
    <row r="1917" spans="4:12" x14ac:dyDescent="0.25">
      <c r="D1917" s="10" t="str">
        <f>IFERROR(VLOOKUP(B1917,[1]ENOVIA!$C:$I,7,0),"")</f>
        <v/>
      </c>
      <c r="E1917" s="13" t="str">
        <f>IFERROR(VLOOKUP(C1917,[1]ENOVIA!$C:$I,7,0),"")</f>
        <v/>
      </c>
      <c r="F1917" s="13" t="str">
        <f>IFERROR(IFERROR(VLOOKUP(B1917,[2]PRIMARIA!$B:$X,23,0),VLOOKUP(C1917,[2]PRIMARIA!$B:$X,23,0)),"")</f>
        <v/>
      </c>
      <c r="I1917" s="14">
        <f>IFERROR(IFERROR(VLOOKUP(B1917,[4]MM!$A:$B,2,0),VLOOKUP(C1917,[4]MM!$A:$B,2,0)),"")</f>
        <v>0</v>
      </c>
      <c r="K1917" s="12">
        <f t="shared" si="62"/>
        <v>0</v>
      </c>
      <c r="L1917" s="1" t="str">
        <f t="shared" si="63"/>
        <v/>
      </c>
    </row>
    <row r="1918" spans="4:12" x14ac:dyDescent="0.25">
      <c r="D1918" s="10" t="str">
        <f>IFERROR(VLOOKUP(B1918,[1]ENOVIA!$C:$I,7,0),"")</f>
        <v/>
      </c>
      <c r="E1918" s="13" t="str">
        <f>IFERROR(VLOOKUP(C1918,[1]ENOVIA!$C:$I,7,0),"")</f>
        <v/>
      </c>
      <c r="F1918" s="13" t="str">
        <f>IFERROR(IFERROR(VLOOKUP(B1918,[2]PRIMARIA!$B:$X,23,0),VLOOKUP(C1918,[2]PRIMARIA!$B:$X,23,0)),"")</f>
        <v/>
      </c>
      <c r="I1918" s="14">
        <f>IFERROR(IFERROR(VLOOKUP(B1918,[4]MM!$A:$B,2,0),VLOOKUP(C1918,[4]MM!$A:$B,2,0)),"")</f>
        <v>0</v>
      </c>
      <c r="K1918" s="12">
        <f t="shared" si="62"/>
        <v>0</v>
      </c>
      <c r="L1918" s="1" t="str">
        <f t="shared" si="63"/>
        <v/>
      </c>
    </row>
    <row r="1919" spans="4:12" x14ac:dyDescent="0.25">
      <c r="D1919" s="10" t="str">
        <f>IFERROR(VLOOKUP(B1919,[1]ENOVIA!$C:$I,7,0),"")</f>
        <v/>
      </c>
      <c r="E1919" s="13" t="str">
        <f>IFERROR(VLOOKUP(C1919,[1]ENOVIA!$C:$I,7,0),"")</f>
        <v/>
      </c>
      <c r="F1919" s="13" t="str">
        <f>IFERROR(IFERROR(VLOOKUP(B1919,[2]PRIMARIA!$B:$X,23,0),VLOOKUP(C1919,[2]PRIMARIA!$B:$X,23,0)),"")</f>
        <v/>
      </c>
      <c r="I1919" s="14">
        <f>IFERROR(IFERROR(VLOOKUP(B1919,[4]MM!$A:$B,2,0),VLOOKUP(C1919,[4]MM!$A:$B,2,0)),"")</f>
        <v>0</v>
      </c>
      <c r="K1919" s="12">
        <f t="shared" si="62"/>
        <v>0</v>
      </c>
      <c r="L1919" s="1" t="str">
        <f t="shared" si="63"/>
        <v/>
      </c>
    </row>
    <row r="1920" spans="4:12" x14ac:dyDescent="0.25">
      <c r="D1920" s="10" t="str">
        <f>IFERROR(VLOOKUP(B1920,[1]ENOVIA!$C:$I,7,0),"")</f>
        <v/>
      </c>
      <c r="E1920" s="13" t="str">
        <f>IFERROR(VLOOKUP(C1920,[1]ENOVIA!$C:$I,7,0),"")</f>
        <v/>
      </c>
      <c r="F1920" s="13" t="str">
        <f>IFERROR(IFERROR(VLOOKUP(B1920,[2]PRIMARIA!$B:$X,23,0),VLOOKUP(C1920,[2]PRIMARIA!$B:$X,23,0)),"")</f>
        <v/>
      </c>
      <c r="I1920" s="14">
        <f>IFERROR(IFERROR(VLOOKUP(B1920,[4]MM!$A:$B,2,0),VLOOKUP(C1920,[4]MM!$A:$B,2,0)),"")</f>
        <v>0</v>
      </c>
      <c r="K1920" s="12">
        <f t="shared" si="62"/>
        <v>0</v>
      </c>
      <c r="L1920" s="1" t="str">
        <f t="shared" si="63"/>
        <v/>
      </c>
    </row>
    <row r="1921" spans="4:12" x14ac:dyDescent="0.25">
      <c r="D1921" s="10" t="str">
        <f>IFERROR(VLOOKUP(B1921,[1]ENOVIA!$C:$I,7,0),"")</f>
        <v/>
      </c>
      <c r="E1921" s="13" t="str">
        <f>IFERROR(VLOOKUP(C1921,[1]ENOVIA!$C:$I,7,0),"")</f>
        <v/>
      </c>
      <c r="F1921" s="13" t="str">
        <f>IFERROR(IFERROR(VLOOKUP(B1921,[2]PRIMARIA!$B:$X,23,0),VLOOKUP(C1921,[2]PRIMARIA!$B:$X,23,0)),"")</f>
        <v/>
      </c>
      <c r="I1921" s="14">
        <f>IFERROR(IFERROR(VLOOKUP(B1921,[4]MM!$A:$B,2,0),VLOOKUP(C1921,[4]MM!$A:$B,2,0)),"")</f>
        <v>0</v>
      </c>
      <c r="K1921" s="12">
        <f t="shared" si="62"/>
        <v>0</v>
      </c>
      <c r="L1921" s="1" t="str">
        <f t="shared" si="63"/>
        <v/>
      </c>
    </row>
    <row r="1922" spans="4:12" x14ac:dyDescent="0.25">
      <c r="D1922" s="10" t="str">
        <f>IFERROR(VLOOKUP(B1922,[1]ENOVIA!$C:$I,7,0),"")</f>
        <v/>
      </c>
      <c r="E1922" s="13" t="str">
        <f>IFERROR(VLOOKUP(C1922,[1]ENOVIA!$C:$I,7,0),"")</f>
        <v/>
      </c>
      <c r="F1922" s="13" t="str">
        <f>IFERROR(IFERROR(VLOOKUP(B1922,[2]PRIMARIA!$B:$X,23,0),VLOOKUP(C1922,[2]PRIMARIA!$B:$X,23,0)),"")</f>
        <v/>
      </c>
      <c r="I1922" s="14">
        <f>IFERROR(IFERROR(VLOOKUP(B1922,[4]MM!$A:$B,2,0),VLOOKUP(C1922,[4]MM!$A:$B,2,0)),"")</f>
        <v>0</v>
      </c>
      <c r="K1922" s="12">
        <f t="shared" si="62"/>
        <v>0</v>
      </c>
      <c r="L1922" s="1" t="str">
        <f t="shared" si="63"/>
        <v/>
      </c>
    </row>
    <row r="1923" spans="4:12" x14ac:dyDescent="0.25">
      <c r="D1923" s="10" t="str">
        <f>IFERROR(VLOOKUP(B1923,[1]ENOVIA!$C:$I,7,0),"")</f>
        <v/>
      </c>
      <c r="E1923" s="13" t="str">
        <f>IFERROR(VLOOKUP(C1923,[1]ENOVIA!$C:$I,7,0),"")</f>
        <v/>
      </c>
      <c r="F1923" s="13" t="str">
        <f>IFERROR(IFERROR(VLOOKUP(B1923,[2]PRIMARIA!$B:$X,23,0),VLOOKUP(C1923,[2]PRIMARIA!$B:$X,23,0)),"")</f>
        <v/>
      </c>
      <c r="I1923" s="14">
        <f>IFERROR(IFERROR(VLOOKUP(B1923,[4]MM!$A:$B,2,0),VLOOKUP(C1923,[4]MM!$A:$B,2,0)),"")</f>
        <v>0</v>
      </c>
      <c r="K1923" s="12">
        <f t="shared" si="62"/>
        <v>0</v>
      </c>
      <c r="L1923" s="1" t="str">
        <f t="shared" si="63"/>
        <v/>
      </c>
    </row>
    <row r="1924" spans="4:12" x14ac:dyDescent="0.25">
      <c r="D1924" s="10" t="str">
        <f>IFERROR(VLOOKUP(B1924,[1]ENOVIA!$C:$I,7,0),"")</f>
        <v/>
      </c>
      <c r="E1924" s="13" t="str">
        <f>IFERROR(VLOOKUP(C1924,[1]ENOVIA!$C:$I,7,0),"")</f>
        <v/>
      </c>
      <c r="F1924" s="13" t="str">
        <f>IFERROR(IFERROR(VLOOKUP(B1924,[2]PRIMARIA!$B:$X,23,0),VLOOKUP(C1924,[2]PRIMARIA!$B:$X,23,0)),"")</f>
        <v/>
      </c>
      <c r="I1924" s="14">
        <f>IFERROR(IFERROR(VLOOKUP(B1924,[4]MM!$A:$B,2,0),VLOOKUP(C1924,[4]MM!$A:$B,2,0)),"")</f>
        <v>0</v>
      </c>
      <c r="K1924" s="12">
        <f t="shared" si="62"/>
        <v>0</v>
      </c>
      <c r="L1924" s="1" t="str">
        <f t="shared" si="63"/>
        <v/>
      </c>
    </row>
    <row r="1925" spans="4:12" x14ac:dyDescent="0.25">
      <c r="D1925" s="10" t="str">
        <f>IFERROR(VLOOKUP(B1925,[1]ENOVIA!$C:$I,7,0),"")</f>
        <v/>
      </c>
      <c r="E1925" s="13" t="str">
        <f>IFERROR(VLOOKUP(C1925,[1]ENOVIA!$C:$I,7,0),"")</f>
        <v/>
      </c>
      <c r="F1925" s="13" t="str">
        <f>IFERROR(IFERROR(VLOOKUP(B1925,[2]PRIMARIA!$B:$X,23,0),VLOOKUP(C1925,[2]PRIMARIA!$B:$X,23,0)),"")</f>
        <v/>
      </c>
      <c r="I1925" s="14">
        <f>IFERROR(IFERROR(VLOOKUP(B1925,[4]MM!$A:$B,2,0),VLOOKUP(C1925,[4]MM!$A:$B,2,0)),"")</f>
        <v>0</v>
      </c>
      <c r="K1925" s="12">
        <f t="shared" si="62"/>
        <v>0</v>
      </c>
      <c r="L1925" s="1" t="str">
        <f t="shared" si="63"/>
        <v/>
      </c>
    </row>
    <row r="1926" spans="4:12" x14ac:dyDescent="0.25">
      <c r="D1926" s="10" t="str">
        <f>IFERROR(VLOOKUP(B1926,[1]ENOVIA!$C:$I,7,0),"")</f>
        <v/>
      </c>
      <c r="E1926" s="13" t="str">
        <f>IFERROR(VLOOKUP(C1926,[1]ENOVIA!$C:$I,7,0),"")</f>
        <v/>
      </c>
      <c r="F1926" s="13" t="str">
        <f>IFERROR(IFERROR(VLOOKUP(B1926,[2]PRIMARIA!$B:$X,23,0),VLOOKUP(C1926,[2]PRIMARIA!$B:$X,23,0)),"")</f>
        <v/>
      </c>
      <c r="I1926" s="14">
        <f>IFERROR(IFERROR(VLOOKUP(B1926,[4]MM!$A:$B,2,0),VLOOKUP(C1926,[4]MM!$A:$B,2,0)),"")</f>
        <v>0</v>
      </c>
      <c r="K1926" s="12">
        <f t="shared" si="62"/>
        <v>0</v>
      </c>
      <c r="L1926" s="1" t="str">
        <f t="shared" si="63"/>
        <v/>
      </c>
    </row>
    <row r="1927" spans="4:12" x14ac:dyDescent="0.25">
      <c r="D1927" s="10" t="str">
        <f>IFERROR(VLOOKUP(B1927,[1]ENOVIA!$C:$I,7,0),"")</f>
        <v/>
      </c>
      <c r="E1927" s="13" t="str">
        <f>IFERROR(VLOOKUP(C1927,[1]ENOVIA!$C:$I,7,0),"")</f>
        <v/>
      </c>
      <c r="F1927" s="13" t="str">
        <f>IFERROR(IFERROR(VLOOKUP(B1927,[2]PRIMARIA!$B:$X,23,0),VLOOKUP(C1927,[2]PRIMARIA!$B:$X,23,0)),"")</f>
        <v/>
      </c>
      <c r="I1927" s="14">
        <f>IFERROR(IFERROR(VLOOKUP(B1927,[4]MM!$A:$B,2,0),VLOOKUP(C1927,[4]MM!$A:$B,2,0)),"")</f>
        <v>0</v>
      </c>
      <c r="K1927" s="12">
        <f t="shared" si="62"/>
        <v>0</v>
      </c>
      <c r="L1927" s="1" t="str">
        <f t="shared" si="63"/>
        <v/>
      </c>
    </row>
    <row r="1928" spans="4:12" x14ac:dyDescent="0.25">
      <c r="D1928" s="10" t="str">
        <f>IFERROR(VLOOKUP(B1928,[1]ENOVIA!$C:$I,7,0),"")</f>
        <v/>
      </c>
      <c r="E1928" s="13" t="str">
        <f>IFERROR(VLOOKUP(C1928,[1]ENOVIA!$C:$I,7,0),"")</f>
        <v/>
      </c>
      <c r="F1928" s="13" t="str">
        <f>IFERROR(IFERROR(VLOOKUP(B1928,[2]PRIMARIA!$B:$X,23,0),VLOOKUP(C1928,[2]PRIMARIA!$B:$X,23,0)),"")</f>
        <v/>
      </c>
      <c r="I1928" s="14">
        <f>IFERROR(IFERROR(VLOOKUP(B1928,[4]MM!$A:$B,2,0),VLOOKUP(C1928,[4]MM!$A:$B,2,0)),"")</f>
        <v>0</v>
      </c>
      <c r="K1928" s="12">
        <f t="shared" si="62"/>
        <v>0</v>
      </c>
      <c r="L1928" s="1" t="str">
        <f t="shared" si="63"/>
        <v/>
      </c>
    </row>
    <row r="1929" spans="4:12" x14ac:dyDescent="0.25">
      <c r="D1929" s="10" t="str">
        <f>IFERROR(VLOOKUP(B1929,[1]ENOVIA!$C:$I,7,0),"")</f>
        <v/>
      </c>
      <c r="E1929" s="13" t="str">
        <f>IFERROR(VLOOKUP(C1929,[1]ENOVIA!$C:$I,7,0),"")</f>
        <v/>
      </c>
      <c r="F1929" s="13" t="str">
        <f>IFERROR(IFERROR(VLOOKUP(B1929,[2]PRIMARIA!$B:$X,23,0),VLOOKUP(C1929,[2]PRIMARIA!$B:$X,23,0)),"")</f>
        <v/>
      </c>
      <c r="I1929" s="14">
        <f>IFERROR(IFERROR(VLOOKUP(B1929,[4]MM!$A:$B,2,0),VLOOKUP(C1929,[4]MM!$A:$B,2,0)),"")</f>
        <v>0</v>
      </c>
      <c r="K1929" s="12">
        <f t="shared" si="62"/>
        <v>0</v>
      </c>
      <c r="L1929" s="1" t="str">
        <f t="shared" si="63"/>
        <v/>
      </c>
    </row>
    <row r="1930" spans="4:12" x14ac:dyDescent="0.25">
      <c r="D1930" s="10" t="str">
        <f>IFERROR(VLOOKUP(B1930,[1]ENOVIA!$C:$I,7,0),"")</f>
        <v/>
      </c>
      <c r="E1930" s="13" t="str">
        <f>IFERROR(VLOOKUP(C1930,[1]ENOVIA!$C:$I,7,0),"")</f>
        <v/>
      </c>
      <c r="F1930" s="13" t="str">
        <f>IFERROR(IFERROR(VLOOKUP(B1930,[2]PRIMARIA!$B:$X,23,0),VLOOKUP(C1930,[2]PRIMARIA!$B:$X,23,0)),"")</f>
        <v/>
      </c>
      <c r="I1930" s="14">
        <f>IFERROR(IFERROR(VLOOKUP(B1930,[4]MM!$A:$B,2,0),VLOOKUP(C1930,[4]MM!$A:$B,2,0)),"")</f>
        <v>0</v>
      </c>
      <c r="K1930" s="12">
        <f t="shared" si="62"/>
        <v>0</v>
      </c>
      <c r="L1930" s="1" t="str">
        <f t="shared" si="63"/>
        <v/>
      </c>
    </row>
    <row r="1931" spans="4:12" x14ac:dyDescent="0.25">
      <c r="D1931" s="10" t="str">
        <f>IFERROR(VLOOKUP(B1931,[1]ENOVIA!$C:$I,7,0),"")</f>
        <v/>
      </c>
      <c r="E1931" s="13" t="str">
        <f>IFERROR(VLOOKUP(C1931,[1]ENOVIA!$C:$I,7,0),"")</f>
        <v/>
      </c>
      <c r="F1931" s="13" t="str">
        <f>IFERROR(IFERROR(VLOOKUP(B1931,[2]PRIMARIA!$B:$X,23,0),VLOOKUP(C1931,[2]PRIMARIA!$B:$X,23,0)),"")</f>
        <v/>
      </c>
      <c r="I1931" s="14">
        <f>IFERROR(IFERROR(VLOOKUP(B1931,[4]MM!$A:$B,2,0),VLOOKUP(C1931,[4]MM!$A:$B,2,0)),"")</f>
        <v>0</v>
      </c>
      <c r="K1931" s="12">
        <f t="shared" si="62"/>
        <v>0</v>
      </c>
      <c r="L1931" s="1" t="str">
        <f t="shared" si="63"/>
        <v/>
      </c>
    </row>
    <row r="1932" spans="4:12" x14ac:dyDescent="0.25">
      <c r="D1932" s="10" t="str">
        <f>IFERROR(VLOOKUP(B1932,[1]ENOVIA!$C:$I,7,0),"")</f>
        <v/>
      </c>
      <c r="E1932" s="13" t="str">
        <f>IFERROR(VLOOKUP(C1932,[1]ENOVIA!$C:$I,7,0),"")</f>
        <v/>
      </c>
      <c r="F1932" s="13" t="str">
        <f>IFERROR(IFERROR(VLOOKUP(B1932,[2]PRIMARIA!$B:$X,23,0),VLOOKUP(C1932,[2]PRIMARIA!$B:$X,23,0)),"")</f>
        <v/>
      </c>
      <c r="I1932" s="14">
        <f>IFERROR(IFERROR(VLOOKUP(B1932,[4]MM!$A:$B,2,0),VLOOKUP(C1932,[4]MM!$A:$B,2,0)),"")</f>
        <v>0</v>
      </c>
      <c r="K1932" s="12">
        <f t="shared" si="62"/>
        <v>0</v>
      </c>
      <c r="L1932" s="1" t="str">
        <f t="shared" si="63"/>
        <v/>
      </c>
    </row>
    <row r="1933" spans="4:12" x14ac:dyDescent="0.25">
      <c r="D1933" s="10" t="str">
        <f>IFERROR(VLOOKUP(B1933,[1]ENOVIA!$C:$I,7,0),"")</f>
        <v/>
      </c>
      <c r="E1933" s="13" t="str">
        <f>IFERROR(VLOOKUP(C1933,[1]ENOVIA!$C:$I,7,0),"")</f>
        <v/>
      </c>
      <c r="F1933" s="13" t="str">
        <f>IFERROR(IFERROR(VLOOKUP(B1933,[2]PRIMARIA!$B:$X,23,0),VLOOKUP(C1933,[2]PRIMARIA!$B:$X,23,0)),"")</f>
        <v/>
      </c>
      <c r="I1933" s="14">
        <f>IFERROR(IFERROR(VLOOKUP(B1933,[4]MM!$A:$B,2,0),VLOOKUP(C1933,[4]MM!$A:$B,2,0)),"")</f>
        <v>0</v>
      </c>
      <c r="K1933" s="12">
        <f t="shared" si="62"/>
        <v>0</v>
      </c>
      <c r="L1933" s="1" t="str">
        <f t="shared" si="63"/>
        <v/>
      </c>
    </row>
    <row r="1934" spans="4:12" x14ac:dyDescent="0.25">
      <c r="D1934" s="10" t="str">
        <f>IFERROR(VLOOKUP(B1934,[1]ENOVIA!$C:$I,7,0),"")</f>
        <v/>
      </c>
      <c r="E1934" s="13" t="str">
        <f>IFERROR(VLOOKUP(C1934,[1]ENOVIA!$C:$I,7,0),"")</f>
        <v/>
      </c>
      <c r="F1934" s="13" t="str">
        <f>IFERROR(IFERROR(VLOOKUP(B1934,[2]PRIMARIA!$B:$X,23,0),VLOOKUP(C1934,[2]PRIMARIA!$B:$X,23,0)),"")</f>
        <v/>
      </c>
      <c r="I1934" s="14">
        <f>IFERROR(IFERROR(VLOOKUP(B1934,[4]MM!$A:$B,2,0),VLOOKUP(C1934,[4]MM!$A:$B,2,0)),"")</f>
        <v>0</v>
      </c>
      <c r="K1934" s="12">
        <f t="shared" si="62"/>
        <v>0</v>
      </c>
      <c r="L1934" s="1" t="str">
        <f t="shared" si="63"/>
        <v/>
      </c>
    </row>
    <row r="1935" spans="4:12" x14ac:dyDescent="0.25">
      <c r="D1935" s="10" t="str">
        <f>IFERROR(VLOOKUP(B1935,[1]ENOVIA!$C:$I,7,0),"")</f>
        <v/>
      </c>
      <c r="E1935" s="13" t="str">
        <f>IFERROR(VLOOKUP(C1935,[1]ENOVIA!$C:$I,7,0),"")</f>
        <v/>
      </c>
      <c r="F1935" s="13" t="str">
        <f>IFERROR(IFERROR(VLOOKUP(B1935,[2]PRIMARIA!$B:$X,23,0),VLOOKUP(C1935,[2]PRIMARIA!$B:$X,23,0)),"")</f>
        <v/>
      </c>
      <c r="I1935" s="14">
        <f>IFERROR(IFERROR(VLOOKUP(B1935,[4]MM!$A:$B,2,0),VLOOKUP(C1935,[4]MM!$A:$B,2,0)),"")</f>
        <v>0</v>
      </c>
      <c r="K1935" s="12">
        <f t="shared" si="62"/>
        <v>0</v>
      </c>
      <c r="L1935" s="1" t="str">
        <f t="shared" si="63"/>
        <v/>
      </c>
    </row>
    <row r="1936" spans="4:12" x14ac:dyDescent="0.25">
      <c r="D1936" s="10" t="str">
        <f>IFERROR(VLOOKUP(B1936,[1]ENOVIA!$C:$I,7,0),"")</f>
        <v/>
      </c>
      <c r="E1936" s="13" t="str">
        <f>IFERROR(VLOOKUP(C1936,[1]ENOVIA!$C:$I,7,0),"")</f>
        <v/>
      </c>
      <c r="F1936" s="13" t="str">
        <f>IFERROR(IFERROR(VLOOKUP(B1936,[2]PRIMARIA!$B:$X,23,0),VLOOKUP(C1936,[2]PRIMARIA!$B:$X,23,0)),"")</f>
        <v/>
      </c>
      <c r="I1936" s="14">
        <f>IFERROR(IFERROR(VLOOKUP(B1936,[4]MM!$A:$B,2,0),VLOOKUP(C1936,[4]MM!$A:$B,2,0)),"")</f>
        <v>0</v>
      </c>
      <c r="K1936" s="12">
        <f t="shared" si="62"/>
        <v>0</v>
      </c>
      <c r="L1936" s="1" t="str">
        <f t="shared" si="63"/>
        <v/>
      </c>
    </row>
    <row r="1937" spans="4:12" x14ac:dyDescent="0.25">
      <c r="D1937" s="10" t="str">
        <f>IFERROR(VLOOKUP(B1937,[1]ENOVIA!$C:$I,7,0),"")</f>
        <v/>
      </c>
      <c r="E1937" s="13" t="str">
        <f>IFERROR(VLOOKUP(C1937,[1]ENOVIA!$C:$I,7,0),"")</f>
        <v/>
      </c>
      <c r="F1937" s="13" t="str">
        <f>IFERROR(IFERROR(VLOOKUP(B1937,[2]PRIMARIA!$B:$X,23,0),VLOOKUP(C1937,[2]PRIMARIA!$B:$X,23,0)),"")</f>
        <v/>
      </c>
      <c r="I1937" s="14">
        <f>IFERROR(IFERROR(VLOOKUP(B1937,[4]MM!$A:$B,2,0),VLOOKUP(C1937,[4]MM!$A:$B,2,0)),"")</f>
        <v>0</v>
      </c>
      <c r="K1937" s="12">
        <f t="shared" si="62"/>
        <v>0</v>
      </c>
      <c r="L1937" s="1" t="str">
        <f t="shared" si="63"/>
        <v/>
      </c>
    </row>
    <row r="1938" spans="4:12" x14ac:dyDescent="0.25">
      <c r="D1938" s="10" t="str">
        <f>IFERROR(VLOOKUP(B1938,[1]ENOVIA!$C:$I,7,0),"")</f>
        <v/>
      </c>
      <c r="E1938" s="13" t="str">
        <f>IFERROR(VLOOKUP(C1938,[1]ENOVIA!$C:$I,7,0),"")</f>
        <v/>
      </c>
      <c r="F1938" s="13" t="str">
        <f>IFERROR(IFERROR(VLOOKUP(B1938,[2]PRIMARIA!$B:$X,23,0),VLOOKUP(C1938,[2]PRIMARIA!$B:$X,23,0)),"")</f>
        <v/>
      </c>
      <c r="I1938" s="14">
        <f>IFERROR(IFERROR(VLOOKUP(B1938,[4]MM!$A:$B,2,0),VLOOKUP(C1938,[4]MM!$A:$B,2,0)),"")</f>
        <v>0</v>
      </c>
      <c r="K1938" s="12">
        <f t="shared" si="62"/>
        <v>0</v>
      </c>
      <c r="L1938" s="1" t="str">
        <f t="shared" si="63"/>
        <v/>
      </c>
    </row>
    <row r="1939" spans="4:12" x14ac:dyDescent="0.25">
      <c r="D1939" s="10" t="str">
        <f>IFERROR(VLOOKUP(B1939,[1]ENOVIA!$C:$I,7,0),"")</f>
        <v/>
      </c>
      <c r="E1939" s="13" t="str">
        <f>IFERROR(VLOOKUP(C1939,[1]ENOVIA!$C:$I,7,0),"")</f>
        <v/>
      </c>
      <c r="F1939" s="13" t="str">
        <f>IFERROR(IFERROR(VLOOKUP(B1939,[2]PRIMARIA!$B:$X,23,0),VLOOKUP(C1939,[2]PRIMARIA!$B:$X,23,0)),"")</f>
        <v/>
      </c>
      <c r="I1939" s="14">
        <f>IFERROR(IFERROR(VLOOKUP(B1939,[4]MM!$A:$B,2,0),VLOOKUP(C1939,[4]MM!$A:$B,2,0)),"")</f>
        <v>0</v>
      </c>
      <c r="K1939" s="12">
        <f t="shared" si="62"/>
        <v>0</v>
      </c>
      <c r="L1939" s="1" t="str">
        <f t="shared" si="63"/>
        <v/>
      </c>
    </row>
    <row r="1940" spans="4:12" x14ac:dyDescent="0.25">
      <c r="D1940" s="10" t="str">
        <f>IFERROR(VLOOKUP(B1940,[1]ENOVIA!$C:$I,7,0),"")</f>
        <v/>
      </c>
      <c r="E1940" s="13" t="str">
        <f>IFERROR(VLOOKUP(C1940,[1]ENOVIA!$C:$I,7,0),"")</f>
        <v/>
      </c>
      <c r="F1940" s="13" t="str">
        <f>IFERROR(IFERROR(VLOOKUP(B1940,[2]PRIMARIA!$B:$X,23,0),VLOOKUP(C1940,[2]PRIMARIA!$B:$X,23,0)),"")</f>
        <v/>
      </c>
      <c r="I1940" s="14">
        <f>IFERROR(IFERROR(VLOOKUP(B1940,[4]MM!$A:$B,2,0),VLOOKUP(C1940,[4]MM!$A:$B,2,0)),"")</f>
        <v>0</v>
      </c>
      <c r="K1940" s="12">
        <f t="shared" si="62"/>
        <v>0</v>
      </c>
      <c r="L1940" s="1" t="str">
        <f t="shared" si="63"/>
        <v/>
      </c>
    </row>
    <row r="1941" spans="4:12" x14ac:dyDescent="0.25">
      <c r="D1941" s="10" t="str">
        <f>IFERROR(VLOOKUP(B1941,[1]ENOVIA!$C:$I,7,0),"")</f>
        <v/>
      </c>
      <c r="E1941" s="13" t="str">
        <f>IFERROR(VLOOKUP(C1941,[1]ENOVIA!$C:$I,7,0),"")</f>
        <v/>
      </c>
      <c r="F1941" s="13" t="str">
        <f>IFERROR(IFERROR(VLOOKUP(B1941,[2]PRIMARIA!$B:$X,23,0),VLOOKUP(C1941,[2]PRIMARIA!$B:$X,23,0)),"")</f>
        <v/>
      </c>
      <c r="I1941" s="14">
        <f>IFERROR(IFERROR(VLOOKUP(B1941,[4]MM!$A:$B,2,0),VLOOKUP(C1941,[4]MM!$A:$B,2,0)),"")</f>
        <v>0</v>
      </c>
      <c r="K1941" s="12">
        <f t="shared" si="62"/>
        <v>0</v>
      </c>
      <c r="L1941" s="1" t="str">
        <f t="shared" si="63"/>
        <v/>
      </c>
    </row>
    <row r="1942" spans="4:12" x14ac:dyDescent="0.25">
      <c r="D1942" s="10" t="str">
        <f>IFERROR(VLOOKUP(B1942,[1]ENOVIA!$C:$I,7,0),"")</f>
        <v/>
      </c>
      <c r="E1942" s="13" t="str">
        <f>IFERROR(VLOOKUP(C1942,[1]ENOVIA!$C:$I,7,0),"")</f>
        <v/>
      </c>
      <c r="F1942" s="13" t="str">
        <f>IFERROR(IFERROR(VLOOKUP(B1942,[2]PRIMARIA!$B:$X,23,0),VLOOKUP(C1942,[2]PRIMARIA!$B:$X,23,0)),"")</f>
        <v/>
      </c>
      <c r="I1942" s="14">
        <f>IFERROR(IFERROR(VLOOKUP(B1942,[4]MM!$A:$B,2,0),VLOOKUP(C1942,[4]MM!$A:$B,2,0)),"")</f>
        <v>0</v>
      </c>
      <c r="K1942" s="12">
        <f t="shared" si="62"/>
        <v>0</v>
      </c>
      <c r="L1942" s="1" t="str">
        <f t="shared" si="63"/>
        <v/>
      </c>
    </row>
    <row r="1943" spans="4:12" x14ac:dyDescent="0.25">
      <c r="D1943" s="10" t="str">
        <f>IFERROR(VLOOKUP(B1943,[1]ENOVIA!$C:$I,7,0),"")</f>
        <v/>
      </c>
      <c r="E1943" s="13" t="str">
        <f>IFERROR(VLOOKUP(C1943,[1]ENOVIA!$C:$I,7,0),"")</f>
        <v/>
      </c>
      <c r="F1943" s="13" t="str">
        <f>IFERROR(IFERROR(VLOOKUP(B1943,[2]PRIMARIA!$B:$X,23,0),VLOOKUP(C1943,[2]PRIMARIA!$B:$X,23,0)),"")</f>
        <v/>
      </c>
      <c r="I1943" s="14">
        <f>IFERROR(IFERROR(VLOOKUP(B1943,[4]MM!$A:$B,2,0),VLOOKUP(C1943,[4]MM!$A:$B,2,0)),"")</f>
        <v>0</v>
      </c>
      <c r="K1943" s="12">
        <f t="shared" si="62"/>
        <v>0</v>
      </c>
      <c r="L1943" s="1" t="str">
        <f t="shared" si="63"/>
        <v/>
      </c>
    </row>
    <row r="1944" spans="4:12" x14ac:dyDescent="0.25">
      <c r="D1944" s="10" t="str">
        <f>IFERROR(VLOOKUP(B1944,[1]ENOVIA!$C:$I,7,0),"")</f>
        <v/>
      </c>
      <c r="E1944" s="13" t="str">
        <f>IFERROR(VLOOKUP(C1944,[1]ENOVIA!$C:$I,7,0),"")</f>
        <v/>
      </c>
      <c r="F1944" s="13" t="str">
        <f>IFERROR(IFERROR(VLOOKUP(B1944,[2]PRIMARIA!$B:$X,23,0),VLOOKUP(C1944,[2]PRIMARIA!$B:$X,23,0)),"")</f>
        <v/>
      </c>
      <c r="I1944" s="14">
        <f>IFERROR(IFERROR(VLOOKUP(B1944,[4]MM!$A:$B,2,0),VLOOKUP(C1944,[4]MM!$A:$B,2,0)),"")</f>
        <v>0</v>
      </c>
      <c r="K1944" s="12">
        <f t="shared" si="62"/>
        <v>0</v>
      </c>
      <c r="L1944" s="1" t="str">
        <f t="shared" si="63"/>
        <v/>
      </c>
    </row>
    <row r="1945" spans="4:12" x14ac:dyDescent="0.25">
      <c r="D1945" s="10" t="str">
        <f>IFERROR(VLOOKUP(B1945,[1]ENOVIA!$C:$I,7,0),"")</f>
        <v/>
      </c>
      <c r="E1945" s="13" t="str">
        <f>IFERROR(VLOOKUP(C1945,[1]ENOVIA!$C:$I,7,0),"")</f>
        <v/>
      </c>
      <c r="F1945" s="13" t="str">
        <f>IFERROR(IFERROR(VLOOKUP(B1945,[2]PRIMARIA!$B:$X,23,0),VLOOKUP(C1945,[2]PRIMARIA!$B:$X,23,0)),"")</f>
        <v/>
      </c>
      <c r="I1945" s="14">
        <f>IFERROR(IFERROR(VLOOKUP(B1945,[4]MM!$A:$B,2,0),VLOOKUP(C1945,[4]MM!$A:$B,2,0)),"")</f>
        <v>0</v>
      </c>
      <c r="K1945" s="12">
        <f t="shared" si="62"/>
        <v>0</v>
      </c>
      <c r="L1945" s="1" t="str">
        <f t="shared" si="63"/>
        <v/>
      </c>
    </row>
    <row r="1946" spans="4:12" x14ac:dyDescent="0.25">
      <c r="D1946" s="10" t="str">
        <f>IFERROR(VLOOKUP(B1946,[1]ENOVIA!$C:$I,7,0),"")</f>
        <v/>
      </c>
      <c r="E1946" s="13" t="str">
        <f>IFERROR(VLOOKUP(C1946,[1]ENOVIA!$C:$I,7,0),"")</f>
        <v/>
      </c>
      <c r="F1946" s="13" t="str">
        <f>IFERROR(IFERROR(VLOOKUP(B1946,[2]PRIMARIA!$B:$X,23,0),VLOOKUP(C1946,[2]PRIMARIA!$B:$X,23,0)),"")</f>
        <v/>
      </c>
      <c r="I1946" s="14">
        <f>IFERROR(IFERROR(VLOOKUP(B1946,[4]MM!$A:$B,2,0),VLOOKUP(C1946,[4]MM!$A:$B,2,0)),"")</f>
        <v>0</v>
      </c>
      <c r="K1946" s="12">
        <f t="shared" si="62"/>
        <v>0</v>
      </c>
      <c r="L1946" s="1" t="str">
        <f t="shared" si="63"/>
        <v/>
      </c>
    </row>
    <row r="1947" spans="4:12" x14ac:dyDescent="0.25">
      <c r="D1947" s="10" t="str">
        <f>IFERROR(VLOOKUP(B1947,[1]ENOVIA!$C:$I,7,0),"")</f>
        <v/>
      </c>
      <c r="E1947" s="13" t="str">
        <f>IFERROR(VLOOKUP(C1947,[1]ENOVIA!$C:$I,7,0),"")</f>
        <v/>
      </c>
      <c r="F1947" s="13" t="str">
        <f>IFERROR(IFERROR(VLOOKUP(B1947,[2]PRIMARIA!$B:$X,23,0),VLOOKUP(C1947,[2]PRIMARIA!$B:$X,23,0)),"")</f>
        <v/>
      </c>
      <c r="I1947" s="14">
        <f>IFERROR(IFERROR(VLOOKUP(B1947,[4]MM!$A:$B,2,0),VLOOKUP(C1947,[4]MM!$A:$B,2,0)),"")</f>
        <v>0</v>
      </c>
      <c r="K1947" s="12">
        <f t="shared" si="62"/>
        <v>0</v>
      </c>
      <c r="L1947" s="1" t="str">
        <f t="shared" si="63"/>
        <v/>
      </c>
    </row>
    <row r="1948" spans="4:12" x14ac:dyDescent="0.25">
      <c r="D1948" s="10" t="str">
        <f>IFERROR(VLOOKUP(B1948,[1]ENOVIA!$C:$I,7,0),"")</f>
        <v/>
      </c>
      <c r="E1948" s="13" t="str">
        <f>IFERROR(VLOOKUP(C1948,[1]ENOVIA!$C:$I,7,0),"")</f>
        <v/>
      </c>
      <c r="F1948" s="13" t="str">
        <f>IFERROR(IFERROR(VLOOKUP(B1948,[2]PRIMARIA!$B:$X,23,0),VLOOKUP(C1948,[2]PRIMARIA!$B:$X,23,0)),"")</f>
        <v/>
      </c>
      <c r="I1948" s="14">
        <f>IFERROR(IFERROR(VLOOKUP(B1948,[4]MM!$A:$B,2,0),VLOOKUP(C1948,[4]MM!$A:$B,2,0)),"")</f>
        <v>0</v>
      </c>
      <c r="K1948" s="12">
        <f t="shared" si="62"/>
        <v>0</v>
      </c>
      <c r="L1948" s="1" t="str">
        <f t="shared" si="63"/>
        <v/>
      </c>
    </row>
    <row r="1949" spans="4:12" x14ac:dyDescent="0.25">
      <c r="D1949" s="10" t="str">
        <f>IFERROR(VLOOKUP(B1949,[1]ENOVIA!$C:$I,7,0),"")</f>
        <v/>
      </c>
      <c r="E1949" s="13" t="str">
        <f>IFERROR(VLOOKUP(C1949,[1]ENOVIA!$C:$I,7,0),"")</f>
        <v/>
      </c>
      <c r="F1949" s="13" t="str">
        <f>IFERROR(IFERROR(VLOOKUP(B1949,[2]PRIMARIA!$B:$X,23,0),VLOOKUP(C1949,[2]PRIMARIA!$B:$X,23,0)),"")</f>
        <v/>
      </c>
      <c r="I1949" s="14">
        <f>IFERROR(IFERROR(VLOOKUP(B1949,[4]MM!$A:$B,2,0),VLOOKUP(C1949,[4]MM!$A:$B,2,0)),"")</f>
        <v>0</v>
      </c>
      <c r="K1949" s="12">
        <f t="shared" si="62"/>
        <v>0</v>
      </c>
      <c r="L1949" s="1" t="str">
        <f t="shared" si="63"/>
        <v/>
      </c>
    </row>
    <row r="1950" spans="4:12" x14ac:dyDescent="0.25">
      <c r="D1950" s="10" t="str">
        <f>IFERROR(VLOOKUP(B1950,[1]ENOVIA!$C:$I,7,0),"")</f>
        <v/>
      </c>
      <c r="E1950" s="13" t="str">
        <f>IFERROR(VLOOKUP(C1950,[1]ENOVIA!$C:$I,7,0),"")</f>
        <v/>
      </c>
      <c r="F1950" s="13" t="str">
        <f>IFERROR(IFERROR(VLOOKUP(B1950,[2]PRIMARIA!$B:$X,23,0),VLOOKUP(C1950,[2]PRIMARIA!$B:$X,23,0)),"")</f>
        <v/>
      </c>
      <c r="I1950" s="14">
        <f>IFERROR(IFERROR(VLOOKUP(B1950,[4]MM!$A:$B,2,0),VLOOKUP(C1950,[4]MM!$A:$B,2,0)),"")</f>
        <v>0</v>
      </c>
      <c r="K1950" s="12">
        <f t="shared" si="62"/>
        <v>0</v>
      </c>
      <c r="L1950" s="1" t="str">
        <f t="shared" si="63"/>
        <v/>
      </c>
    </row>
    <row r="1951" spans="4:12" x14ac:dyDescent="0.25">
      <c r="D1951" s="10" t="str">
        <f>IFERROR(VLOOKUP(B1951,[1]ENOVIA!$C:$I,7,0),"")</f>
        <v/>
      </c>
      <c r="E1951" s="13" t="str">
        <f>IFERROR(VLOOKUP(C1951,[1]ENOVIA!$C:$I,7,0),"")</f>
        <v/>
      </c>
      <c r="F1951" s="13" t="str">
        <f>IFERROR(IFERROR(VLOOKUP(B1951,[2]PRIMARIA!$B:$X,23,0),VLOOKUP(C1951,[2]PRIMARIA!$B:$X,23,0)),"")</f>
        <v/>
      </c>
      <c r="I1951" s="14">
        <f>IFERROR(IFERROR(VLOOKUP(B1951,[4]MM!$A:$B,2,0),VLOOKUP(C1951,[4]MM!$A:$B,2,0)),"")</f>
        <v>0</v>
      </c>
      <c r="K1951" s="12">
        <f t="shared" si="62"/>
        <v>0</v>
      </c>
      <c r="L1951" s="1" t="str">
        <f t="shared" si="63"/>
        <v/>
      </c>
    </row>
    <row r="1952" spans="4:12" x14ac:dyDescent="0.25">
      <c r="D1952" s="10" t="str">
        <f>IFERROR(VLOOKUP(B1952,[1]ENOVIA!$C:$I,7,0),"")</f>
        <v/>
      </c>
      <c r="E1952" s="13" t="str">
        <f>IFERROR(VLOOKUP(C1952,[1]ENOVIA!$C:$I,7,0),"")</f>
        <v/>
      </c>
      <c r="F1952" s="13" t="str">
        <f>IFERROR(IFERROR(VLOOKUP(B1952,[2]PRIMARIA!$B:$X,23,0),VLOOKUP(C1952,[2]PRIMARIA!$B:$X,23,0)),"")</f>
        <v/>
      </c>
      <c r="I1952" s="14">
        <f>IFERROR(IFERROR(VLOOKUP(B1952,[4]MM!$A:$B,2,0),VLOOKUP(C1952,[4]MM!$A:$B,2,0)),"")</f>
        <v>0</v>
      </c>
      <c r="K1952" s="12">
        <f t="shared" si="62"/>
        <v>0</v>
      </c>
      <c r="L1952" s="1" t="str">
        <f t="shared" si="63"/>
        <v/>
      </c>
    </row>
    <row r="1953" spans="4:12" x14ac:dyDescent="0.25">
      <c r="D1953" s="10" t="str">
        <f>IFERROR(VLOOKUP(B1953,[1]ENOVIA!$C:$I,7,0),"")</f>
        <v/>
      </c>
      <c r="E1953" s="13" t="str">
        <f>IFERROR(VLOOKUP(C1953,[1]ENOVIA!$C:$I,7,0),"")</f>
        <v/>
      </c>
      <c r="F1953" s="13" t="str">
        <f>IFERROR(IFERROR(VLOOKUP(B1953,[2]PRIMARIA!$B:$X,23,0),VLOOKUP(C1953,[2]PRIMARIA!$B:$X,23,0)),"")</f>
        <v/>
      </c>
      <c r="I1953" s="14">
        <f>IFERROR(IFERROR(VLOOKUP(B1953,[4]MM!$A:$B,2,0),VLOOKUP(C1953,[4]MM!$A:$B,2,0)),"")</f>
        <v>0</v>
      </c>
      <c r="K1953" s="12">
        <f t="shared" si="62"/>
        <v>0</v>
      </c>
      <c r="L1953" s="1" t="str">
        <f t="shared" si="63"/>
        <v/>
      </c>
    </row>
    <row r="1954" spans="4:12" x14ac:dyDescent="0.25">
      <c r="D1954" s="10" t="str">
        <f>IFERROR(VLOOKUP(B1954,[1]ENOVIA!$C:$I,7,0),"")</f>
        <v/>
      </c>
      <c r="E1954" s="13" t="str">
        <f>IFERROR(VLOOKUP(C1954,[1]ENOVIA!$C:$I,7,0),"")</f>
        <v/>
      </c>
      <c r="F1954" s="13" t="str">
        <f>IFERROR(IFERROR(VLOOKUP(B1954,[2]PRIMARIA!$B:$X,23,0),VLOOKUP(C1954,[2]PRIMARIA!$B:$X,23,0)),"")</f>
        <v/>
      </c>
      <c r="I1954" s="14">
        <f>IFERROR(IFERROR(VLOOKUP(B1954,[4]MM!$A:$B,2,0),VLOOKUP(C1954,[4]MM!$A:$B,2,0)),"")</f>
        <v>0</v>
      </c>
      <c r="K1954" s="12">
        <f t="shared" si="62"/>
        <v>0</v>
      </c>
      <c r="L1954" s="1" t="str">
        <f t="shared" si="63"/>
        <v/>
      </c>
    </row>
    <row r="1955" spans="4:12" x14ac:dyDescent="0.25">
      <c r="D1955" s="10" t="str">
        <f>IFERROR(VLOOKUP(B1955,[1]ENOVIA!$C:$I,7,0),"")</f>
        <v/>
      </c>
      <c r="E1955" s="13" t="str">
        <f>IFERROR(VLOOKUP(C1955,[1]ENOVIA!$C:$I,7,0),"")</f>
        <v/>
      </c>
      <c r="F1955" s="13" t="str">
        <f>IFERROR(IFERROR(VLOOKUP(B1955,[2]PRIMARIA!$B:$X,23,0),VLOOKUP(C1955,[2]PRIMARIA!$B:$X,23,0)),"")</f>
        <v/>
      </c>
      <c r="I1955" s="14">
        <f>IFERROR(IFERROR(VLOOKUP(B1955,[4]MM!$A:$B,2,0),VLOOKUP(C1955,[4]MM!$A:$B,2,0)),"")</f>
        <v>0</v>
      </c>
      <c r="K1955" s="12">
        <f t="shared" si="62"/>
        <v>0</v>
      </c>
      <c r="L1955" s="1" t="str">
        <f t="shared" si="63"/>
        <v/>
      </c>
    </row>
    <row r="1956" spans="4:12" x14ac:dyDescent="0.25">
      <c r="D1956" s="10" t="str">
        <f>IFERROR(VLOOKUP(B1956,[1]ENOVIA!$C:$I,7,0),"")</f>
        <v/>
      </c>
      <c r="E1956" s="13" t="str">
        <f>IFERROR(VLOOKUP(C1956,[1]ENOVIA!$C:$I,7,0),"")</f>
        <v/>
      </c>
      <c r="F1956" s="13" t="str">
        <f>IFERROR(IFERROR(VLOOKUP(B1956,[2]PRIMARIA!$B:$X,23,0),VLOOKUP(C1956,[2]PRIMARIA!$B:$X,23,0)),"")</f>
        <v/>
      </c>
      <c r="I1956" s="14">
        <f>IFERROR(IFERROR(VLOOKUP(B1956,[4]MM!$A:$B,2,0),VLOOKUP(C1956,[4]MM!$A:$B,2,0)),"")</f>
        <v>0</v>
      </c>
      <c r="K1956" s="12">
        <f t="shared" si="62"/>
        <v>0</v>
      </c>
      <c r="L1956" s="1" t="str">
        <f t="shared" si="63"/>
        <v/>
      </c>
    </row>
    <row r="1957" spans="4:12" x14ac:dyDescent="0.25">
      <c r="D1957" s="10" t="str">
        <f>IFERROR(VLOOKUP(B1957,[1]ENOVIA!$C:$I,7,0),"")</f>
        <v/>
      </c>
      <c r="E1957" s="13" t="str">
        <f>IFERROR(VLOOKUP(C1957,[1]ENOVIA!$C:$I,7,0),"")</f>
        <v/>
      </c>
      <c r="F1957" s="13" t="str">
        <f>IFERROR(IFERROR(VLOOKUP(B1957,[2]PRIMARIA!$B:$X,23,0),VLOOKUP(C1957,[2]PRIMARIA!$B:$X,23,0)),"")</f>
        <v/>
      </c>
      <c r="I1957" s="14">
        <f>IFERROR(IFERROR(VLOOKUP(B1957,[4]MM!$A:$B,2,0),VLOOKUP(C1957,[4]MM!$A:$B,2,0)),"")</f>
        <v>0</v>
      </c>
      <c r="K1957" s="12">
        <f t="shared" si="62"/>
        <v>0</v>
      </c>
      <c r="L1957" s="1" t="str">
        <f t="shared" si="63"/>
        <v/>
      </c>
    </row>
    <row r="1958" spans="4:12" x14ac:dyDescent="0.25">
      <c r="D1958" s="10" t="str">
        <f>IFERROR(VLOOKUP(B1958,[1]ENOVIA!$C:$I,7,0),"")</f>
        <v/>
      </c>
      <c r="E1958" s="13" t="str">
        <f>IFERROR(VLOOKUP(C1958,[1]ENOVIA!$C:$I,7,0),"")</f>
        <v/>
      </c>
      <c r="F1958" s="13" t="str">
        <f>IFERROR(IFERROR(VLOOKUP(B1958,[2]PRIMARIA!$B:$X,23,0),VLOOKUP(C1958,[2]PRIMARIA!$B:$X,23,0)),"")</f>
        <v/>
      </c>
      <c r="I1958" s="14">
        <f>IFERROR(IFERROR(VLOOKUP(B1958,[4]MM!$A:$B,2,0),VLOOKUP(C1958,[4]MM!$A:$B,2,0)),"")</f>
        <v>0</v>
      </c>
      <c r="K1958" s="12">
        <f t="shared" si="62"/>
        <v>0</v>
      </c>
      <c r="L1958" s="1" t="str">
        <f t="shared" si="63"/>
        <v/>
      </c>
    </row>
    <row r="1959" spans="4:12" x14ac:dyDescent="0.25">
      <c r="D1959" s="10" t="str">
        <f>IFERROR(VLOOKUP(B1959,[1]ENOVIA!$C:$I,7,0),"")</f>
        <v/>
      </c>
      <c r="E1959" s="13" t="str">
        <f>IFERROR(VLOOKUP(C1959,[1]ENOVIA!$C:$I,7,0),"")</f>
        <v/>
      </c>
      <c r="F1959" s="13" t="str">
        <f>IFERROR(IFERROR(VLOOKUP(B1959,[2]PRIMARIA!$B:$X,23,0),VLOOKUP(C1959,[2]PRIMARIA!$B:$X,23,0)),"")</f>
        <v/>
      </c>
      <c r="I1959" s="14">
        <f>IFERROR(IFERROR(VLOOKUP(B1959,[4]MM!$A:$B,2,0),VLOOKUP(C1959,[4]MM!$A:$B,2,0)),"")</f>
        <v>0</v>
      </c>
      <c r="K1959" s="12">
        <f t="shared" si="62"/>
        <v>0</v>
      </c>
      <c r="L1959" s="1" t="str">
        <f t="shared" si="63"/>
        <v/>
      </c>
    </row>
    <row r="1960" spans="4:12" x14ac:dyDescent="0.25">
      <c r="D1960" s="10" t="str">
        <f>IFERROR(VLOOKUP(B1960,[1]ENOVIA!$C:$I,7,0),"")</f>
        <v/>
      </c>
      <c r="E1960" s="13" t="str">
        <f>IFERROR(VLOOKUP(C1960,[1]ENOVIA!$C:$I,7,0),"")</f>
        <v/>
      </c>
      <c r="F1960" s="13" t="str">
        <f>IFERROR(IFERROR(VLOOKUP(B1960,[2]PRIMARIA!$B:$X,23,0),VLOOKUP(C1960,[2]PRIMARIA!$B:$X,23,0)),"")</f>
        <v/>
      </c>
      <c r="I1960" s="14">
        <f>IFERROR(IFERROR(VLOOKUP(B1960,[4]MM!$A:$B,2,0),VLOOKUP(C1960,[4]MM!$A:$B,2,0)),"")</f>
        <v>0</v>
      </c>
      <c r="K1960" s="12">
        <f t="shared" si="62"/>
        <v>0</v>
      </c>
      <c r="L1960" s="1" t="str">
        <f t="shared" si="63"/>
        <v/>
      </c>
    </row>
    <row r="1961" spans="4:12" x14ac:dyDescent="0.25">
      <c r="D1961" s="10" t="str">
        <f>IFERROR(VLOOKUP(B1961,[1]ENOVIA!$C:$I,7,0),"")</f>
        <v/>
      </c>
      <c r="E1961" s="13" t="str">
        <f>IFERROR(VLOOKUP(C1961,[1]ENOVIA!$C:$I,7,0),"")</f>
        <v/>
      </c>
      <c r="F1961" s="13" t="str">
        <f>IFERROR(IFERROR(VLOOKUP(B1961,[2]PRIMARIA!$B:$X,23,0),VLOOKUP(C1961,[2]PRIMARIA!$B:$X,23,0)),"")</f>
        <v/>
      </c>
      <c r="I1961" s="14">
        <f>IFERROR(IFERROR(VLOOKUP(B1961,[4]MM!$A:$B,2,0),VLOOKUP(C1961,[4]MM!$A:$B,2,0)),"")</f>
        <v>0</v>
      </c>
      <c r="K1961" s="12">
        <f t="shared" si="62"/>
        <v>0</v>
      </c>
      <c r="L1961" s="1" t="str">
        <f t="shared" si="63"/>
        <v/>
      </c>
    </row>
    <row r="1962" spans="4:12" x14ac:dyDescent="0.25">
      <c r="D1962" s="10" t="str">
        <f>IFERROR(VLOOKUP(B1962,[1]ENOVIA!$C:$I,7,0),"")</f>
        <v/>
      </c>
      <c r="E1962" s="13" t="str">
        <f>IFERROR(VLOOKUP(C1962,[1]ENOVIA!$C:$I,7,0),"")</f>
        <v/>
      </c>
      <c r="F1962" s="13" t="str">
        <f>IFERROR(IFERROR(VLOOKUP(B1962,[2]PRIMARIA!$B:$X,23,0),VLOOKUP(C1962,[2]PRIMARIA!$B:$X,23,0)),"")</f>
        <v/>
      </c>
      <c r="I1962" s="14">
        <f>IFERROR(IFERROR(VLOOKUP(B1962,[4]MM!$A:$B,2,0),VLOOKUP(C1962,[4]MM!$A:$B,2,0)),"")</f>
        <v>0</v>
      </c>
      <c r="K1962" s="12">
        <f t="shared" si="62"/>
        <v>0</v>
      </c>
      <c r="L1962" s="1" t="str">
        <f t="shared" si="63"/>
        <v/>
      </c>
    </row>
    <row r="1963" spans="4:12" x14ac:dyDescent="0.25">
      <c r="D1963" s="10" t="str">
        <f>IFERROR(VLOOKUP(B1963,[1]ENOVIA!$C:$I,7,0),"")</f>
        <v/>
      </c>
      <c r="E1963" s="13" t="str">
        <f>IFERROR(VLOOKUP(C1963,[1]ENOVIA!$C:$I,7,0),"")</f>
        <v/>
      </c>
      <c r="F1963" s="13" t="str">
        <f>IFERROR(IFERROR(VLOOKUP(B1963,[2]PRIMARIA!$B:$X,23,0),VLOOKUP(C1963,[2]PRIMARIA!$B:$X,23,0)),"")</f>
        <v/>
      </c>
      <c r="I1963" s="14">
        <f>IFERROR(IFERROR(VLOOKUP(B1963,[4]MM!$A:$B,2,0),VLOOKUP(C1963,[4]MM!$A:$B,2,0)),"")</f>
        <v>0</v>
      </c>
      <c r="K1963" s="12">
        <f t="shared" si="62"/>
        <v>0</v>
      </c>
      <c r="L1963" s="1" t="str">
        <f t="shared" si="63"/>
        <v/>
      </c>
    </row>
    <row r="1964" spans="4:12" x14ac:dyDescent="0.25">
      <c r="D1964" s="10" t="str">
        <f>IFERROR(VLOOKUP(B1964,[1]ENOVIA!$C:$I,7,0),"")</f>
        <v/>
      </c>
      <c r="E1964" s="13" t="str">
        <f>IFERROR(VLOOKUP(C1964,[1]ENOVIA!$C:$I,7,0),"")</f>
        <v/>
      </c>
      <c r="F1964" s="13" t="str">
        <f>IFERROR(IFERROR(VLOOKUP(B1964,[2]PRIMARIA!$B:$X,23,0),VLOOKUP(C1964,[2]PRIMARIA!$B:$X,23,0)),"")</f>
        <v/>
      </c>
      <c r="I1964" s="14">
        <f>IFERROR(IFERROR(VLOOKUP(B1964,[4]MM!$A:$B,2,0),VLOOKUP(C1964,[4]MM!$A:$B,2,0)),"")</f>
        <v>0</v>
      </c>
      <c r="K1964" s="12">
        <f t="shared" si="62"/>
        <v>0</v>
      </c>
      <c r="L1964" s="1" t="str">
        <f t="shared" si="63"/>
        <v/>
      </c>
    </row>
    <row r="1965" spans="4:12" x14ac:dyDescent="0.25">
      <c r="D1965" s="10" t="str">
        <f>IFERROR(VLOOKUP(B1965,[1]ENOVIA!$C:$I,7,0),"")</f>
        <v/>
      </c>
      <c r="E1965" s="13" t="str">
        <f>IFERROR(VLOOKUP(C1965,[1]ENOVIA!$C:$I,7,0),"")</f>
        <v/>
      </c>
      <c r="F1965" s="13" t="str">
        <f>IFERROR(IFERROR(VLOOKUP(B1965,[2]PRIMARIA!$B:$X,23,0),VLOOKUP(C1965,[2]PRIMARIA!$B:$X,23,0)),"")</f>
        <v/>
      </c>
      <c r="I1965" s="14">
        <f>IFERROR(IFERROR(VLOOKUP(B1965,[4]MM!$A:$B,2,0),VLOOKUP(C1965,[4]MM!$A:$B,2,0)),"")</f>
        <v>0</v>
      </c>
      <c r="K1965" s="12">
        <f t="shared" si="62"/>
        <v>0</v>
      </c>
      <c r="L1965" s="1" t="str">
        <f t="shared" si="63"/>
        <v/>
      </c>
    </row>
    <row r="1966" spans="4:12" x14ac:dyDescent="0.25">
      <c r="D1966" s="10" t="str">
        <f>IFERROR(VLOOKUP(B1966,[1]ENOVIA!$C:$I,7,0),"")</f>
        <v/>
      </c>
      <c r="E1966" s="13" t="str">
        <f>IFERROR(VLOOKUP(C1966,[1]ENOVIA!$C:$I,7,0),"")</f>
        <v/>
      </c>
      <c r="F1966" s="13" t="str">
        <f>IFERROR(IFERROR(VLOOKUP(B1966,[2]PRIMARIA!$B:$X,23,0),VLOOKUP(C1966,[2]PRIMARIA!$B:$X,23,0)),"")</f>
        <v/>
      </c>
      <c r="I1966" s="14">
        <f>IFERROR(IFERROR(VLOOKUP(B1966,[4]MM!$A:$B,2,0),VLOOKUP(C1966,[4]MM!$A:$B,2,0)),"")</f>
        <v>0</v>
      </c>
      <c r="K1966" s="12">
        <f t="shared" si="62"/>
        <v>0</v>
      </c>
      <c r="L1966" s="1" t="str">
        <f t="shared" si="63"/>
        <v/>
      </c>
    </row>
    <row r="1967" spans="4:12" x14ac:dyDescent="0.25">
      <c r="D1967" s="10" t="str">
        <f>IFERROR(VLOOKUP(B1967,[1]ENOVIA!$C:$I,7,0),"")</f>
        <v/>
      </c>
      <c r="E1967" s="13" t="str">
        <f>IFERROR(VLOOKUP(C1967,[1]ENOVIA!$C:$I,7,0),"")</f>
        <v/>
      </c>
      <c r="F1967" s="13" t="str">
        <f>IFERROR(IFERROR(VLOOKUP(B1967,[2]PRIMARIA!$B:$X,23,0),VLOOKUP(C1967,[2]PRIMARIA!$B:$X,23,0)),"")</f>
        <v/>
      </c>
      <c r="I1967" s="14">
        <f>IFERROR(IFERROR(VLOOKUP(B1967,[4]MM!$A:$B,2,0),VLOOKUP(C1967,[4]MM!$A:$B,2,0)),"")</f>
        <v>0</v>
      </c>
      <c r="K1967" s="12">
        <f t="shared" si="62"/>
        <v>0</v>
      </c>
      <c r="L1967" s="1" t="str">
        <f t="shared" si="63"/>
        <v/>
      </c>
    </row>
    <row r="1968" spans="4:12" x14ac:dyDescent="0.25">
      <c r="D1968" s="10" t="str">
        <f>IFERROR(VLOOKUP(B1968,[1]ENOVIA!$C:$I,7,0),"")</f>
        <v/>
      </c>
      <c r="E1968" s="13" t="str">
        <f>IFERROR(VLOOKUP(C1968,[1]ENOVIA!$C:$I,7,0),"")</f>
        <v/>
      </c>
      <c r="F1968" s="13" t="str">
        <f>IFERROR(IFERROR(VLOOKUP(B1968,[2]PRIMARIA!$B:$X,23,0),VLOOKUP(C1968,[2]PRIMARIA!$B:$X,23,0)),"")</f>
        <v/>
      </c>
      <c r="I1968" s="14">
        <f>IFERROR(IFERROR(VLOOKUP(B1968,[4]MM!$A:$B,2,0),VLOOKUP(C1968,[4]MM!$A:$B,2,0)),"")</f>
        <v>0</v>
      </c>
      <c r="K1968" s="12">
        <f t="shared" si="62"/>
        <v>0</v>
      </c>
      <c r="L1968" s="1" t="str">
        <f t="shared" si="63"/>
        <v/>
      </c>
    </row>
    <row r="1969" spans="4:12" x14ac:dyDescent="0.25">
      <c r="D1969" s="10" t="str">
        <f>IFERROR(VLOOKUP(B1969,[1]ENOVIA!$C:$I,7,0),"")</f>
        <v/>
      </c>
      <c r="E1969" s="13" t="str">
        <f>IFERROR(VLOOKUP(C1969,[1]ENOVIA!$C:$I,7,0),"")</f>
        <v/>
      </c>
      <c r="F1969" s="13" t="str">
        <f>IFERROR(IFERROR(VLOOKUP(B1969,[2]PRIMARIA!$B:$X,23,0),VLOOKUP(C1969,[2]PRIMARIA!$B:$X,23,0)),"")</f>
        <v/>
      </c>
      <c r="I1969" s="14">
        <f>IFERROR(IFERROR(VLOOKUP(B1969,[4]MM!$A:$B,2,0),VLOOKUP(C1969,[4]MM!$A:$B,2,0)),"")</f>
        <v>0</v>
      </c>
      <c r="K1969" s="12">
        <f t="shared" si="62"/>
        <v>0</v>
      </c>
      <c r="L1969" s="1" t="str">
        <f t="shared" si="63"/>
        <v/>
      </c>
    </row>
    <row r="1970" spans="4:12" x14ac:dyDescent="0.25">
      <c r="D1970" s="10" t="str">
        <f>IFERROR(VLOOKUP(B1970,[1]ENOVIA!$C:$I,7,0),"")</f>
        <v/>
      </c>
      <c r="E1970" s="13" t="str">
        <f>IFERROR(VLOOKUP(C1970,[1]ENOVIA!$C:$I,7,0),"")</f>
        <v/>
      </c>
      <c r="F1970" s="13" t="str">
        <f>IFERROR(IFERROR(VLOOKUP(B1970,[2]PRIMARIA!$B:$X,23,0),VLOOKUP(C1970,[2]PRIMARIA!$B:$X,23,0)),"")</f>
        <v/>
      </c>
      <c r="I1970" s="14">
        <f>IFERROR(IFERROR(VLOOKUP(B1970,[4]MM!$A:$B,2,0),VLOOKUP(C1970,[4]MM!$A:$B,2,0)),"")</f>
        <v>0</v>
      </c>
      <c r="K1970" s="12">
        <f t="shared" si="62"/>
        <v>0</v>
      </c>
      <c r="L1970" s="1" t="str">
        <f t="shared" si="63"/>
        <v/>
      </c>
    </row>
    <row r="1971" spans="4:12" x14ac:dyDescent="0.25">
      <c r="D1971" s="10" t="str">
        <f>IFERROR(VLOOKUP(B1971,[1]ENOVIA!$C:$I,7,0),"")</f>
        <v/>
      </c>
      <c r="E1971" s="13" t="str">
        <f>IFERROR(VLOOKUP(C1971,[1]ENOVIA!$C:$I,7,0),"")</f>
        <v/>
      </c>
      <c r="F1971" s="13" t="str">
        <f>IFERROR(IFERROR(VLOOKUP(B1971,[2]PRIMARIA!$B:$X,23,0),VLOOKUP(C1971,[2]PRIMARIA!$B:$X,23,0)),"")</f>
        <v/>
      </c>
      <c r="I1971" s="14">
        <f>IFERROR(IFERROR(VLOOKUP(B1971,[4]MM!$A:$B,2,0),VLOOKUP(C1971,[4]MM!$A:$B,2,0)),"")</f>
        <v>0</v>
      </c>
      <c r="K1971" s="12">
        <f t="shared" si="62"/>
        <v>0</v>
      </c>
      <c r="L1971" s="1" t="str">
        <f t="shared" si="63"/>
        <v/>
      </c>
    </row>
    <row r="1972" spans="4:12" x14ac:dyDescent="0.25">
      <c r="D1972" s="10" t="str">
        <f>IFERROR(VLOOKUP(B1972,[1]ENOVIA!$C:$I,7,0),"")</f>
        <v/>
      </c>
      <c r="E1972" s="13" t="str">
        <f>IFERROR(VLOOKUP(C1972,[1]ENOVIA!$C:$I,7,0),"")</f>
        <v/>
      </c>
      <c r="F1972" s="13" t="str">
        <f>IFERROR(IFERROR(VLOOKUP(B1972,[2]PRIMARIA!$B:$X,23,0),VLOOKUP(C1972,[2]PRIMARIA!$B:$X,23,0)),"")</f>
        <v/>
      </c>
      <c r="I1972" s="14">
        <f>IFERROR(IFERROR(VLOOKUP(B1972,[4]MM!$A:$B,2,0),VLOOKUP(C1972,[4]MM!$A:$B,2,0)),"")</f>
        <v>0</v>
      </c>
      <c r="K1972" s="12">
        <f t="shared" ref="K1972:K2035" si="64">B1972</f>
        <v>0</v>
      </c>
      <c r="L1972" s="1" t="str">
        <f t="shared" ref="L1972:L2035" si="65">LEFT(RIGHT(B1972,3),1)</f>
        <v/>
      </c>
    </row>
    <row r="1973" spans="4:12" x14ac:dyDescent="0.25">
      <c r="D1973" s="10" t="str">
        <f>IFERROR(VLOOKUP(B1973,[1]ENOVIA!$C:$I,7,0),"")</f>
        <v/>
      </c>
      <c r="E1973" s="13" t="str">
        <f>IFERROR(VLOOKUP(C1973,[1]ENOVIA!$C:$I,7,0),"")</f>
        <v/>
      </c>
      <c r="F1973" s="13" t="str">
        <f>IFERROR(IFERROR(VLOOKUP(B1973,[2]PRIMARIA!$B:$X,23,0),VLOOKUP(C1973,[2]PRIMARIA!$B:$X,23,0)),"")</f>
        <v/>
      </c>
      <c r="I1973" s="14">
        <f>IFERROR(IFERROR(VLOOKUP(B1973,[4]MM!$A:$B,2,0),VLOOKUP(C1973,[4]MM!$A:$B,2,0)),"")</f>
        <v>0</v>
      </c>
      <c r="K1973" s="12">
        <f t="shared" si="64"/>
        <v>0</v>
      </c>
      <c r="L1973" s="1" t="str">
        <f t="shared" si="65"/>
        <v/>
      </c>
    </row>
    <row r="1974" spans="4:12" x14ac:dyDescent="0.25">
      <c r="D1974" s="10" t="str">
        <f>IFERROR(VLOOKUP(B1974,[1]ENOVIA!$C:$I,7,0),"")</f>
        <v/>
      </c>
      <c r="E1974" s="13" t="str">
        <f>IFERROR(VLOOKUP(C1974,[1]ENOVIA!$C:$I,7,0),"")</f>
        <v/>
      </c>
      <c r="F1974" s="13" t="str">
        <f>IFERROR(IFERROR(VLOOKUP(B1974,[2]PRIMARIA!$B:$X,23,0),VLOOKUP(C1974,[2]PRIMARIA!$B:$X,23,0)),"")</f>
        <v/>
      </c>
      <c r="I1974" s="14">
        <f>IFERROR(IFERROR(VLOOKUP(B1974,[4]MM!$A:$B,2,0),VLOOKUP(C1974,[4]MM!$A:$B,2,0)),"")</f>
        <v>0</v>
      </c>
      <c r="K1974" s="12">
        <f t="shared" si="64"/>
        <v>0</v>
      </c>
      <c r="L1974" s="1" t="str">
        <f t="shared" si="65"/>
        <v/>
      </c>
    </row>
    <row r="1975" spans="4:12" x14ac:dyDescent="0.25">
      <c r="D1975" s="10" t="str">
        <f>IFERROR(VLOOKUP(B1975,[1]ENOVIA!$C:$I,7,0),"")</f>
        <v/>
      </c>
      <c r="E1975" s="13" t="str">
        <f>IFERROR(VLOOKUP(C1975,[1]ENOVIA!$C:$I,7,0),"")</f>
        <v/>
      </c>
      <c r="F1975" s="13" t="str">
        <f>IFERROR(IFERROR(VLOOKUP(B1975,[2]PRIMARIA!$B:$X,23,0),VLOOKUP(C1975,[2]PRIMARIA!$B:$X,23,0)),"")</f>
        <v/>
      </c>
      <c r="I1975" s="14">
        <f>IFERROR(IFERROR(VLOOKUP(B1975,[4]MM!$A:$B,2,0),VLOOKUP(C1975,[4]MM!$A:$B,2,0)),"")</f>
        <v>0</v>
      </c>
      <c r="K1975" s="12">
        <f t="shared" si="64"/>
        <v>0</v>
      </c>
      <c r="L1975" s="1" t="str">
        <f t="shared" si="65"/>
        <v/>
      </c>
    </row>
    <row r="1976" spans="4:12" x14ac:dyDescent="0.25">
      <c r="D1976" s="10" t="str">
        <f>IFERROR(VLOOKUP(B1976,[1]ENOVIA!$C:$I,7,0),"")</f>
        <v/>
      </c>
      <c r="E1976" s="13" t="str">
        <f>IFERROR(VLOOKUP(C1976,[1]ENOVIA!$C:$I,7,0),"")</f>
        <v/>
      </c>
      <c r="F1976" s="13" t="str">
        <f>IFERROR(IFERROR(VLOOKUP(B1976,[2]PRIMARIA!$B:$X,23,0),VLOOKUP(C1976,[2]PRIMARIA!$B:$X,23,0)),"")</f>
        <v/>
      </c>
      <c r="I1976" s="14">
        <f>IFERROR(IFERROR(VLOOKUP(B1976,[4]MM!$A:$B,2,0),VLOOKUP(C1976,[4]MM!$A:$B,2,0)),"")</f>
        <v>0</v>
      </c>
      <c r="K1976" s="12">
        <f t="shared" si="64"/>
        <v>0</v>
      </c>
      <c r="L1976" s="1" t="str">
        <f t="shared" si="65"/>
        <v/>
      </c>
    </row>
    <row r="1977" spans="4:12" x14ac:dyDescent="0.25">
      <c r="D1977" s="10" t="str">
        <f>IFERROR(VLOOKUP(B1977,[1]ENOVIA!$C:$I,7,0),"")</f>
        <v/>
      </c>
      <c r="E1977" s="13" t="str">
        <f>IFERROR(VLOOKUP(C1977,[1]ENOVIA!$C:$I,7,0),"")</f>
        <v/>
      </c>
      <c r="F1977" s="13" t="str">
        <f>IFERROR(IFERROR(VLOOKUP(B1977,[2]PRIMARIA!$B:$X,23,0),VLOOKUP(C1977,[2]PRIMARIA!$B:$X,23,0)),"")</f>
        <v/>
      </c>
      <c r="I1977" s="14">
        <f>IFERROR(IFERROR(VLOOKUP(B1977,[4]MM!$A:$B,2,0),VLOOKUP(C1977,[4]MM!$A:$B,2,0)),"")</f>
        <v>0</v>
      </c>
      <c r="K1977" s="12">
        <f t="shared" si="64"/>
        <v>0</v>
      </c>
      <c r="L1977" s="1" t="str">
        <f t="shared" si="65"/>
        <v/>
      </c>
    </row>
    <row r="1978" spans="4:12" x14ac:dyDescent="0.25">
      <c r="D1978" s="10" t="str">
        <f>IFERROR(VLOOKUP(B1978,[1]ENOVIA!$C:$I,7,0),"")</f>
        <v/>
      </c>
      <c r="E1978" s="13" t="str">
        <f>IFERROR(VLOOKUP(C1978,[1]ENOVIA!$C:$I,7,0),"")</f>
        <v/>
      </c>
      <c r="F1978" s="13" t="str">
        <f>IFERROR(IFERROR(VLOOKUP(B1978,[2]PRIMARIA!$B:$X,23,0),VLOOKUP(C1978,[2]PRIMARIA!$B:$X,23,0)),"")</f>
        <v/>
      </c>
      <c r="I1978" s="14">
        <f>IFERROR(IFERROR(VLOOKUP(B1978,[4]MM!$A:$B,2,0),VLOOKUP(C1978,[4]MM!$A:$B,2,0)),"")</f>
        <v>0</v>
      </c>
      <c r="K1978" s="12">
        <f t="shared" si="64"/>
        <v>0</v>
      </c>
      <c r="L1978" s="1" t="str">
        <f t="shared" si="65"/>
        <v/>
      </c>
    </row>
    <row r="1979" spans="4:12" x14ac:dyDescent="0.25">
      <c r="D1979" s="10" t="str">
        <f>IFERROR(VLOOKUP(B1979,[1]ENOVIA!$C:$I,7,0),"")</f>
        <v/>
      </c>
      <c r="E1979" s="13" t="str">
        <f>IFERROR(VLOOKUP(C1979,[1]ENOVIA!$C:$I,7,0),"")</f>
        <v/>
      </c>
      <c r="F1979" s="13" t="str">
        <f>IFERROR(IFERROR(VLOOKUP(B1979,[2]PRIMARIA!$B:$X,23,0),VLOOKUP(C1979,[2]PRIMARIA!$B:$X,23,0)),"")</f>
        <v/>
      </c>
      <c r="I1979" s="14">
        <f>IFERROR(IFERROR(VLOOKUP(B1979,[4]MM!$A:$B,2,0),VLOOKUP(C1979,[4]MM!$A:$B,2,0)),"")</f>
        <v>0</v>
      </c>
      <c r="K1979" s="12">
        <f t="shared" si="64"/>
        <v>0</v>
      </c>
      <c r="L1979" s="1" t="str">
        <f t="shared" si="65"/>
        <v/>
      </c>
    </row>
    <row r="1980" spans="4:12" x14ac:dyDescent="0.25">
      <c r="D1980" s="10" t="str">
        <f>IFERROR(VLOOKUP(B1980,[1]ENOVIA!$C:$I,7,0),"")</f>
        <v/>
      </c>
      <c r="E1980" s="13" t="str">
        <f>IFERROR(VLOOKUP(C1980,[1]ENOVIA!$C:$I,7,0),"")</f>
        <v/>
      </c>
      <c r="F1980" s="13" t="str">
        <f>IFERROR(IFERROR(VLOOKUP(B1980,[2]PRIMARIA!$B:$X,23,0),VLOOKUP(C1980,[2]PRIMARIA!$B:$X,23,0)),"")</f>
        <v/>
      </c>
      <c r="I1980" s="14">
        <f>IFERROR(IFERROR(VLOOKUP(B1980,[4]MM!$A:$B,2,0),VLOOKUP(C1980,[4]MM!$A:$B,2,0)),"")</f>
        <v>0</v>
      </c>
      <c r="K1980" s="12">
        <f t="shared" si="64"/>
        <v>0</v>
      </c>
      <c r="L1980" s="1" t="str">
        <f t="shared" si="65"/>
        <v/>
      </c>
    </row>
    <row r="1981" spans="4:12" x14ac:dyDescent="0.25">
      <c r="D1981" s="10" t="str">
        <f>IFERROR(VLOOKUP(B1981,[1]ENOVIA!$C:$I,7,0),"")</f>
        <v/>
      </c>
      <c r="E1981" s="13" t="str">
        <f>IFERROR(VLOOKUP(C1981,[1]ENOVIA!$C:$I,7,0),"")</f>
        <v/>
      </c>
      <c r="F1981" s="13" t="str">
        <f>IFERROR(IFERROR(VLOOKUP(B1981,[2]PRIMARIA!$B:$X,23,0),VLOOKUP(C1981,[2]PRIMARIA!$B:$X,23,0)),"")</f>
        <v/>
      </c>
      <c r="I1981" s="14">
        <f>IFERROR(IFERROR(VLOOKUP(B1981,[4]MM!$A:$B,2,0),VLOOKUP(C1981,[4]MM!$A:$B,2,0)),"")</f>
        <v>0</v>
      </c>
      <c r="K1981" s="12">
        <f t="shared" si="64"/>
        <v>0</v>
      </c>
      <c r="L1981" s="1" t="str">
        <f t="shared" si="65"/>
        <v/>
      </c>
    </row>
    <row r="1982" spans="4:12" x14ac:dyDescent="0.25">
      <c r="D1982" s="10" t="str">
        <f>IFERROR(VLOOKUP(B1982,[1]ENOVIA!$C:$I,7,0),"")</f>
        <v/>
      </c>
      <c r="E1982" s="13" t="str">
        <f>IFERROR(VLOOKUP(C1982,[1]ENOVIA!$C:$I,7,0),"")</f>
        <v/>
      </c>
      <c r="F1982" s="13" t="str">
        <f>IFERROR(IFERROR(VLOOKUP(B1982,[2]PRIMARIA!$B:$X,23,0),VLOOKUP(C1982,[2]PRIMARIA!$B:$X,23,0)),"")</f>
        <v/>
      </c>
      <c r="I1982" s="14">
        <f>IFERROR(IFERROR(VLOOKUP(B1982,[4]MM!$A:$B,2,0),VLOOKUP(C1982,[4]MM!$A:$B,2,0)),"")</f>
        <v>0</v>
      </c>
      <c r="K1982" s="12">
        <f t="shared" si="64"/>
        <v>0</v>
      </c>
      <c r="L1982" s="1" t="str">
        <f t="shared" si="65"/>
        <v/>
      </c>
    </row>
    <row r="1983" spans="4:12" x14ac:dyDescent="0.25">
      <c r="D1983" s="10" t="str">
        <f>IFERROR(VLOOKUP(B1983,[1]ENOVIA!$C:$I,7,0),"")</f>
        <v/>
      </c>
      <c r="E1983" s="13" t="str">
        <f>IFERROR(VLOOKUP(C1983,[1]ENOVIA!$C:$I,7,0),"")</f>
        <v/>
      </c>
      <c r="F1983" s="13" t="str">
        <f>IFERROR(IFERROR(VLOOKUP(B1983,[2]PRIMARIA!$B:$X,23,0),VLOOKUP(C1983,[2]PRIMARIA!$B:$X,23,0)),"")</f>
        <v/>
      </c>
      <c r="I1983" s="14">
        <f>IFERROR(IFERROR(VLOOKUP(B1983,[4]MM!$A:$B,2,0),VLOOKUP(C1983,[4]MM!$A:$B,2,0)),"")</f>
        <v>0</v>
      </c>
      <c r="K1983" s="12">
        <f t="shared" si="64"/>
        <v>0</v>
      </c>
      <c r="L1983" s="1" t="str">
        <f t="shared" si="65"/>
        <v/>
      </c>
    </row>
    <row r="1984" spans="4:12" x14ac:dyDescent="0.25">
      <c r="D1984" s="10" t="str">
        <f>IFERROR(VLOOKUP(B1984,[1]ENOVIA!$C:$I,7,0),"")</f>
        <v/>
      </c>
      <c r="E1984" s="13" t="str">
        <f>IFERROR(VLOOKUP(C1984,[1]ENOVIA!$C:$I,7,0),"")</f>
        <v/>
      </c>
      <c r="F1984" s="13" t="str">
        <f>IFERROR(IFERROR(VLOOKUP(B1984,[2]PRIMARIA!$B:$X,23,0),VLOOKUP(C1984,[2]PRIMARIA!$B:$X,23,0)),"")</f>
        <v/>
      </c>
      <c r="I1984" s="14">
        <f>IFERROR(IFERROR(VLOOKUP(B1984,[4]MM!$A:$B,2,0),VLOOKUP(C1984,[4]MM!$A:$B,2,0)),"")</f>
        <v>0</v>
      </c>
      <c r="K1984" s="12">
        <f t="shared" si="64"/>
        <v>0</v>
      </c>
      <c r="L1984" s="1" t="str">
        <f t="shared" si="65"/>
        <v/>
      </c>
    </row>
    <row r="1985" spans="4:12" x14ac:dyDescent="0.25">
      <c r="D1985" s="10" t="str">
        <f>IFERROR(VLOOKUP(B1985,[1]ENOVIA!$C:$I,7,0),"")</f>
        <v/>
      </c>
      <c r="E1985" s="13" t="str">
        <f>IFERROR(VLOOKUP(C1985,[1]ENOVIA!$C:$I,7,0),"")</f>
        <v/>
      </c>
      <c r="F1985" s="13" t="str">
        <f>IFERROR(IFERROR(VLOOKUP(B1985,[2]PRIMARIA!$B:$X,23,0),VLOOKUP(C1985,[2]PRIMARIA!$B:$X,23,0)),"")</f>
        <v/>
      </c>
      <c r="I1985" s="14">
        <f>IFERROR(IFERROR(VLOOKUP(B1985,[4]MM!$A:$B,2,0),VLOOKUP(C1985,[4]MM!$A:$B,2,0)),"")</f>
        <v>0</v>
      </c>
      <c r="K1985" s="12">
        <f t="shared" si="64"/>
        <v>0</v>
      </c>
      <c r="L1985" s="1" t="str">
        <f t="shared" si="65"/>
        <v/>
      </c>
    </row>
    <row r="1986" spans="4:12" x14ac:dyDescent="0.25">
      <c r="D1986" s="10" t="str">
        <f>IFERROR(VLOOKUP(B1986,[1]ENOVIA!$C:$I,7,0),"")</f>
        <v/>
      </c>
      <c r="E1986" s="13" t="str">
        <f>IFERROR(VLOOKUP(C1986,[1]ENOVIA!$C:$I,7,0),"")</f>
        <v/>
      </c>
      <c r="F1986" s="13" t="str">
        <f>IFERROR(IFERROR(VLOOKUP(B1986,[2]PRIMARIA!$B:$X,23,0),VLOOKUP(C1986,[2]PRIMARIA!$B:$X,23,0)),"")</f>
        <v/>
      </c>
      <c r="I1986" s="14">
        <f>IFERROR(IFERROR(VLOOKUP(B1986,[4]MM!$A:$B,2,0),VLOOKUP(C1986,[4]MM!$A:$B,2,0)),"")</f>
        <v>0</v>
      </c>
      <c r="K1986" s="12">
        <f t="shared" si="64"/>
        <v>0</v>
      </c>
      <c r="L1986" s="1" t="str">
        <f t="shared" si="65"/>
        <v/>
      </c>
    </row>
    <row r="1987" spans="4:12" x14ac:dyDescent="0.25">
      <c r="D1987" s="10" t="str">
        <f>IFERROR(VLOOKUP(B1987,[1]ENOVIA!$C:$I,7,0),"")</f>
        <v/>
      </c>
      <c r="E1987" s="13" t="str">
        <f>IFERROR(VLOOKUP(C1987,[1]ENOVIA!$C:$I,7,0),"")</f>
        <v/>
      </c>
      <c r="F1987" s="13" t="str">
        <f>IFERROR(IFERROR(VLOOKUP(B1987,[2]PRIMARIA!$B:$X,23,0),VLOOKUP(C1987,[2]PRIMARIA!$B:$X,23,0)),"")</f>
        <v/>
      </c>
      <c r="I1987" s="14">
        <f>IFERROR(IFERROR(VLOOKUP(B1987,[4]MM!$A:$B,2,0),VLOOKUP(C1987,[4]MM!$A:$B,2,0)),"")</f>
        <v>0</v>
      </c>
      <c r="K1987" s="12">
        <f t="shared" si="64"/>
        <v>0</v>
      </c>
      <c r="L1987" s="1" t="str">
        <f t="shared" si="65"/>
        <v/>
      </c>
    </row>
    <row r="1988" spans="4:12" x14ac:dyDescent="0.25">
      <c r="D1988" s="10" t="str">
        <f>IFERROR(VLOOKUP(B1988,[1]ENOVIA!$C:$I,7,0),"")</f>
        <v/>
      </c>
      <c r="E1988" s="13" t="str">
        <f>IFERROR(VLOOKUP(C1988,[1]ENOVIA!$C:$I,7,0),"")</f>
        <v/>
      </c>
      <c r="F1988" s="13" t="str">
        <f>IFERROR(IFERROR(VLOOKUP(B1988,[2]PRIMARIA!$B:$X,23,0),VLOOKUP(C1988,[2]PRIMARIA!$B:$X,23,0)),"")</f>
        <v/>
      </c>
      <c r="I1988" s="14">
        <f>IFERROR(IFERROR(VLOOKUP(B1988,[4]MM!$A:$B,2,0),VLOOKUP(C1988,[4]MM!$A:$B,2,0)),"")</f>
        <v>0</v>
      </c>
      <c r="K1988" s="12">
        <f t="shared" si="64"/>
        <v>0</v>
      </c>
      <c r="L1988" s="1" t="str">
        <f t="shared" si="65"/>
        <v/>
      </c>
    </row>
    <row r="1989" spans="4:12" x14ac:dyDescent="0.25">
      <c r="D1989" s="10" t="str">
        <f>IFERROR(VLOOKUP(B1989,[1]ENOVIA!$C:$I,7,0),"")</f>
        <v/>
      </c>
      <c r="E1989" s="13" t="str">
        <f>IFERROR(VLOOKUP(C1989,[1]ENOVIA!$C:$I,7,0),"")</f>
        <v/>
      </c>
      <c r="F1989" s="13" t="str">
        <f>IFERROR(IFERROR(VLOOKUP(B1989,[2]PRIMARIA!$B:$X,23,0),VLOOKUP(C1989,[2]PRIMARIA!$B:$X,23,0)),"")</f>
        <v/>
      </c>
      <c r="I1989" s="14">
        <f>IFERROR(IFERROR(VLOOKUP(B1989,[4]MM!$A:$B,2,0),VLOOKUP(C1989,[4]MM!$A:$B,2,0)),"")</f>
        <v>0</v>
      </c>
      <c r="K1989" s="12">
        <f t="shared" si="64"/>
        <v>0</v>
      </c>
      <c r="L1989" s="1" t="str">
        <f t="shared" si="65"/>
        <v/>
      </c>
    </row>
    <row r="1990" spans="4:12" x14ac:dyDescent="0.25">
      <c r="D1990" s="10" t="str">
        <f>IFERROR(VLOOKUP(B1990,[1]ENOVIA!$C:$I,7,0),"")</f>
        <v/>
      </c>
      <c r="E1990" s="13" t="str">
        <f>IFERROR(VLOOKUP(C1990,[1]ENOVIA!$C:$I,7,0),"")</f>
        <v/>
      </c>
      <c r="F1990" s="13" t="str">
        <f>IFERROR(IFERROR(VLOOKUP(B1990,[2]PRIMARIA!$B:$X,23,0),VLOOKUP(C1990,[2]PRIMARIA!$B:$X,23,0)),"")</f>
        <v/>
      </c>
      <c r="I1990" s="14">
        <f>IFERROR(IFERROR(VLOOKUP(B1990,[4]MM!$A:$B,2,0),VLOOKUP(C1990,[4]MM!$A:$B,2,0)),"")</f>
        <v>0</v>
      </c>
      <c r="K1990" s="12">
        <f t="shared" si="64"/>
        <v>0</v>
      </c>
      <c r="L1990" s="1" t="str">
        <f t="shared" si="65"/>
        <v/>
      </c>
    </row>
    <row r="1991" spans="4:12" x14ac:dyDescent="0.25">
      <c r="D1991" s="10" t="str">
        <f>IFERROR(VLOOKUP(B1991,[1]ENOVIA!$C:$I,7,0),"")</f>
        <v/>
      </c>
      <c r="E1991" s="13" t="str">
        <f>IFERROR(VLOOKUP(C1991,[1]ENOVIA!$C:$I,7,0),"")</f>
        <v/>
      </c>
      <c r="F1991" s="13" t="str">
        <f>IFERROR(IFERROR(VLOOKUP(B1991,[2]PRIMARIA!$B:$X,23,0),VLOOKUP(C1991,[2]PRIMARIA!$B:$X,23,0)),"")</f>
        <v/>
      </c>
      <c r="I1991" s="14">
        <f>IFERROR(IFERROR(VLOOKUP(B1991,[4]MM!$A:$B,2,0),VLOOKUP(C1991,[4]MM!$A:$B,2,0)),"")</f>
        <v>0</v>
      </c>
      <c r="K1991" s="12">
        <f t="shared" si="64"/>
        <v>0</v>
      </c>
      <c r="L1991" s="1" t="str">
        <f t="shared" si="65"/>
        <v/>
      </c>
    </row>
    <row r="1992" spans="4:12" x14ac:dyDescent="0.25">
      <c r="D1992" s="10" t="str">
        <f>IFERROR(VLOOKUP(B1992,[1]ENOVIA!$C:$I,7,0),"")</f>
        <v/>
      </c>
      <c r="E1992" s="13" t="str">
        <f>IFERROR(VLOOKUP(C1992,[1]ENOVIA!$C:$I,7,0),"")</f>
        <v/>
      </c>
      <c r="F1992" s="13" t="str">
        <f>IFERROR(IFERROR(VLOOKUP(B1992,[2]PRIMARIA!$B:$X,23,0),VLOOKUP(C1992,[2]PRIMARIA!$B:$X,23,0)),"")</f>
        <v/>
      </c>
      <c r="I1992" s="14">
        <f>IFERROR(IFERROR(VLOOKUP(B1992,[4]MM!$A:$B,2,0),VLOOKUP(C1992,[4]MM!$A:$B,2,0)),"")</f>
        <v>0</v>
      </c>
      <c r="K1992" s="12">
        <f t="shared" si="64"/>
        <v>0</v>
      </c>
      <c r="L1992" s="1" t="str">
        <f t="shared" si="65"/>
        <v/>
      </c>
    </row>
    <row r="1993" spans="4:12" x14ac:dyDescent="0.25">
      <c r="D1993" s="10" t="str">
        <f>IFERROR(VLOOKUP(B1993,[1]ENOVIA!$C:$I,7,0),"")</f>
        <v/>
      </c>
      <c r="E1993" s="13" t="str">
        <f>IFERROR(VLOOKUP(C1993,[1]ENOVIA!$C:$I,7,0),"")</f>
        <v/>
      </c>
      <c r="F1993" s="13" t="str">
        <f>IFERROR(IFERROR(VLOOKUP(B1993,[2]PRIMARIA!$B:$X,23,0),VLOOKUP(C1993,[2]PRIMARIA!$B:$X,23,0)),"")</f>
        <v/>
      </c>
      <c r="I1993" s="14">
        <f>IFERROR(IFERROR(VLOOKUP(B1993,[4]MM!$A:$B,2,0),VLOOKUP(C1993,[4]MM!$A:$B,2,0)),"")</f>
        <v>0</v>
      </c>
      <c r="K1993" s="12">
        <f t="shared" si="64"/>
        <v>0</v>
      </c>
      <c r="L1993" s="1" t="str">
        <f t="shared" si="65"/>
        <v/>
      </c>
    </row>
    <row r="1994" spans="4:12" x14ac:dyDescent="0.25">
      <c r="D1994" s="10" t="str">
        <f>IFERROR(VLOOKUP(B1994,[1]ENOVIA!$C:$I,7,0),"")</f>
        <v/>
      </c>
      <c r="E1994" s="13" t="str">
        <f>IFERROR(VLOOKUP(C1994,[1]ENOVIA!$C:$I,7,0),"")</f>
        <v/>
      </c>
      <c r="F1994" s="13" t="str">
        <f>IFERROR(IFERROR(VLOOKUP(B1994,[2]PRIMARIA!$B:$X,23,0),VLOOKUP(C1994,[2]PRIMARIA!$B:$X,23,0)),"")</f>
        <v/>
      </c>
      <c r="I1994" s="14">
        <f>IFERROR(IFERROR(VLOOKUP(B1994,[4]MM!$A:$B,2,0),VLOOKUP(C1994,[4]MM!$A:$B,2,0)),"")</f>
        <v>0</v>
      </c>
      <c r="K1994" s="12">
        <f t="shared" si="64"/>
        <v>0</v>
      </c>
      <c r="L1994" s="1" t="str">
        <f t="shared" si="65"/>
        <v/>
      </c>
    </row>
    <row r="1995" spans="4:12" x14ac:dyDescent="0.25">
      <c r="D1995" s="10" t="str">
        <f>IFERROR(VLOOKUP(B1995,[1]ENOVIA!$C:$I,7,0),"")</f>
        <v/>
      </c>
      <c r="E1995" s="13" t="str">
        <f>IFERROR(VLOOKUP(C1995,[1]ENOVIA!$C:$I,7,0),"")</f>
        <v/>
      </c>
      <c r="F1995" s="13" t="str">
        <f>IFERROR(IFERROR(VLOOKUP(B1995,[2]PRIMARIA!$B:$X,23,0),VLOOKUP(C1995,[2]PRIMARIA!$B:$X,23,0)),"")</f>
        <v/>
      </c>
      <c r="I1995" s="14">
        <f>IFERROR(IFERROR(VLOOKUP(B1995,[4]MM!$A:$B,2,0),VLOOKUP(C1995,[4]MM!$A:$B,2,0)),"")</f>
        <v>0</v>
      </c>
      <c r="K1995" s="12">
        <f t="shared" si="64"/>
        <v>0</v>
      </c>
      <c r="L1995" s="1" t="str">
        <f t="shared" si="65"/>
        <v/>
      </c>
    </row>
    <row r="1996" spans="4:12" x14ac:dyDescent="0.25">
      <c r="D1996" s="10" t="str">
        <f>IFERROR(VLOOKUP(B1996,[1]ENOVIA!$C:$I,7,0),"")</f>
        <v/>
      </c>
      <c r="E1996" s="13" t="str">
        <f>IFERROR(VLOOKUP(C1996,[1]ENOVIA!$C:$I,7,0),"")</f>
        <v/>
      </c>
      <c r="F1996" s="13" t="str">
        <f>IFERROR(IFERROR(VLOOKUP(B1996,[2]PRIMARIA!$B:$X,23,0),VLOOKUP(C1996,[2]PRIMARIA!$B:$X,23,0)),"")</f>
        <v/>
      </c>
      <c r="I1996" s="14">
        <f>IFERROR(IFERROR(VLOOKUP(B1996,[4]MM!$A:$B,2,0),VLOOKUP(C1996,[4]MM!$A:$B,2,0)),"")</f>
        <v>0</v>
      </c>
      <c r="K1996" s="12">
        <f t="shared" si="64"/>
        <v>0</v>
      </c>
      <c r="L1996" s="1" t="str">
        <f t="shared" si="65"/>
        <v/>
      </c>
    </row>
    <row r="1997" spans="4:12" x14ac:dyDescent="0.25">
      <c r="D1997" s="10" t="str">
        <f>IFERROR(VLOOKUP(B1997,[1]ENOVIA!$C:$I,7,0),"")</f>
        <v/>
      </c>
      <c r="E1997" s="13" t="str">
        <f>IFERROR(VLOOKUP(C1997,[1]ENOVIA!$C:$I,7,0),"")</f>
        <v/>
      </c>
      <c r="F1997" s="13" t="str">
        <f>IFERROR(IFERROR(VLOOKUP(B1997,[2]PRIMARIA!$B:$X,23,0),VLOOKUP(C1997,[2]PRIMARIA!$B:$X,23,0)),"")</f>
        <v/>
      </c>
      <c r="I1997" s="14">
        <f>IFERROR(IFERROR(VLOOKUP(B1997,[4]MM!$A:$B,2,0),VLOOKUP(C1997,[4]MM!$A:$B,2,0)),"")</f>
        <v>0</v>
      </c>
      <c r="K1997" s="12">
        <f t="shared" si="64"/>
        <v>0</v>
      </c>
      <c r="L1997" s="1" t="str">
        <f t="shared" si="65"/>
        <v/>
      </c>
    </row>
    <row r="1998" spans="4:12" x14ac:dyDescent="0.25">
      <c r="D1998" s="10" t="str">
        <f>IFERROR(VLOOKUP(B1998,[1]ENOVIA!$C:$I,7,0),"")</f>
        <v/>
      </c>
      <c r="E1998" s="13" t="str">
        <f>IFERROR(VLOOKUP(C1998,[1]ENOVIA!$C:$I,7,0),"")</f>
        <v/>
      </c>
      <c r="F1998" s="13" t="str">
        <f>IFERROR(IFERROR(VLOOKUP(B1998,[2]PRIMARIA!$B:$X,23,0),VLOOKUP(C1998,[2]PRIMARIA!$B:$X,23,0)),"")</f>
        <v/>
      </c>
      <c r="I1998" s="14">
        <f>IFERROR(IFERROR(VLOOKUP(B1998,[4]MM!$A:$B,2,0),VLOOKUP(C1998,[4]MM!$A:$B,2,0)),"")</f>
        <v>0</v>
      </c>
      <c r="K1998" s="12">
        <f t="shared" si="64"/>
        <v>0</v>
      </c>
      <c r="L1998" s="1" t="str">
        <f t="shared" si="65"/>
        <v/>
      </c>
    </row>
    <row r="1999" spans="4:12" x14ac:dyDescent="0.25">
      <c r="D1999" s="10" t="str">
        <f>IFERROR(VLOOKUP(B1999,[1]ENOVIA!$C:$I,7,0),"")</f>
        <v/>
      </c>
      <c r="E1999" s="13" t="str">
        <f>IFERROR(VLOOKUP(C1999,[1]ENOVIA!$C:$I,7,0),"")</f>
        <v/>
      </c>
      <c r="F1999" s="13" t="str">
        <f>IFERROR(IFERROR(VLOOKUP(B1999,[2]PRIMARIA!$B:$X,23,0),VLOOKUP(C1999,[2]PRIMARIA!$B:$X,23,0)),"")</f>
        <v/>
      </c>
      <c r="I1999" s="14">
        <f>IFERROR(IFERROR(VLOOKUP(B1999,[4]MM!$A:$B,2,0),VLOOKUP(C1999,[4]MM!$A:$B,2,0)),"")</f>
        <v>0</v>
      </c>
      <c r="K1999" s="12">
        <f t="shared" si="64"/>
        <v>0</v>
      </c>
      <c r="L1999" s="1" t="str">
        <f t="shared" si="65"/>
        <v/>
      </c>
    </row>
    <row r="2000" spans="4:12" x14ac:dyDescent="0.25">
      <c r="D2000" s="10" t="str">
        <f>IFERROR(VLOOKUP(B2000,[1]ENOVIA!$C:$I,7,0),"")</f>
        <v/>
      </c>
      <c r="E2000" s="13" t="str">
        <f>IFERROR(VLOOKUP(C2000,[1]ENOVIA!$C:$I,7,0),"")</f>
        <v/>
      </c>
      <c r="F2000" s="13" t="str">
        <f>IFERROR(IFERROR(VLOOKUP(B2000,[2]PRIMARIA!$B:$X,23,0),VLOOKUP(C2000,[2]PRIMARIA!$B:$X,23,0)),"")</f>
        <v/>
      </c>
      <c r="I2000" s="14">
        <f>IFERROR(IFERROR(VLOOKUP(B2000,[4]MM!$A:$B,2,0),VLOOKUP(C2000,[4]MM!$A:$B,2,0)),"")</f>
        <v>0</v>
      </c>
      <c r="K2000" s="12">
        <f t="shared" si="64"/>
        <v>0</v>
      </c>
      <c r="L2000" s="1" t="str">
        <f t="shared" si="65"/>
        <v/>
      </c>
    </row>
    <row r="2001" spans="4:12" x14ac:dyDescent="0.25">
      <c r="D2001" s="10" t="str">
        <f>IFERROR(VLOOKUP(B2001,[1]ENOVIA!$C:$I,7,0),"")</f>
        <v/>
      </c>
      <c r="E2001" s="13" t="str">
        <f>IFERROR(VLOOKUP(C2001,[1]ENOVIA!$C:$I,7,0),"")</f>
        <v/>
      </c>
      <c r="F2001" s="13" t="str">
        <f>IFERROR(IFERROR(VLOOKUP(B2001,[2]PRIMARIA!$B:$X,23,0),VLOOKUP(C2001,[2]PRIMARIA!$B:$X,23,0)),"")</f>
        <v/>
      </c>
      <c r="I2001" s="14">
        <f>IFERROR(IFERROR(VLOOKUP(B2001,[4]MM!$A:$B,2,0),VLOOKUP(C2001,[4]MM!$A:$B,2,0)),"")</f>
        <v>0</v>
      </c>
      <c r="K2001" s="12">
        <f t="shared" si="64"/>
        <v>0</v>
      </c>
      <c r="L2001" s="1" t="str">
        <f t="shared" si="65"/>
        <v/>
      </c>
    </row>
    <row r="2002" spans="4:12" x14ac:dyDescent="0.25">
      <c r="D2002" s="10" t="str">
        <f>IFERROR(VLOOKUP(B2002,[1]ENOVIA!$C:$I,7,0),"")</f>
        <v/>
      </c>
      <c r="E2002" s="13" t="str">
        <f>IFERROR(VLOOKUP(C2002,[1]ENOVIA!$C:$I,7,0),"")</f>
        <v/>
      </c>
      <c r="F2002" s="13" t="str">
        <f>IFERROR(IFERROR(VLOOKUP(B2002,[2]PRIMARIA!$B:$X,23,0),VLOOKUP(C2002,[2]PRIMARIA!$B:$X,23,0)),"")</f>
        <v/>
      </c>
      <c r="I2002" s="14">
        <f>IFERROR(IFERROR(VLOOKUP(B2002,[4]MM!$A:$B,2,0),VLOOKUP(C2002,[4]MM!$A:$B,2,0)),"")</f>
        <v>0</v>
      </c>
      <c r="K2002" s="12">
        <f t="shared" si="64"/>
        <v>0</v>
      </c>
      <c r="L2002" s="1" t="str">
        <f t="shared" si="65"/>
        <v/>
      </c>
    </row>
    <row r="2003" spans="4:12" x14ac:dyDescent="0.25">
      <c r="D2003" s="10" t="str">
        <f>IFERROR(VLOOKUP(B2003,[1]ENOVIA!$C:$I,7,0),"")</f>
        <v/>
      </c>
      <c r="E2003" s="13" t="str">
        <f>IFERROR(VLOOKUP(C2003,[1]ENOVIA!$C:$I,7,0),"")</f>
        <v/>
      </c>
      <c r="F2003" s="13" t="str">
        <f>IFERROR(IFERROR(VLOOKUP(B2003,[2]PRIMARIA!$B:$X,23,0),VLOOKUP(C2003,[2]PRIMARIA!$B:$X,23,0)),"")</f>
        <v/>
      </c>
      <c r="I2003" s="14">
        <f>IFERROR(IFERROR(VLOOKUP(B2003,[4]MM!$A:$B,2,0),VLOOKUP(C2003,[4]MM!$A:$B,2,0)),"")</f>
        <v>0</v>
      </c>
      <c r="K2003" s="12">
        <f t="shared" si="64"/>
        <v>0</v>
      </c>
      <c r="L2003" s="1" t="str">
        <f t="shared" si="65"/>
        <v/>
      </c>
    </row>
    <row r="2004" spans="4:12" x14ac:dyDescent="0.25">
      <c r="D2004" s="10" t="str">
        <f>IFERROR(VLOOKUP(B2004,[1]ENOVIA!$C:$I,7,0),"")</f>
        <v/>
      </c>
      <c r="E2004" s="13" t="str">
        <f>IFERROR(VLOOKUP(C2004,[1]ENOVIA!$C:$I,7,0),"")</f>
        <v/>
      </c>
      <c r="F2004" s="13" t="str">
        <f>IFERROR(IFERROR(VLOOKUP(B2004,[2]PRIMARIA!$B:$X,23,0),VLOOKUP(C2004,[2]PRIMARIA!$B:$X,23,0)),"")</f>
        <v/>
      </c>
      <c r="I2004" s="14">
        <f>IFERROR(IFERROR(VLOOKUP(B2004,[4]MM!$A:$B,2,0),VLOOKUP(C2004,[4]MM!$A:$B,2,0)),"")</f>
        <v>0</v>
      </c>
      <c r="K2004" s="12">
        <f t="shared" si="64"/>
        <v>0</v>
      </c>
      <c r="L2004" s="1" t="str">
        <f t="shared" si="65"/>
        <v/>
      </c>
    </row>
    <row r="2005" spans="4:12" x14ac:dyDescent="0.25">
      <c r="D2005" s="10" t="str">
        <f>IFERROR(VLOOKUP(B2005,[1]ENOVIA!$C:$I,7,0),"")</f>
        <v/>
      </c>
      <c r="E2005" s="13" t="str">
        <f>IFERROR(VLOOKUP(C2005,[1]ENOVIA!$C:$I,7,0),"")</f>
        <v/>
      </c>
      <c r="F2005" s="13" t="str">
        <f>IFERROR(IFERROR(VLOOKUP(B2005,[2]PRIMARIA!$B:$X,23,0),VLOOKUP(C2005,[2]PRIMARIA!$B:$X,23,0)),"")</f>
        <v/>
      </c>
      <c r="I2005" s="14">
        <f>IFERROR(IFERROR(VLOOKUP(B2005,[4]MM!$A:$B,2,0),VLOOKUP(C2005,[4]MM!$A:$B,2,0)),"")</f>
        <v>0</v>
      </c>
      <c r="K2005" s="12">
        <f t="shared" si="64"/>
        <v>0</v>
      </c>
      <c r="L2005" s="1" t="str">
        <f t="shared" si="65"/>
        <v/>
      </c>
    </row>
    <row r="2006" spans="4:12" x14ac:dyDescent="0.25">
      <c r="D2006" s="10" t="str">
        <f>IFERROR(VLOOKUP(B2006,[1]ENOVIA!$C:$I,7,0),"")</f>
        <v/>
      </c>
      <c r="E2006" s="13" t="str">
        <f>IFERROR(VLOOKUP(C2006,[1]ENOVIA!$C:$I,7,0),"")</f>
        <v/>
      </c>
      <c r="F2006" s="13" t="str">
        <f>IFERROR(IFERROR(VLOOKUP(B2006,[2]PRIMARIA!$B:$X,23,0),VLOOKUP(C2006,[2]PRIMARIA!$B:$X,23,0)),"")</f>
        <v/>
      </c>
      <c r="I2006" s="14">
        <f>IFERROR(IFERROR(VLOOKUP(B2006,[4]MM!$A:$B,2,0),VLOOKUP(C2006,[4]MM!$A:$B,2,0)),"")</f>
        <v>0</v>
      </c>
      <c r="K2006" s="12">
        <f t="shared" si="64"/>
        <v>0</v>
      </c>
      <c r="L2006" s="1" t="str">
        <f t="shared" si="65"/>
        <v/>
      </c>
    </row>
    <row r="2007" spans="4:12" x14ac:dyDescent="0.25">
      <c r="D2007" s="10" t="str">
        <f>IFERROR(VLOOKUP(B2007,[1]ENOVIA!$C:$I,7,0),"")</f>
        <v/>
      </c>
      <c r="E2007" s="13" t="str">
        <f>IFERROR(VLOOKUP(C2007,[1]ENOVIA!$C:$I,7,0),"")</f>
        <v/>
      </c>
      <c r="F2007" s="13" t="str">
        <f>IFERROR(IFERROR(VLOOKUP(B2007,[2]PRIMARIA!$B:$X,23,0),VLOOKUP(C2007,[2]PRIMARIA!$B:$X,23,0)),"")</f>
        <v/>
      </c>
      <c r="I2007" s="14">
        <f>IFERROR(IFERROR(VLOOKUP(B2007,[4]MM!$A:$B,2,0),VLOOKUP(C2007,[4]MM!$A:$B,2,0)),"")</f>
        <v>0</v>
      </c>
      <c r="K2007" s="12">
        <f t="shared" si="64"/>
        <v>0</v>
      </c>
      <c r="L2007" s="1" t="str">
        <f t="shared" si="65"/>
        <v/>
      </c>
    </row>
    <row r="2008" spans="4:12" x14ac:dyDescent="0.25">
      <c r="D2008" s="10" t="str">
        <f>IFERROR(VLOOKUP(B2008,[1]ENOVIA!$C:$I,7,0),"")</f>
        <v/>
      </c>
      <c r="E2008" s="13" t="str">
        <f>IFERROR(VLOOKUP(C2008,[1]ENOVIA!$C:$I,7,0),"")</f>
        <v/>
      </c>
      <c r="F2008" s="13" t="str">
        <f>IFERROR(IFERROR(VLOOKUP(B2008,[2]PRIMARIA!$B:$X,23,0),VLOOKUP(C2008,[2]PRIMARIA!$B:$X,23,0)),"")</f>
        <v/>
      </c>
      <c r="I2008" s="14">
        <f>IFERROR(IFERROR(VLOOKUP(B2008,[4]MM!$A:$B,2,0),VLOOKUP(C2008,[4]MM!$A:$B,2,0)),"")</f>
        <v>0</v>
      </c>
      <c r="K2008" s="12">
        <f t="shared" si="64"/>
        <v>0</v>
      </c>
      <c r="L2008" s="1" t="str">
        <f t="shared" si="65"/>
        <v/>
      </c>
    </row>
    <row r="2009" spans="4:12" x14ac:dyDescent="0.25">
      <c r="D2009" s="10" t="str">
        <f>IFERROR(VLOOKUP(B2009,[1]ENOVIA!$C:$I,7,0),"")</f>
        <v/>
      </c>
      <c r="E2009" s="13" t="str">
        <f>IFERROR(VLOOKUP(C2009,[1]ENOVIA!$C:$I,7,0),"")</f>
        <v/>
      </c>
      <c r="F2009" s="13" t="str">
        <f>IFERROR(IFERROR(VLOOKUP(B2009,[2]PRIMARIA!$B:$X,23,0),VLOOKUP(C2009,[2]PRIMARIA!$B:$X,23,0)),"")</f>
        <v/>
      </c>
      <c r="I2009" s="14">
        <f>IFERROR(IFERROR(VLOOKUP(B2009,[4]MM!$A:$B,2,0),VLOOKUP(C2009,[4]MM!$A:$B,2,0)),"")</f>
        <v>0</v>
      </c>
      <c r="K2009" s="12">
        <f t="shared" si="64"/>
        <v>0</v>
      </c>
      <c r="L2009" s="1" t="str">
        <f t="shared" si="65"/>
        <v/>
      </c>
    </row>
    <row r="2010" spans="4:12" x14ac:dyDescent="0.25">
      <c r="D2010" s="10" t="str">
        <f>IFERROR(VLOOKUP(B2010,[1]ENOVIA!$C:$I,7,0),"")</f>
        <v/>
      </c>
      <c r="E2010" s="13" t="str">
        <f>IFERROR(VLOOKUP(C2010,[1]ENOVIA!$C:$I,7,0),"")</f>
        <v/>
      </c>
      <c r="F2010" s="13" t="str">
        <f>IFERROR(IFERROR(VLOOKUP(B2010,[2]PRIMARIA!$B:$X,23,0),VLOOKUP(C2010,[2]PRIMARIA!$B:$X,23,0)),"")</f>
        <v/>
      </c>
      <c r="I2010" s="14">
        <f>IFERROR(IFERROR(VLOOKUP(B2010,[4]MM!$A:$B,2,0),VLOOKUP(C2010,[4]MM!$A:$B,2,0)),"")</f>
        <v>0</v>
      </c>
      <c r="K2010" s="12">
        <f t="shared" si="64"/>
        <v>0</v>
      </c>
      <c r="L2010" s="1" t="str">
        <f t="shared" si="65"/>
        <v/>
      </c>
    </row>
    <row r="2011" spans="4:12" x14ac:dyDescent="0.25">
      <c r="D2011" s="10" t="str">
        <f>IFERROR(VLOOKUP(B2011,[1]ENOVIA!$C:$I,7,0),"")</f>
        <v/>
      </c>
      <c r="E2011" s="13" t="str">
        <f>IFERROR(VLOOKUP(C2011,[1]ENOVIA!$C:$I,7,0),"")</f>
        <v/>
      </c>
      <c r="F2011" s="13" t="str">
        <f>IFERROR(IFERROR(VLOOKUP(B2011,[2]PRIMARIA!$B:$X,23,0),VLOOKUP(C2011,[2]PRIMARIA!$B:$X,23,0)),"")</f>
        <v/>
      </c>
      <c r="I2011" s="14">
        <f>IFERROR(IFERROR(VLOOKUP(B2011,[4]MM!$A:$B,2,0),VLOOKUP(C2011,[4]MM!$A:$B,2,0)),"")</f>
        <v>0</v>
      </c>
      <c r="K2011" s="12">
        <f t="shared" si="64"/>
        <v>0</v>
      </c>
      <c r="L2011" s="1" t="str">
        <f t="shared" si="65"/>
        <v/>
      </c>
    </row>
    <row r="2012" spans="4:12" x14ac:dyDescent="0.25">
      <c r="D2012" s="10" t="str">
        <f>IFERROR(VLOOKUP(B2012,[1]ENOVIA!$C:$I,7,0),"")</f>
        <v/>
      </c>
      <c r="E2012" s="13" t="str">
        <f>IFERROR(VLOOKUP(C2012,[1]ENOVIA!$C:$I,7,0),"")</f>
        <v/>
      </c>
      <c r="F2012" s="13" t="str">
        <f>IFERROR(IFERROR(VLOOKUP(B2012,[2]PRIMARIA!$B:$X,23,0),VLOOKUP(C2012,[2]PRIMARIA!$B:$X,23,0)),"")</f>
        <v/>
      </c>
      <c r="I2012" s="14">
        <f>IFERROR(IFERROR(VLOOKUP(B2012,[4]MM!$A:$B,2,0),VLOOKUP(C2012,[4]MM!$A:$B,2,0)),"")</f>
        <v>0</v>
      </c>
      <c r="K2012" s="12">
        <f t="shared" si="64"/>
        <v>0</v>
      </c>
      <c r="L2012" s="1" t="str">
        <f t="shared" si="65"/>
        <v/>
      </c>
    </row>
    <row r="2013" spans="4:12" x14ac:dyDescent="0.25">
      <c r="D2013" s="10" t="str">
        <f>IFERROR(VLOOKUP(B2013,[1]ENOVIA!$C:$I,7,0),"")</f>
        <v/>
      </c>
      <c r="E2013" s="13" t="str">
        <f>IFERROR(VLOOKUP(C2013,[1]ENOVIA!$C:$I,7,0),"")</f>
        <v/>
      </c>
      <c r="F2013" s="13" t="str">
        <f>IFERROR(IFERROR(VLOOKUP(B2013,[2]PRIMARIA!$B:$X,23,0),VLOOKUP(C2013,[2]PRIMARIA!$B:$X,23,0)),"")</f>
        <v/>
      </c>
      <c r="I2013" s="14">
        <f>IFERROR(IFERROR(VLOOKUP(B2013,[4]MM!$A:$B,2,0),VLOOKUP(C2013,[4]MM!$A:$B,2,0)),"")</f>
        <v>0</v>
      </c>
      <c r="K2013" s="12">
        <f t="shared" si="64"/>
        <v>0</v>
      </c>
      <c r="L2013" s="1" t="str">
        <f t="shared" si="65"/>
        <v/>
      </c>
    </row>
    <row r="2014" spans="4:12" x14ac:dyDescent="0.25">
      <c r="D2014" s="10" t="str">
        <f>IFERROR(VLOOKUP(B2014,[1]ENOVIA!$C:$I,7,0),"")</f>
        <v/>
      </c>
      <c r="E2014" s="13" t="str">
        <f>IFERROR(VLOOKUP(C2014,[1]ENOVIA!$C:$I,7,0),"")</f>
        <v/>
      </c>
      <c r="F2014" s="13" t="str">
        <f>IFERROR(IFERROR(VLOOKUP(B2014,[2]PRIMARIA!$B:$X,23,0),VLOOKUP(C2014,[2]PRIMARIA!$B:$X,23,0)),"")</f>
        <v/>
      </c>
      <c r="I2014" s="14">
        <f>IFERROR(IFERROR(VLOOKUP(B2014,[4]MM!$A:$B,2,0),VLOOKUP(C2014,[4]MM!$A:$B,2,0)),"")</f>
        <v>0</v>
      </c>
      <c r="K2014" s="12">
        <f t="shared" si="64"/>
        <v>0</v>
      </c>
      <c r="L2014" s="1" t="str">
        <f t="shared" si="65"/>
        <v/>
      </c>
    </row>
    <row r="2015" spans="4:12" x14ac:dyDescent="0.25">
      <c r="D2015" s="10" t="str">
        <f>IFERROR(VLOOKUP(B2015,[1]ENOVIA!$C:$I,7,0),"")</f>
        <v/>
      </c>
      <c r="E2015" s="13" t="str">
        <f>IFERROR(VLOOKUP(C2015,[1]ENOVIA!$C:$I,7,0),"")</f>
        <v/>
      </c>
      <c r="F2015" s="13" t="str">
        <f>IFERROR(IFERROR(VLOOKUP(B2015,[2]PRIMARIA!$B:$X,23,0),VLOOKUP(C2015,[2]PRIMARIA!$B:$X,23,0)),"")</f>
        <v/>
      </c>
      <c r="I2015" s="14">
        <f>IFERROR(IFERROR(VLOOKUP(B2015,[4]MM!$A:$B,2,0),VLOOKUP(C2015,[4]MM!$A:$B,2,0)),"")</f>
        <v>0</v>
      </c>
      <c r="K2015" s="12">
        <f t="shared" si="64"/>
        <v>0</v>
      </c>
      <c r="L2015" s="1" t="str">
        <f t="shared" si="65"/>
        <v/>
      </c>
    </row>
    <row r="2016" spans="4:12" x14ac:dyDescent="0.25">
      <c r="D2016" s="10" t="str">
        <f>IFERROR(VLOOKUP(B2016,[1]ENOVIA!$C:$I,7,0),"")</f>
        <v/>
      </c>
      <c r="E2016" s="13" t="str">
        <f>IFERROR(VLOOKUP(C2016,[1]ENOVIA!$C:$I,7,0),"")</f>
        <v/>
      </c>
      <c r="F2016" s="13" t="str">
        <f>IFERROR(IFERROR(VLOOKUP(B2016,[2]PRIMARIA!$B:$X,23,0),VLOOKUP(C2016,[2]PRIMARIA!$B:$X,23,0)),"")</f>
        <v/>
      </c>
      <c r="I2016" s="14">
        <f>IFERROR(IFERROR(VLOOKUP(B2016,[4]MM!$A:$B,2,0),VLOOKUP(C2016,[4]MM!$A:$B,2,0)),"")</f>
        <v>0</v>
      </c>
      <c r="K2016" s="12">
        <f t="shared" si="64"/>
        <v>0</v>
      </c>
      <c r="L2016" s="1" t="str">
        <f t="shared" si="65"/>
        <v/>
      </c>
    </row>
    <row r="2017" spans="4:12" x14ac:dyDescent="0.25">
      <c r="D2017" s="10" t="str">
        <f>IFERROR(VLOOKUP(B2017,[1]ENOVIA!$C:$I,7,0),"")</f>
        <v/>
      </c>
      <c r="E2017" s="13" t="str">
        <f>IFERROR(VLOOKUP(C2017,[1]ENOVIA!$C:$I,7,0),"")</f>
        <v/>
      </c>
      <c r="F2017" s="13" t="str">
        <f>IFERROR(IFERROR(VLOOKUP(B2017,[2]PRIMARIA!$B:$X,23,0),VLOOKUP(C2017,[2]PRIMARIA!$B:$X,23,0)),"")</f>
        <v/>
      </c>
      <c r="I2017" s="14">
        <f>IFERROR(IFERROR(VLOOKUP(B2017,[4]MM!$A:$B,2,0),VLOOKUP(C2017,[4]MM!$A:$B,2,0)),"")</f>
        <v>0</v>
      </c>
      <c r="K2017" s="12">
        <f t="shared" si="64"/>
        <v>0</v>
      </c>
      <c r="L2017" s="1" t="str">
        <f t="shared" si="65"/>
        <v/>
      </c>
    </row>
    <row r="2018" spans="4:12" x14ac:dyDescent="0.25">
      <c r="D2018" s="10" t="str">
        <f>IFERROR(VLOOKUP(B2018,[1]ENOVIA!$C:$I,7,0),"")</f>
        <v/>
      </c>
      <c r="E2018" s="13" t="str">
        <f>IFERROR(VLOOKUP(C2018,[1]ENOVIA!$C:$I,7,0),"")</f>
        <v/>
      </c>
      <c r="F2018" s="13" t="str">
        <f>IFERROR(IFERROR(VLOOKUP(B2018,[2]PRIMARIA!$B:$X,23,0),VLOOKUP(C2018,[2]PRIMARIA!$B:$X,23,0)),"")</f>
        <v/>
      </c>
      <c r="I2018" s="14">
        <f>IFERROR(IFERROR(VLOOKUP(B2018,[4]MM!$A:$B,2,0),VLOOKUP(C2018,[4]MM!$A:$B,2,0)),"")</f>
        <v>0</v>
      </c>
      <c r="K2018" s="12">
        <f t="shared" si="64"/>
        <v>0</v>
      </c>
      <c r="L2018" s="1" t="str">
        <f t="shared" si="65"/>
        <v/>
      </c>
    </row>
    <row r="2019" spans="4:12" x14ac:dyDescent="0.25">
      <c r="D2019" s="10" t="str">
        <f>IFERROR(VLOOKUP(B2019,[1]ENOVIA!$C:$I,7,0),"")</f>
        <v/>
      </c>
      <c r="E2019" s="13" t="str">
        <f>IFERROR(VLOOKUP(C2019,[1]ENOVIA!$C:$I,7,0),"")</f>
        <v/>
      </c>
      <c r="F2019" s="13" t="str">
        <f>IFERROR(IFERROR(VLOOKUP(B2019,[2]PRIMARIA!$B:$X,23,0),VLOOKUP(C2019,[2]PRIMARIA!$B:$X,23,0)),"")</f>
        <v/>
      </c>
      <c r="I2019" s="14">
        <f>IFERROR(IFERROR(VLOOKUP(B2019,[4]MM!$A:$B,2,0),VLOOKUP(C2019,[4]MM!$A:$B,2,0)),"")</f>
        <v>0</v>
      </c>
      <c r="K2019" s="12">
        <f t="shared" si="64"/>
        <v>0</v>
      </c>
      <c r="L2019" s="1" t="str">
        <f t="shared" si="65"/>
        <v/>
      </c>
    </row>
    <row r="2020" spans="4:12" x14ac:dyDescent="0.25">
      <c r="D2020" s="10" t="str">
        <f>IFERROR(VLOOKUP(B2020,[1]ENOVIA!$C:$I,7,0),"")</f>
        <v/>
      </c>
      <c r="E2020" s="13" t="str">
        <f>IFERROR(VLOOKUP(C2020,[1]ENOVIA!$C:$I,7,0),"")</f>
        <v/>
      </c>
      <c r="F2020" s="13" t="str">
        <f>IFERROR(IFERROR(VLOOKUP(B2020,[2]PRIMARIA!$B:$X,23,0),VLOOKUP(C2020,[2]PRIMARIA!$B:$X,23,0)),"")</f>
        <v/>
      </c>
      <c r="I2020" s="14">
        <f>IFERROR(IFERROR(VLOOKUP(B2020,[4]MM!$A:$B,2,0),VLOOKUP(C2020,[4]MM!$A:$B,2,0)),"")</f>
        <v>0</v>
      </c>
      <c r="K2020" s="12">
        <f t="shared" si="64"/>
        <v>0</v>
      </c>
      <c r="L2020" s="1" t="str">
        <f t="shared" si="65"/>
        <v/>
      </c>
    </row>
    <row r="2021" spans="4:12" x14ac:dyDescent="0.25">
      <c r="D2021" s="10" t="str">
        <f>IFERROR(VLOOKUP(B2021,[1]ENOVIA!$C:$I,7,0),"")</f>
        <v/>
      </c>
      <c r="E2021" s="13" t="str">
        <f>IFERROR(VLOOKUP(C2021,[1]ENOVIA!$C:$I,7,0),"")</f>
        <v/>
      </c>
      <c r="F2021" s="13" t="str">
        <f>IFERROR(IFERROR(VLOOKUP(B2021,[2]PRIMARIA!$B:$X,23,0),VLOOKUP(C2021,[2]PRIMARIA!$B:$X,23,0)),"")</f>
        <v/>
      </c>
      <c r="I2021" s="14">
        <f>IFERROR(IFERROR(VLOOKUP(B2021,[4]MM!$A:$B,2,0),VLOOKUP(C2021,[4]MM!$A:$B,2,0)),"")</f>
        <v>0</v>
      </c>
      <c r="K2021" s="12">
        <f t="shared" si="64"/>
        <v>0</v>
      </c>
      <c r="L2021" s="1" t="str">
        <f t="shared" si="65"/>
        <v/>
      </c>
    </row>
    <row r="2022" spans="4:12" x14ac:dyDescent="0.25">
      <c r="D2022" s="10" t="str">
        <f>IFERROR(VLOOKUP(B2022,[1]ENOVIA!$C:$I,7,0),"")</f>
        <v/>
      </c>
      <c r="E2022" s="13" t="str">
        <f>IFERROR(VLOOKUP(C2022,[1]ENOVIA!$C:$I,7,0),"")</f>
        <v/>
      </c>
      <c r="F2022" s="13" t="str">
        <f>IFERROR(IFERROR(VLOOKUP(B2022,[2]PRIMARIA!$B:$X,23,0),VLOOKUP(C2022,[2]PRIMARIA!$B:$X,23,0)),"")</f>
        <v/>
      </c>
      <c r="I2022" s="14">
        <f>IFERROR(IFERROR(VLOOKUP(B2022,[4]MM!$A:$B,2,0),VLOOKUP(C2022,[4]MM!$A:$B,2,0)),"")</f>
        <v>0</v>
      </c>
      <c r="K2022" s="12">
        <f t="shared" si="64"/>
        <v>0</v>
      </c>
      <c r="L2022" s="1" t="str">
        <f t="shared" si="65"/>
        <v/>
      </c>
    </row>
    <row r="2023" spans="4:12" x14ac:dyDescent="0.25">
      <c r="D2023" s="10" t="str">
        <f>IFERROR(VLOOKUP(B2023,[1]ENOVIA!$C:$I,7,0),"")</f>
        <v/>
      </c>
      <c r="E2023" s="13" t="str">
        <f>IFERROR(VLOOKUP(C2023,[1]ENOVIA!$C:$I,7,0),"")</f>
        <v/>
      </c>
      <c r="F2023" s="13" t="str">
        <f>IFERROR(IFERROR(VLOOKUP(B2023,[2]PRIMARIA!$B:$X,23,0),VLOOKUP(C2023,[2]PRIMARIA!$B:$X,23,0)),"")</f>
        <v/>
      </c>
      <c r="I2023" s="14">
        <f>IFERROR(IFERROR(VLOOKUP(B2023,[4]MM!$A:$B,2,0),VLOOKUP(C2023,[4]MM!$A:$B,2,0)),"")</f>
        <v>0</v>
      </c>
      <c r="K2023" s="12">
        <f t="shared" si="64"/>
        <v>0</v>
      </c>
      <c r="L2023" s="1" t="str">
        <f t="shared" si="65"/>
        <v/>
      </c>
    </row>
    <row r="2024" spans="4:12" x14ac:dyDescent="0.25">
      <c r="D2024" s="10" t="str">
        <f>IFERROR(VLOOKUP(B2024,[1]ENOVIA!$C:$I,7,0),"")</f>
        <v/>
      </c>
      <c r="E2024" s="13" t="str">
        <f>IFERROR(VLOOKUP(C2024,[1]ENOVIA!$C:$I,7,0),"")</f>
        <v/>
      </c>
      <c r="F2024" s="13" t="str">
        <f>IFERROR(IFERROR(VLOOKUP(B2024,[2]PRIMARIA!$B:$X,23,0),VLOOKUP(C2024,[2]PRIMARIA!$B:$X,23,0)),"")</f>
        <v/>
      </c>
      <c r="I2024" s="14">
        <f>IFERROR(IFERROR(VLOOKUP(B2024,[4]MM!$A:$B,2,0),VLOOKUP(C2024,[4]MM!$A:$B,2,0)),"")</f>
        <v>0</v>
      </c>
      <c r="K2024" s="12">
        <f t="shared" si="64"/>
        <v>0</v>
      </c>
      <c r="L2024" s="1" t="str">
        <f t="shared" si="65"/>
        <v/>
      </c>
    </row>
    <row r="2025" spans="4:12" x14ac:dyDescent="0.25">
      <c r="D2025" s="10" t="str">
        <f>IFERROR(VLOOKUP(B2025,[1]ENOVIA!$C:$I,7,0),"")</f>
        <v/>
      </c>
      <c r="E2025" s="13" t="str">
        <f>IFERROR(VLOOKUP(C2025,[1]ENOVIA!$C:$I,7,0),"")</f>
        <v/>
      </c>
      <c r="F2025" s="13" t="str">
        <f>IFERROR(IFERROR(VLOOKUP(B2025,[2]PRIMARIA!$B:$X,23,0),VLOOKUP(C2025,[2]PRIMARIA!$B:$X,23,0)),"")</f>
        <v/>
      </c>
      <c r="I2025" s="14">
        <f>IFERROR(IFERROR(VLOOKUP(B2025,[4]MM!$A:$B,2,0),VLOOKUP(C2025,[4]MM!$A:$B,2,0)),"")</f>
        <v>0</v>
      </c>
      <c r="K2025" s="12">
        <f t="shared" si="64"/>
        <v>0</v>
      </c>
      <c r="L2025" s="1" t="str">
        <f t="shared" si="65"/>
        <v/>
      </c>
    </row>
    <row r="2026" spans="4:12" x14ac:dyDescent="0.25">
      <c r="D2026" s="10" t="str">
        <f>IFERROR(VLOOKUP(B2026,[1]ENOVIA!$C:$I,7,0),"")</f>
        <v/>
      </c>
      <c r="E2026" s="13" t="str">
        <f>IFERROR(VLOOKUP(C2026,[1]ENOVIA!$C:$I,7,0),"")</f>
        <v/>
      </c>
      <c r="F2026" s="13" t="str">
        <f>IFERROR(IFERROR(VLOOKUP(B2026,[2]PRIMARIA!$B:$X,23,0),VLOOKUP(C2026,[2]PRIMARIA!$B:$X,23,0)),"")</f>
        <v/>
      </c>
      <c r="I2026" s="14">
        <f>IFERROR(IFERROR(VLOOKUP(B2026,[4]MM!$A:$B,2,0),VLOOKUP(C2026,[4]MM!$A:$B,2,0)),"")</f>
        <v>0</v>
      </c>
      <c r="K2026" s="12">
        <f t="shared" si="64"/>
        <v>0</v>
      </c>
      <c r="L2026" s="1" t="str">
        <f t="shared" si="65"/>
        <v/>
      </c>
    </row>
    <row r="2027" spans="4:12" x14ac:dyDescent="0.25">
      <c r="D2027" s="10" t="str">
        <f>IFERROR(VLOOKUP(B2027,[1]ENOVIA!$C:$I,7,0),"")</f>
        <v/>
      </c>
      <c r="E2027" s="13" t="str">
        <f>IFERROR(VLOOKUP(C2027,[1]ENOVIA!$C:$I,7,0),"")</f>
        <v/>
      </c>
      <c r="F2027" s="13" t="str">
        <f>IFERROR(IFERROR(VLOOKUP(B2027,[2]PRIMARIA!$B:$X,23,0),VLOOKUP(C2027,[2]PRIMARIA!$B:$X,23,0)),"")</f>
        <v/>
      </c>
      <c r="I2027" s="14">
        <f>IFERROR(IFERROR(VLOOKUP(B2027,[4]MM!$A:$B,2,0),VLOOKUP(C2027,[4]MM!$A:$B,2,0)),"")</f>
        <v>0</v>
      </c>
      <c r="K2027" s="12">
        <f t="shared" si="64"/>
        <v>0</v>
      </c>
      <c r="L2027" s="1" t="str">
        <f t="shared" si="65"/>
        <v/>
      </c>
    </row>
    <row r="2028" spans="4:12" x14ac:dyDescent="0.25">
      <c r="D2028" s="10" t="str">
        <f>IFERROR(VLOOKUP(B2028,[1]ENOVIA!$C:$I,7,0),"")</f>
        <v/>
      </c>
      <c r="E2028" s="13" t="str">
        <f>IFERROR(VLOOKUP(C2028,[1]ENOVIA!$C:$I,7,0),"")</f>
        <v/>
      </c>
      <c r="F2028" s="13" t="str">
        <f>IFERROR(IFERROR(VLOOKUP(B2028,[2]PRIMARIA!$B:$X,23,0),VLOOKUP(C2028,[2]PRIMARIA!$B:$X,23,0)),"")</f>
        <v/>
      </c>
      <c r="I2028" s="14">
        <f>IFERROR(IFERROR(VLOOKUP(B2028,[4]MM!$A:$B,2,0),VLOOKUP(C2028,[4]MM!$A:$B,2,0)),"")</f>
        <v>0</v>
      </c>
      <c r="K2028" s="12">
        <f t="shared" si="64"/>
        <v>0</v>
      </c>
      <c r="L2028" s="1" t="str">
        <f t="shared" si="65"/>
        <v/>
      </c>
    </row>
    <row r="2029" spans="4:12" x14ac:dyDescent="0.25">
      <c r="D2029" s="10" t="str">
        <f>IFERROR(VLOOKUP(B2029,[1]ENOVIA!$C:$I,7,0),"")</f>
        <v/>
      </c>
      <c r="E2029" s="13" t="str">
        <f>IFERROR(VLOOKUP(C2029,[1]ENOVIA!$C:$I,7,0),"")</f>
        <v/>
      </c>
      <c r="F2029" s="13" t="str">
        <f>IFERROR(IFERROR(VLOOKUP(B2029,[2]PRIMARIA!$B:$X,23,0),VLOOKUP(C2029,[2]PRIMARIA!$B:$X,23,0)),"")</f>
        <v/>
      </c>
      <c r="I2029" s="14">
        <f>IFERROR(IFERROR(VLOOKUP(B2029,[4]MM!$A:$B,2,0),VLOOKUP(C2029,[4]MM!$A:$B,2,0)),"")</f>
        <v>0</v>
      </c>
      <c r="K2029" s="12">
        <f t="shared" si="64"/>
        <v>0</v>
      </c>
      <c r="L2029" s="1" t="str">
        <f t="shared" si="65"/>
        <v/>
      </c>
    </row>
    <row r="2030" spans="4:12" x14ac:dyDescent="0.25">
      <c r="D2030" s="10" t="str">
        <f>IFERROR(VLOOKUP(B2030,[1]ENOVIA!$C:$I,7,0),"")</f>
        <v/>
      </c>
      <c r="E2030" s="13" t="str">
        <f>IFERROR(VLOOKUP(C2030,[1]ENOVIA!$C:$I,7,0),"")</f>
        <v/>
      </c>
      <c r="F2030" s="13" t="str">
        <f>IFERROR(IFERROR(VLOOKUP(B2030,[2]PRIMARIA!$B:$X,23,0),VLOOKUP(C2030,[2]PRIMARIA!$B:$X,23,0)),"")</f>
        <v/>
      </c>
      <c r="I2030" s="14">
        <f>IFERROR(IFERROR(VLOOKUP(B2030,[4]MM!$A:$B,2,0),VLOOKUP(C2030,[4]MM!$A:$B,2,0)),"")</f>
        <v>0</v>
      </c>
      <c r="K2030" s="12">
        <f t="shared" si="64"/>
        <v>0</v>
      </c>
      <c r="L2030" s="1" t="str">
        <f t="shared" si="65"/>
        <v/>
      </c>
    </row>
    <row r="2031" spans="4:12" x14ac:dyDescent="0.25">
      <c r="D2031" s="10" t="str">
        <f>IFERROR(VLOOKUP(B2031,[1]ENOVIA!$C:$I,7,0),"")</f>
        <v/>
      </c>
      <c r="E2031" s="13" t="str">
        <f>IFERROR(VLOOKUP(C2031,[1]ENOVIA!$C:$I,7,0),"")</f>
        <v/>
      </c>
      <c r="F2031" s="13" t="str">
        <f>IFERROR(IFERROR(VLOOKUP(B2031,[2]PRIMARIA!$B:$X,23,0),VLOOKUP(C2031,[2]PRIMARIA!$B:$X,23,0)),"")</f>
        <v/>
      </c>
      <c r="I2031" s="14">
        <f>IFERROR(IFERROR(VLOOKUP(B2031,[4]MM!$A:$B,2,0),VLOOKUP(C2031,[4]MM!$A:$B,2,0)),"")</f>
        <v>0</v>
      </c>
      <c r="K2031" s="12">
        <f t="shared" si="64"/>
        <v>0</v>
      </c>
      <c r="L2031" s="1" t="str">
        <f t="shared" si="65"/>
        <v/>
      </c>
    </row>
    <row r="2032" spans="4:12" x14ac:dyDescent="0.25">
      <c r="D2032" s="10" t="str">
        <f>IFERROR(VLOOKUP(B2032,[1]ENOVIA!$C:$I,7,0),"")</f>
        <v/>
      </c>
      <c r="E2032" s="13" t="str">
        <f>IFERROR(VLOOKUP(C2032,[1]ENOVIA!$C:$I,7,0),"")</f>
        <v/>
      </c>
      <c r="F2032" s="13" t="str">
        <f>IFERROR(IFERROR(VLOOKUP(B2032,[2]PRIMARIA!$B:$X,23,0),VLOOKUP(C2032,[2]PRIMARIA!$B:$X,23,0)),"")</f>
        <v/>
      </c>
      <c r="I2032" s="14">
        <f>IFERROR(IFERROR(VLOOKUP(B2032,[4]MM!$A:$B,2,0),VLOOKUP(C2032,[4]MM!$A:$B,2,0)),"")</f>
        <v>0</v>
      </c>
      <c r="K2032" s="12">
        <f t="shared" si="64"/>
        <v>0</v>
      </c>
      <c r="L2032" s="1" t="str">
        <f t="shared" si="65"/>
        <v/>
      </c>
    </row>
    <row r="2033" spans="4:12" x14ac:dyDescent="0.25">
      <c r="D2033" s="10" t="str">
        <f>IFERROR(VLOOKUP(B2033,[1]ENOVIA!$C:$I,7,0),"")</f>
        <v/>
      </c>
      <c r="E2033" s="13" t="str">
        <f>IFERROR(VLOOKUP(C2033,[1]ENOVIA!$C:$I,7,0),"")</f>
        <v/>
      </c>
      <c r="F2033" s="13" t="str">
        <f>IFERROR(IFERROR(VLOOKUP(B2033,[2]PRIMARIA!$B:$X,23,0),VLOOKUP(C2033,[2]PRIMARIA!$B:$X,23,0)),"")</f>
        <v/>
      </c>
      <c r="I2033" s="14">
        <f>IFERROR(IFERROR(VLOOKUP(B2033,[4]MM!$A:$B,2,0),VLOOKUP(C2033,[4]MM!$A:$B,2,0)),"")</f>
        <v>0</v>
      </c>
      <c r="K2033" s="12">
        <f t="shared" si="64"/>
        <v>0</v>
      </c>
      <c r="L2033" s="1" t="str">
        <f t="shared" si="65"/>
        <v/>
      </c>
    </row>
    <row r="2034" spans="4:12" x14ac:dyDescent="0.25">
      <c r="D2034" s="10" t="str">
        <f>IFERROR(VLOOKUP(B2034,[1]ENOVIA!$C:$I,7,0),"")</f>
        <v/>
      </c>
      <c r="E2034" s="13" t="str">
        <f>IFERROR(VLOOKUP(C2034,[1]ENOVIA!$C:$I,7,0),"")</f>
        <v/>
      </c>
      <c r="F2034" s="13" t="str">
        <f>IFERROR(IFERROR(VLOOKUP(B2034,[2]PRIMARIA!$B:$X,23,0),VLOOKUP(C2034,[2]PRIMARIA!$B:$X,23,0)),"")</f>
        <v/>
      </c>
      <c r="I2034" s="14">
        <f>IFERROR(IFERROR(VLOOKUP(B2034,[4]MM!$A:$B,2,0),VLOOKUP(C2034,[4]MM!$A:$B,2,0)),"")</f>
        <v>0</v>
      </c>
      <c r="K2034" s="12">
        <f t="shared" si="64"/>
        <v>0</v>
      </c>
      <c r="L2034" s="1" t="str">
        <f t="shared" si="65"/>
        <v/>
      </c>
    </row>
    <row r="2035" spans="4:12" x14ac:dyDescent="0.25">
      <c r="D2035" s="10" t="str">
        <f>IFERROR(VLOOKUP(B2035,[1]ENOVIA!$C:$I,7,0),"")</f>
        <v/>
      </c>
      <c r="E2035" s="13" t="str">
        <f>IFERROR(VLOOKUP(C2035,[1]ENOVIA!$C:$I,7,0),"")</f>
        <v/>
      </c>
      <c r="F2035" s="13" t="str">
        <f>IFERROR(IFERROR(VLOOKUP(B2035,[2]PRIMARIA!$B:$X,23,0),VLOOKUP(C2035,[2]PRIMARIA!$B:$X,23,0)),"")</f>
        <v/>
      </c>
      <c r="I2035" s="14">
        <f>IFERROR(IFERROR(VLOOKUP(B2035,[4]MM!$A:$B,2,0),VLOOKUP(C2035,[4]MM!$A:$B,2,0)),"")</f>
        <v>0</v>
      </c>
      <c r="K2035" s="12">
        <f t="shared" si="64"/>
        <v>0</v>
      </c>
      <c r="L2035" s="1" t="str">
        <f t="shared" si="65"/>
        <v/>
      </c>
    </row>
    <row r="2036" spans="4:12" x14ac:dyDescent="0.25">
      <c r="D2036" s="10" t="str">
        <f>IFERROR(VLOOKUP(B2036,[1]ENOVIA!$C:$I,7,0),"")</f>
        <v/>
      </c>
      <c r="E2036" s="13" t="str">
        <f>IFERROR(VLOOKUP(C2036,[1]ENOVIA!$C:$I,7,0),"")</f>
        <v/>
      </c>
      <c r="F2036" s="13" t="str">
        <f>IFERROR(IFERROR(VLOOKUP(B2036,[2]PRIMARIA!$B:$X,23,0),VLOOKUP(C2036,[2]PRIMARIA!$B:$X,23,0)),"")</f>
        <v/>
      </c>
      <c r="I2036" s="14">
        <f>IFERROR(IFERROR(VLOOKUP(B2036,[4]MM!$A:$B,2,0),VLOOKUP(C2036,[4]MM!$A:$B,2,0)),"")</f>
        <v>0</v>
      </c>
      <c r="K2036" s="12">
        <f t="shared" ref="K2036:K2099" si="66">B2036</f>
        <v>0</v>
      </c>
      <c r="L2036" s="1" t="str">
        <f t="shared" ref="L2036:L2099" si="67">LEFT(RIGHT(B2036,3),1)</f>
        <v/>
      </c>
    </row>
    <row r="2037" spans="4:12" x14ac:dyDescent="0.25">
      <c r="D2037" s="10" t="str">
        <f>IFERROR(VLOOKUP(B2037,[1]ENOVIA!$C:$I,7,0),"")</f>
        <v/>
      </c>
      <c r="E2037" s="13" t="str">
        <f>IFERROR(VLOOKUP(C2037,[1]ENOVIA!$C:$I,7,0),"")</f>
        <v/>
      </c>
      <c r="F2037" s="13" t="str">
        <f>IFERROR(IFERROR(VLOOKUP(B2037,[2]PRIMARIA!$B:$X,23,0),VLOOKUP(C2037,[2]PRIMARIA!$B:$X,23,0)),"")</f>
        <v/>
      </c>
      <c r="I2037" s="14">
        <f>IFERROR(IFERROR(VLOOKUP(B2037,[4]MM!$A:$B,2,0),VLOOKUP(C2037,[4]MM!$A:$B,2,0)),"")</f>
        <v>0</v>
      </c>
      <c r="K2037" s="12">
        <f t="shared" si="66"/>
        <v>0</v>
      </c>
      <c r="L2037" s="1" t="str">
        <f t="shared" si="67"/>
        <v/>
      </c>
    </row>
    <row r="2038" spans="4:12" x14ac:dyDescent="0.25">
      <c r="D2038" s="10" t="str">
        <f>IFERROR(VLOOKUP(B2038,[1]ENOVIA!$C:$I,7,0),"")</f>
        <v/>
      </c>
      <c r="E2038" s="13" t="str">
        <f>IFERROR(VLOOKUP(C2038,[1]ENOVIA!$C:$I,7,0),"")</f>
        <v/>
      </c>
      <c r="F2038" s="13" t="str">
        <f>IFERROR(IFERROR(VLOOKUP(B2038,[2]PRIMARIA!$B:$X,23,0),VLOOKUP(C2038,[2]PRIMARIA!$B:$X,23,0)),"")</f>
        <v/>
      </c>
      <c r="I2038" s="14">
        <f>IFERROR(IFERROR(VLOOKUP(B2038,[4]MM!$A:$B,2,0),VLOOKUP(C2038,[4]MM!$A:$B,2,0)),"")</f>
        <v>0</v>
      </c>
      <c r="K2038" s="12">
        <f t="shared" si="66"/>
        <v>0</v>
      </c>
      <c r="L2038" s="1" t="str">
        <f t="shared" si="67"/>
        <v/>
      </c>
    </row>
    <row r="2039" spans="4:12" x14ac:dyDescent="0.25">
      <c r="D2039" s="10" t="str">
        <f>IFERROR(VLOOKUP(B2039,[1]ENOVIA!$C:$I,7,0),"")</f>
        <v/>
      </c>
      <c r="E2039" s="13" t="str">
        <f>IFERROR(VLOOKUP(C2039,[1]ENOVIA!$C:$I,7,0),"")</f>
        <v/>
      </c>
      <c r="F2039" s="13" t="str">
        <f>IFERROR(IFERROR(VLOOKUP(B2039,[2]PRIMARIA!$B:$X,23,0),VLOOKUP(C2039,[2]PRIMARIA!$B:$X,23,0)),"")</f>
        <v/>
      </c>
      <c r="I2039" s="14">
        <f>IFERROR(IFERROR(VLOOKUP(B2039,[4]MM!$A:$B,2,0),VLOOKUP(C2039,[4]MM!$A:$B,2,0)),"")</f>
        <v>0</v>
      </c>
      <c r="K2039" s="12">
        <f t="shared" si="66"/>
        <v>0</v>
      </c>
      <c r="L2039" s="1" t="str">
        <f t="shared" si="67"/>
        <v/>
      </c>
    </row>
    <row r="2040" spans="4:12" x14ac:dyDescent="0.25">
      <c r="D2040" s="10" t="str">
        <f>IFERROR(VLOOKUP(B2040,[1]ENOVIA!$C:$I,7,0),"")</f>
        <v/>
      </c>
      <c r="E2040" s="13" t="str">
        <f>IFERROR(VLOOKUP(C2040,[1]ENOVIA!$C:$I,7,0),"")</f>
        <v/>
      </c>
      <c r="F2040" s="13" t="str">
        <f>IFERROR(IFERROR(VLOOKUP(B2040,[2]PRIMARIA!$B:$X,23,0),VLOOKUP(C2040,[2]PRIMARIA!$B:$X,23,0)),"")</f>
        <v/>
      </c>
      <c r="I2040" s="14">
        <f>IFERROR(IFERROR(VLOOKUP(B2040,[4]MM!$A:$B,2,0),VLOOKUP(C2040,[4]MM!$A:$B,2,0)),"")</f>
        <v>0</v>
      </c>
      <c r="K2040" s="12">
        <f t="shared" si="66"/>
        <v>0</v>
      </c>
      <c r="L2040" s="1" t="str">
        <f t="shared" si="67"/>
        <v/>
      </c>
    </row>
    <row r="2041" spans="4:12" x14ac:dyDescent="0.25">
      <c r="D2041" s="10" t="str">
        <f>IFERROR(VLOOKUP(B2041,[1]ENOVIA!$C:$I,7,0),"")</f>
        <v/>
      </c>
      <c r="E2041" s="13" t="str">
        <f>IFERROR(VLOOKUP(C2041,[1]ENOVIA!$C:$I,7,0),"")</f>
        <v/>
      </c>
      <c r="F2041" s="13" t="str">
        <f>IFERROR(IFERROR(VLOOKUP(B2041,[2]PRIMARIA!$B:$X,23,0),VLOOKUP(C2041,[2]PRIMARIA!$B:$X,23,0)),"")</f>
        <v/>
      </c>
      <c r="I2041" s="14">
        <f>IFERROR(IFERROR(VLOOKUP(B2041,[4]MM!$A:$B,2,0),VLOOKUP(C2041,[4]MM!$A:$B,2,0)),"")</f>
        <v>0</v>
      </c>
      <c r="K2041" s="12">
        <f t="shared" si="66"/>
        <v>0</v>
      </c>
      <c r="L2041" s="1" t="str">
        <f t="shared" si="67"/>
        <v/>
      </c>
    </row>
    <row r="2042" spans="4:12" x14ac:dyDescent="0.25">
      <c r="D2042" s="10" t="str">
        <f>IFERROR(VLOOKUP(B2042,[1]ENOVIA!$C:$I,7,0),"")</f>
        <v/>
      </c>
      <c r="E2042" s="13" t="str">
        <f>IFERROR(VLOOKUP(C2042,[1]ENOVIA!$C:$I,7,0),"")</f>
        <v/>
      </c>
      <c r="F2042" s="13" t="str">
        <f>IFERROR(IFERROR(VLOOKUP(B2042,[2]PRIMARIA!$B:$X,23,0),VLOOKUP(C2042,[2]PRIMARIA!$B:$X,23,0)),"")</f>
        <v/>
      </c>
      <c r="I2042" s="14">
        <f>IFERROR(IFERROR(VLOOKUP(B2042,[4]MM!$A:$B,2,0),VLOOKUP(C2042,[4]MM!$A:$B,2,0)),"")</f>
        <v>0</v>
      </c>
      <c r="K2042" s="12">
        <f t="shared" si="66"/>
        <v>0</v>
      </c>
      <c r="L2042" s="1" t="str">
        <f t="shared" si="67"/>
        <v/>
      </c>
    </row>
    <row r="2043" spans="4:12" x14ac:dyDescent="0.25">
      <c r="D2043" s="10" t="str">
        <f>IFERROR(VLOOKUP(B2043,[1]ENOVIA!$C:$I,7,0),"")</f>
        <v/>
      </c>
      <c r="E2043" s="13" t="str">
        <f>IFERROR(VLOOKUP(C2043,[1]ENOVIA!$C:$I,7,0),"")</f>
        <v/>
      </c>
      <c r="F2043" s="13" t="str">
        <f>IFERROR(IFERROR(VLOOKUP(B2043,[2]PRIMARIA!$B:$X,23,0),VLOOKUP(C2043,[2]PRIMARIA!$B:$X,23,0)),"")</f>
        <v/>
      </c>
      <c r="I2043" s="14">
        <f>IFERROR(IFERROR(VLOOKUP(B2043,[4]MM!$A:$B,2,0),VLOOKUP(C2043,[4]MM!$A:$B,2,0)),"")</f>
        <v>0</v>
      </c>
      <c r="K2043" s="12">
        <f t="shared" si="66"/>
        <v>0</v>
      </c>
      <c r="L2043" s="1" t="str">
        <f t="shared" si="67"/>
        <v/>
      </c>
    </row>
    <row r="2044" spans="4:12" x14ac:dyDescent="0.25">
      <c r="D2044" s="10" t="str">
        <f>IFERROR(VLOOKUP(B2044,[1]ENOVIA!$C:$I,7,0),"")</f>
        <v/>
      </c>
      <c r="E2044" s="13" t="str">
        <f>IFERROR(VLOOKUP(C2044,[1]ENOVIA!$C:$I,7,0),"")</f>
        <v/>
      </c>
      <c r="F2044" s="13" t="str">
        <f>IFERROR(IFERROR(VLOOKUP(B2044,[2]PRIMARIA!$B:$X,23,0),VLOOKUP(C2044,[2]PRIMARIA!$B:$X,23,0)),"")</f>
        <v/>
      </c>
      <c r="I2044" s="14">
        <f>IFERROR(IFERROR(VLOOKUP(B2044,[4]MM!$A:$B,2,0),VLOOKUP(C2044,[4]MM!$A:$B,2,0)),"")</f>
        <v>0</v>
      </c>
      <c r="K2044" s="12">
        <f t="shared" si="66"/>
        <v>0</v>
      </c>
      <c r="L2044" s="1" t="str">
        <f t="shared" si="67"/>
        <v/>
      </c>
    </row>
    <row r="2045" spans="4:12" x14ac:dyDescent="0.25">
      <c r="D2045" s="10" t="str">
        <f>IFERROR(VLOOKUP(B2045,[1]ENOVIA!$C:$I,7,0),"")</f>
        <v/>
      </c>
      <c r="E2045" s="13" t="str">
        <f>IFERROR(VLOOKUP(C2045,[1]ENOVIA!$C:$I,7,0),"")</f>
        <v/>
      </c>
      <c r="F2045" s="13" t="str">
        <f>IFERROR(IFERROR(VLOOKUP(B2045,[2]PRIMARIA!$B:$X,23,0),VLOOKUP(C2045,[2]PRIMARIA!$B:$X,23,0)),"")</f>
        <v/>
      </c>
      <c r="I2045" s="14">
        <f>IFERROR(IFERROR(VLOOKUP(B2045,[4]MM!$A:$B,2,0),VLOOKUP(C2045,[4]MM!$A:$B,2,0)),"")</f>
        <v>0</v>
      </c>
      <c r="K2045" s="12">
        <f t="shared" si="66"/>
        <v>0</v>
      </c>
      <c r="L2045" s="1" t="str">
        <f t="shared" si="67"/>
        <v/>
      </c>
    </row>
    <row r="2046" spans="4:12" x14ac:dyDescent="0.25">
      <c r="D2046" s="10" t="str">
        <f>IFERROR(VLOOKUP(B2046,[1]ENOVIA!$C:$I,7,0),"")</f>
        <v/>
      </c>
      <c r="E2046" s="13" t="str">
        <f>IFERROR(VLOOKUP(C2046,[1]ENOVIA!$C:$I,7,0),"")</f>
        <v/>
      </c>
      <c r="F2046" s="13" t="str">
        <f>IFERROR(IFERROR(VLOOKUP(B2046,[2]PRIMARIA!$B:$X,23,0),VLOOKUP(C2046,[2]PRIMARIA!$B:$X,23,0)),"")</f>
        <v/>
      </c>
      <c r="I2046" s="14">
        <f>IFERROR(IFERROR(VLOOKUP(B2046,[4]MM!$A:$B,2,0),VLOOKUP(C2046,[4]MM!$A:$B,2,0)),"")</f>
        <v>0</v>
      </c>
      <c r="K2046" s="12">
        <f t="shared" si="66"/>
        <v>0</v>
      </c>
      <c r="L2046" s="1" t="str">
        <f t="shared" si="67"/>
        <v/>
      </c>
    </row>
    <row r="2047" spans="4:12" x14ac:dyDescent="0.25">
      <c r="D2047" s="10" t="str">
        <f>IFERROR(VLOOKUP(B2047,[1]ENOVIA!$C:$I,7,0),"")</f>
        <v/>
      </c>
      <c r="E2047" s="13" t="str">
        <f>IFERROR(VLOOKUP(C2047,[1]ENOVIA!$C:$I,7,0),"")</f>
        <v/>
      </c>
      <c r="F2047" s="13" t="str">
        <f>IFERROR(IFERROR(VLOOKUP(B2047,[2]PRIMARIA!$B:$X,23,0),VLOOKUP(C2047,[2]PRIMARIA!$B:$X,23,0)),"")</f>
        <v/>
      </c>
      <c r="I2047" s="14">
        <f>IFERROR(IFERROR(VLOOKUP(B2047,[4]MM!$A:$B,2,0),VLOOKUP(C2047,[4]MM!$A:$B,2,0)),"")</f>
        <v>0</v>
      </c>
      <c r="K2047" s="12">
        <f t="shared" si="66"/>
        <v>0</v>
      </c>
      <c r="L2047" s="1" t="str">
        <f t="shared" si="67"/>
        <v/>
      </c>
    </row>
    <row r="2048" spans="4:12" x14ac:dyDescent="0.25">
      <c r="D2048" s="10" t="str">
        <f>IFERROR(VLOOKUP(B2048,[1]ENOVIA!$C:$I,7,0),"")</f>
        <v/>
      </c>
      <c r="E2048" s="13" t="str">
        <f>IFERROR(VLOOKUP(C2048,[1]ENOVIA!$C:$I,7,0),"")</f>
        <v/>
      </c>
      <c r="F2048" s="13" t="str">
        <f>IFERROR(IFERROR(VLOOKUP(B2048,[2]PRIMARIA!$B:$X,23,0),VLOOKUP(C2048,[2]PRIMARIA!$B:$X,23,0)),"")</f>
        <v/>
      </c>
      <c r="I2048" s="14">
        <f>IFERROR(IFERROR(VLOOKUP(B2048,[4]MM!$A:$B,2,0),VLOOKUP(C2048,[4]MM!$A:$B,2,0)),"")</f>
        <v>0</v>
      </c>
      <c r="K2048" s="12">
        <f t="shared" si="66"/>
        <v>0</v>
      </c>
      <c r="L2048" s="1" t="str">
        <f t="shared" si="67"/>
        <v/>
      </c>
    </row>
    <row r="2049" spans="4:12" x14ac:dyDescent="0.25">
      <c r="D2049" s="10" t="str">
        <f>IFERROR(VLOOKUP(B2049,[1]ENOVIA!$C:$I,7,0),"")</f>
        <v/>
      </c>
      <c r="E2049" s="13" t="str">
        <f>IFERROR(VLOOKUP(C2049,[1]ENOVIA!$C:$I,7,0),"")</f>
        <v/>
      </c>
      <c r="F2049" s="13" t="str">
        <f>IFERROR(IFERROR(VLOOKUP(B2049,[2]PRIMARIA!$B:$X,23,0),VLOOKUP(C2049,[2]PRIMARIA!$B:$X,23,0)),"")</f>
        <v/>
      </c>
      <c r="I2049" s="14">
        <f>IFERROR(IFERROR(VLOOKUP(B2049,[4]MM!$A:$B,2,0),VLOOKUP(C2049,[4]MM!$A:$B,2,0)),"")</f>
        <v>0</v>
      </c>
      <c r="K2049" s="12">
        <f t="shared" si="66"/>
        <v>0</v>
      </c>
      <c r="L2049" s="1" t="str">
        <f t="shared" si="67"/>
        <v/>
      </c>
    </row>
    <row r="2050" spans="4:12" x14ac:dyDescent="0.25">
      <c r="D2050" s="10" t="str">
        <f>IFERROR(VLOOKUP(B2050,[1]ENOVIA!$C:$I,7,0),"")</f>
        <v/>
      </c>
      <c r="E2050" s="13" t="str">
        <f>IFERROR(VLOOKUP(C2050,[1]ENOVIA!$C:$I,7,0),"")</f>
        <v/>
      </c>
      <c r="F2050" s="13" t="str">
        <f>IFERROR(IFERROR(VLOOKUP(B2050,[2]PRIMARIA!$B:$X,23,0),VLOOKUP(C2050,[2]PRIMARIA!$B:$X,23,0)),"")</f>
        <v/>
      </c>
      <c r="I2050" s="14">
        <f>IFERROR(IFERROR(VLOOKUP(B2050,[4]MM!$A:$B,2,0),VLOOKUP(C2050,[4]MM!$A:$B,2,0)),"")</f>
        <v>0</v>
      </c>
      <c r="K2050" s="12">
        <f t="shared" si="66"/>
        <v>0</v>
      </c>
      <c r="L2050" s="1" t="str">
        <f t="shared" si="67"/>
        <v/>
      </c>
    </row>
    <row r="2051" spans="4:12" x14ac:dyDescent="0.25">
      <c r="D2051" s="10" t="str">
        <f>IFERROR(VLOOKUP(B2051,[1]ENOVIA!$C:$I,7,0),"")</f>
        <v/>
      </c>
      <c r="E2051" s="13" t="str">
        <f>IFERROR(VLOOKUP(C2051,[1]ENOVIA!$C:$I,7,0),"")</f>
        <v/>
      </c>
      <c r="F2051" s="13" t="str">
        <f>IFERROR(IFERROR(VLOOKUP(B2051,[2]PRIMARIA!$B:$X,23,0),VLOOKUP(C2051,[2]PRIMARIA!$B:$X,23,0)),"")</f>
        <v/>
      </c>
      <c r="I2051" s="14">
        <f>IFERROR(IFERROR(VLOOKUP(B2051,[4]MM!$A:$B,2,0),VLOOKUP(C2051,[4]MM!$A:$B,2,0)),"")</f>
        <v>0</v>
      </c>
      <c r="K2051" s="12">
        <f t="shared" si="66"/>
        <v>0</v>
      </c>
      <c r="L2051" s="1" t="str">
        <f t="shared" si="67"/>
        <v/>
      </c>
    </row>
    <row r="2052" spans="4:12" x14ac:dyDescent="0.25">
      <c r="D2052" s="10" t="str">
        <f>IFERROR(VLOOKUP(B2052,[1]ENOVIA!$C:$I,7,0),"")</f>
        <v/>
      </c>
      <c r="E2052" s="13" t="str">
        <f>IFERROR(VLOOKUP(C2052,[1]ENOVIA!$C:$I,7,0),"")</f>
        <v/>
      </c>
      <c r="F2052" s="13" t="str">
        <f>IFERROR(IFERROR(VLOOKUP(B2052,[2]PRIMARIA!$B:$X,23,0),VLOOKUP(C2052,[2]PRIMARIA!$B:$X,23,0)),"")</f>
        <v/>
      </c>
      <c r="I2052" s="14">
        <f>IFERROR(IFERROR(VLOOKUP(B2052,[4]MM!$A:$B,2,0),VLOOKUP(C2052,[4]MM!$A:$B,2,0)),"")</f>
        <v>0</v>
      </c>
      <c r="K2052" s="12">
        <f t="shared" si="66"/>
        <v>0</v>
      </c>
      <c r="L2052" s="1" t="str">
        <f t="shared" si="67"/>
        <v/>
      </c>
    </row>
    <row r="2053" spans="4:12" x14ac:dyDescent="0.25">
      <c r="D2053" s="10" t="str">
        <f>IFERROR(VLOOKUP(B2053,[1]ENOVIA!$C:$I,7,0),"")</f>
        <v/>
      </c>
      <c r="E2053" s="13" t="str">
        <f>IFERROR(VLOOKUP(C2053,[1]ENOVIA!$C:$I,7,0),"")</f>
        <v/>
      </c>
      <c r="F2053" s="13" t="str">
        <f>IFERROR(IFERROR(VLOOKUP(B2053,[2]PRIMARIA!$B:$X,23,0),VLOOKUP(C2053,[2]PRIMARIA!$B:$X,23,0)),"")</f>
        <v/>
      </c>
      <c r="I2053" s="14">
        <f>IFERROR(IFERROR(VLOOKUP(B2053,[4]MM!$A:$B,2,0),VLOOKUP(C2053,[4]MM!$A:$B,2,0)),"")</f>
        <v>0</v>
      </c>
      <c r="K2053" s="12">
        <f t="shared" si="66"/>
        <v>0</v>
      </c>
      <c r="L2053" s="1" t="str">
        <f t="shared" si="67"/>
        <v/>
      </c>
    </row>
    <row r="2054" spans="4:12" x14ac:dyDescent="0.25">
      <c r="D2054" s="10" t="str">
        <f>IFERROR(VLOOKUP(B2054,[1]ENOVIA!$C:$I,7,0),"")</f>
        <v/>
      </c>
      <c r="E2054" s="13" t="str">
        <f>IFERROR(VLOOKUP(C2054,[1]ENOVIA!$C:$I,7,0),"")</f>
        <v/>
      </c>
      <c r="F2054" s="13" t="str">
        <f>IFERROR(IFERROR(VLOOKUP(B2054,[2]PRIMARIA!$B:$X,23,0),VLOOKUP(C2054,[2]PRIMARIA!$B:$X,23,0)),"")</f>
        <v/>
      </c>
      <c r="I2054" s="14">
        <f>IFERROR(IFERROR(VLOOKUP(B2054,[4]MM!$A:$B,2,0),VLOOKUP(C2054,[4]MM!$A:$B,2,0)),"")</f>
        <v>0</v>
      </c>
      <c r="K2054" s="12">
        <f t="shared" si="66"/>
        <v>0</v>
      </c>
      <c r="L2054" s="1" t="str">
        <f t="shared" si="67"/>
        <v/>
      </c>
    </row>
    <row r="2055" spans="4:12" x14ac:dyDescent="0.25">
      <c r="D2055" s="10" t="str">
        <f>IFERROR(VLOOKUP(B2055,[1]ENOVIA!$C:$I,7,0),"")</f>
        <v/>
      </c>
      <c r="E2055" s="13" t="str">
        <f>IFERROR(VLOOKUP(C2055,[1]ENOVIA!$C:$I,7,0),"")</f>
        <v/>
      </c>
      <c r="F2055" s="13" t="str">
        <f>IFERROR(IFERROR(VLOOKUP(B2055,[2]PRIMARIA!$B:$X,23,0),VLOOKUP(C2055,[2]PRIMARIA!$B:$X,23,0)),"")</f>
        <v/>
      </c>
      <c r="I2055" s="14">
        <f>IFERROR(IFERROR(VLOOKUP(B2055,[4]MM!$A:$B,2,0),VLOOKUP(C2055,[4]MM!$A:$B,2,0)),"")</f>
        <v>0</v>
      </c>
      <c r="K2055" s="12">
        <f t="shared" si="66"/>
        <v>0</v>
      </c>
      <c r="L2055" s="1" t="str">
        <f t="shared" si="67"/>
        <v/>
      </c>
    </row>
    <row r="2056" spans="4:12" x14ac:dyDescent="0.25">
      <c r="D2056" s="10" t="str">
        <f>IFERROR(VLOOKUP(B2056,[1]ENOVIA!$C:$I,7,0),"")</f>
        <v/>
      </c>
      <c r="E2056" s="13" t="str">
        <f>IFERROR(VLOOKUP(C2056,[1]ENOVIA!$C:$I,7,0),"")</f>
        <v/>
      </c>
      <c r="F2056" s="13" t="str">
        <f>IFERROR(IFERROR(VLOOKUP(B2056,[2]PRIMARIA!$B:$X,23,0),VLOOKUP(C2056,[2]PRIMARIA!$B:$X,23,0)),"")</f>
        <v/>
      </c>
      <c r="I2056" s="14">
        <f>IFERROR(IFERROR(VLOOKUP(B2056,[4]MM!$A:$B,2,0),VLOOKUP(C2056,[4]MM!$A:$B,2,0)),"")</f>
        <v>0</v>
      </c>
      <c r="K2056" s="12">
        <f t="shared" si="66"/>
        <v>0</v>
      </c>
      <c r="L2056" s="1" t="str">
        <f t="shared" si="67"/>
        <v/>
      </c>
    </row>
    <row r="2057" spans="4:12" x14ac:dyDescent="0.25">
      <c r="D2057" s="10" t="str">
        <f>IFERROR(VLOOKUP(B2057,[1]ENOVIA!$C:$I,7,0),"")</f>
        <v/>
      </c>
      <c r="E2057" s="13" t="str">
        <f>IFERROR(VLOOKUP(C2057,[1]ENOVIA!$C:$I,7,0),"")</f>
        <v/>
      </c>
      <c r="F2057" s="13" t="str">
        <f>IFERROR(IFERROR(VLOOKUP(B2057,[2]PRIMARIA!$B:$X,23,0),VLOOKUP(C2057,[2]PRIMARIA!$B:$X,23,0)),"")</f>
        <v/>
      </c>
      <c r="I2057" s="14">
        <f>IFERROR(IFERROR(VLOOKUP(B2057,[4]MM!$A:$B,2,0),VLOOKUP(C2057,[4]MM!$A:$B,2,0)),"")</f>
        <v>0</v>
      </c>
      <c r="K2057" s="12">
        <f t="shared" si="66"/>
        <v>0</v>
      </c>
      <c r="L2057" s="1" t="str">
        <f t="shared" si="67"/>
        <v/>
      </c>
    </row>
    <row r="2058" spans="4:12" x14ac:dyDescent="0.25">
      <c r="D2058" s="10" t="str">
        <f>IFERROR(VLOOKUP(B2058,[1]ENOVIA!$C:$I,7,0),"")</f>
        <v/>
      </c>
      <c r="E2058" s="13" t="str">
        <f>IFERROR(VLOOKUP(C2058,[1]ENOVIA!$C:$I,7,0),"")</f>
        <v/>
      </c>
      <c r="F2058" s="13" t="str">
        <f>IFERROR(IFERROR(VLOOKUP(B2058,[2]PRIMARIA!$B:$X,23,0),VLOOKUP(C2058,[2]PRIMARIA!$B:$X,23,0)),"")</f>
        <v/>
      </c>
      <c r="I2058" s="14">
        <f>IFERROR(IFERROR(VLOOKUP(B2058,[4]MM!$A:$B,2,0),VLOOKUP(C2058,[4]MM!$A:$B,2,0)),"")</f>
        <v>0</v>
      </c>
      <c r="K2058" s="12">
        <f t="shared" si="66"/>
        <v>0</v>
      </c>
      <c r="L2058" s="1" t="str">
        <f t="shared" si="67"/>
        <v/>
      </c>
    </row>
    <row r="2059" spans="4:12" x14ac:dyDescent="0.25">
      <c r="D2059" s="10" t="str">
        <f>IFERROR(VLOOKUP(B2059,[1]ENOVIA!$C:$I,7,0),"")</f>
        <v/>
      </c>
      <c r="E2059" s="13" t="str">
        <f>IFERROR(VLOOKUP(C2059,[1]ENOVIA!$C:$I,7,0),"")</f>
        <v/>
      </c>
      <c r="F2059" s="13" t="str">
        <f>IFERROR(IFERROR(VLOOKUP(B2059,[2]PRIMARIA!$B:$X,23,0),VLOOKUP(C2059,[2]PRIMARIA!$B:$X,23,0)),"")</f>
        <v/>
      </c>
      <c r="I2059" s="14">
        <f>IFERROR(IFERROR(VLOOKUP(B2059,[4]MM!$A:$B,2,0),VLOOKUP(C2059,[4]MM!$A:$B,2,0)),"")</f>
        <v>0</v>
      </c>
      <c r="K2059" s="12">
        <f t="shared" si="66"/>
        <v>0</v>
      </c>
      <c r="L2059" s="1" t="str">
        <f t="shared" si="67"/>
        <v/>
      </c>
    </row>
    <row r="2060" spans="4:12" x14ac:dyDescent="0.25">
      <c r="D2060" s="10" t="str">
        <f>IFERROR(VLOOKUP(B2060,[1]ENOVIA!$C:$I,7,0),"")</f>
        <v/>
      </c>
      <c r="E2060" s="13" t="str">
        <f>IFERROR(VLOOKUP(C2060,[1]ENOVIA!$C:$I,7,0),"")</f>
        <v/>
      </c>
      <c r="F2060" s="13" t="str">
        <f>IFERROR(IFERROR(VLOOKUP(B2060,[2]PRIMARIA!$B:$X,23,0),VLOOKUP(C2060,[2]PRIMARIA!$B:$X,23,0)),"")</f>
        <v/>
      </c>
      <c r="I2060" s="14">
        <f>IFERROR(IFERROR(VLOOKUP(B2060,[4]MM!$A:$B,2,0),VLOOKUP(C2060,[4]MM!$A:$B,2,0)),"")</f>
        <v>0</v>
      </c>
      <c r="K2060" s="12">
        <f t="shared" si="66"/>
        <v>0</v>
      </c>
      <c r="L2060" s="1" t="str">
        <f t="shared" si="67"/>
        <v/>
      </c>
    </row>
    <row r="2061" spans="4:12" x14ac:dyDescent="0.25">
      <c r="D2061" s="10" t="str">
        <f>IFERROR(VLOOKUP(B2061,[1]ENOVIA!$C:$I,7,0),"")</f>
        <v/>
      </c>
      <c r="E2061" s="13" t="str">
        <f>IFERROR(VLOOKUP(C2061,[1]ENOVIA!$C:$I,7,0),"")</f>
        <v/>
      </c>
      <c r="F2061" s="13" t="str">
        <f>IFERROR(IFERROR(VLOOKUP(B2061,[2]PRIMARIA!$B:$X,23,0),VLOOKUP(C2061,[2]PRIMARIA!$B:$X,23,0)),"")</f>
        <v/>
      </c>
      <c r="I2061" s="14">
        <f>IFERROR(IFERROR(VLOOKUP(B2061,[4]MM!$A:$B,2,0),VLOOKUP(C2061,[4]MM!$A:$B,2,0)),"")</f>
        <v>0</v>
      </c>
      <c r="K2061" s="12">
        <f t="shared" si="66"/>
        <v>0</v>
      </c>
      <c r="L2061" s="1" t="str">
        <f t="shared" si="67"/>
        <v/>
      </c>
    </row>
    <row r="2062" spans="4:12" x14ac:dyDescent="0.25">
      <c r="D2062" s="10" t="str">
        <f>IFERROR(VLOOKUP(B2062,[1]ENOVIA!$C:$I,7,0),"")</f>
        <v/>
      </c>
      <c r="E2062" s="13" t="str">
        <f>IFERROR(VLOOKUP(C2062,[1]ENOVIA!$C:$I,7,0),"")</f>
        <v/>
      </c>
      <c r="F2062" s="13" t="str">
        <f>IFERROR(IFERROR(VLOOKUP(B2062,[2]PRIMARIA!$B:$X,23,0),VLOOKUP(C2062,[2]PRIMARIA!$B:$X,23,0)),"")</f>
        <v/>
      </c>
      <c r="I2062" s="14">
        <f>IFERROR(IFERROR(VLOOKUP(B2062,[4]MM!$A:$B,2,0),VLOOKUP(C2062,[4]MM!$A:$B,2,0)),"")</f>
        <v>0</v>
      </c>
      <c r="K2062" s="12">
        <f t="shared" si="66"/>
        <v>0</v>
      </c>
      <c r="L2062" s="1" t="str">
        <f t="shared" si="67"/>
        <v/>
      </c>
    </row>
    <row r="2063" spans="4:12" x14ac:dyDescent="0.25">
      <c r="D2063" s="10" t="str">
        <f>IFERROR(VLOOKUP(B2063,[1]ENOVIA!$C:$I,7,0),"")</f>
        <v/>
      </c>
      <c r="E2063" s="13" t="str">
        <f>IFERROR(VLOOKUP(C2063,[1]ENOVIA!$C:$I,7,0),"")</f>
        <v/>
      </c>
      <c r="F2063" s="13" t="str">
        <f>IFERROR(IFERROR(VLOOKUP(B2063,[2]PRIMARIA!$B:$X,23,0),VLOOKUP(C2063,[2]PRIMARIA!$B:$X,23,0)),"")</f>
        <v/>
      </c>
      <c r="I2063" s="14">
        <f>IFERROR(IFERROR(VLOOKUP(B2063,[4]MM!$A:$B,2,0),VLOOKUP(C2063,[4]MM!$A:$B,2,0)),"")</f>
        <v>0</v>
      </c>
      <c r="K2063" s="12">
        <f t="shared" si="66"/>
        <v>0</v>
      </c>
      <c r="L2063" s="1" t="str">
        <f t="shared" si="67"/>
        <v/>
      </c>
    </row>
    <row r="2064" spans="4:12" x14ac:dyDescent="0.25">
      <c r="D2064" s="10" t="str">
        <f>IFERROR(VLOOKUP(B2064,[1]ENOVIA!$C:$I,7,0),"")</f>
        <v/>
      </c>
      <c r="E2064" s="13" t="str">
        <f>IFERROR(VLOOKUP(C2064,[1]ENOVIA!$C:$I,7,0),"")</f>
        <v/>
      </c>
      <c r="F2064" s="13" t="str">
        <f>IFERROR(IFERROR(VLOOKUP(B2064,[2]PRIMARIA!$B:$X,23,0),VLOOKUP(C2064,[2]PRIMARIA!$B:$X,23,0)),"")</f>
        <v/>
      </c>
      <c r="I2064" s="14">
        <f>IFERROR(IFERROR(VLOOKUP(B2064,[4]MM!$A:$B,2,0),VLOOKUP(C2064,[4]MM!$A:$B,2,0)),"")</f>
        <v>0</v>
      </c>
      <c r="K2064" s="12">
        <f t="shared" si="66"/>
        <v>0</v>
      </c>
      <c r="L2064" s="1" t="str">
        <f t="shared" si="67"/>
        <v/>
      </c>
    </row>
    <row r="2065" spans="4:12" x14ac:dyDescent="0.25">
      <c r="D2065" s="10" t="str">
        <f>IFERROR(VLOOKUP(B2065,[1]ENOVIA!$C:$I,7,0),"")</f>
        <v/>
      </c>
      <c r="E2065" s="13" t="str">
        <f>IFERROR(VLOOKUP(C2065,[1]ENOVIA!$C:$I,7,0),"")</f>
        <v/>
      </c>
      <c r="F2065" s="13" t="str">
        <f>IFERROR(IFERROR(VLOOKUP(B2065,[2]PRIMARIA!$B:$X,23,0),VLOOKUP(C2065,[2]PRIMARIA!$B:$X,23,0)),"")</f>
        <v/>
      </c>
      <c r="I2065" s="14">
        <f>IFERROR(IFERROR(VLOOKUP(B2065,[4]MM!$A:$B,2,0),VLOOKUP(C2065,[4]MM!$A:$B,2,0)),"")</f>
        <v>0</v>
      </c>
      <c r="K2065" s="12">
        <f t="shared" si="66"/>
        <v>0</v>
      </c>
      <c r="L2065" s="1" t="str">
        <f t="shared" si="67"/>
        <v/>
      </c>
    </row>
    <row r="2066" spans="4:12" x14ac:dyDescent="0.25">
      <c r="D2066" s="10" t="str">
        <f>IFERROR(VLOOKUP(B2066,[1]ENOVIA!$C:$I,7,0),"")</f>
        <v/>
      </c>
      <c r="E2066" s="13" t="str">
        <f>IFERROR(VLOOKUP(C2066,[1]ENOVIA!$C:$I,7,0),"")</f>
        <v/>
      </c>
      <c r="F2066" s="13" t="str">
        <f>IFERROR(IFERROR(VLOOKUP(B2066,[2]PRIMARIA!$B:$X,23,0),VLOOKUP(C2066,[2]PRIMARIA!$B:$X,23,0)),"")</f>
        <v/>
      </c>
      <c r="I2066" s="14">
        <f>IFERROR(IFERROR(VLOOKUP(B2066,[4]MM!$A:$B,2,0),VLOOKUP(C2066,[4]MM!$A:$B,2,0)),"")</f>
        <v>0</v>
      </c>
      <c r="K2066" s="12">
        <f t="shared" si="66"/>
        <v>0</v>
      </c>
      <c r="L2066" s="1" t="str">
        <f t="shared" si="67"/>
        <v/>
      </c>
    </row>
    <row r="2067" spans="4:12" x14ac:dyDescent="0.25">
      <c r="D2067" s="10" t="str">
        <f>IFERROR(VLOOKUP(B2067,[1]ENOVIA!$C:$I,7,0),"")</f>
        <v/>
      </c>
      <c r="E2067" s="13" t="str">
        <f>IFERROR(VLOOKUP(C2067,[1]ENOVIA!$C:$I,7,0),"")</f>
        <v/>
      </c>
      <c r="F2067" s="13" t="str">
        <f>IFERROR(IFERROR(VLOOKUP(B2067,[2]PRIMARIA!$B:$X,23,0),VLOOKUP(C2067,[2]PRIMARIA!$B:$X,23,0)),"")</f>
        <v/>
      </c>
      <c r="I2067" s="14">
        <f>IFERROR(IFERROR(VLOOKUP(B2067,[4]MM!$A:$B,2,0),VLOOKUP(C2067,[4]MM!$A:$B,2,0)),"")</f>
        <v>0</v>
      </c>
      <c r="K2067" s="12">
        <f t="shared" si="66"/>
        <v>0</v>
      </c>
      <c r="L2067" s="1" t="str">
        <f t="shared" si="67"/>
        <v/>
      </c>
    </row>
    <row r="2068" spans="4:12" x14ac:dyDescent="0.25">
      <c r="D2068" s="10" t="str">
        <f>IFERROR(VLOOKUP(B2068,[1]ENOVIA!$C:$I,7,0),"")</f>
        <v/>
      </c>
      <c r="E2068" s="13" t="str">
        <f>IFERROR(VLOOKUP(C2068,[1]ENOVIA!$C:$I,7,0),"")</f>
        <v/>
      </c>
      <c r="F2068" s="13" t="str">
        <f>IFERROR(IFERROR(VLOOKUP(B2068,[2]PRIMARIA!$B:$X,23,0),VLOOKUP(C2068,[2]PRIMARIA!$B:$X,23,0)),"")</f>
        <v/>
      </c>
      <c r="I2068" s="14">
        <f>IFERROR(IFERROR(VLOOKUP(B2068,[4]MM!$A:$B,2,0),VLOOKUP(C2068,[4]MM!$A:$B,2,0)),"")</f>
        <v>0</v>
      </c>
      <c r="K2068" s="12">
        <f t="shared" si="66"/>
        <v>0</v>
      </c>
      <c r="L2068" s="1" t="str">
        <f t="shared" si="67"/>
        <v/>
      </c>
    </row>
    <row r="2069" spans="4:12" x14ac:dyDescent="0.25">
      <c r="D2069" s="10" t="str">
        <f>IFERROR(VLOOKUP(B2069,[1]ENOVIA!$C:$I,7,0),"")</f>
        <v/>
      </c>
      <c r="E2069" s="13" t="str">
        <f>IFERROR(VLOOKUP(C2069,[1]ENOVIA!$C:$I,7,0),"")</f>
        <v/>
      </c>
      <c r="F2069" s="13" t="str">
        <f>IFERROR(IFERROR(VLOOKUP(B2069,[2]PRIMARIA!$B:$X,23,0),VLOOKUP(C2069,[2]PRIMARIA!$B:$X,23,0)),"")</f>
        <v/>
      </c>
      <c r="I2069" s="14">
        <f>IFERROR(IFERROR(VLOOKUP(B2069,[4]MM!$A:$B,2,0),VLOOKUP(C2069,[4]MM!$A:$B,2,0)),"")</f>
        <v>0</v>
      </c>
      <c r="K2069" s="12">
        <f t="shared" si="66"/>
        <v>0</v>
      </c>
      <c r="L2069" s="1" t="str">
        <f t="shared" si="67"/>
        <v/>
      </c>
    </row>
    <row r="2070" spans="4:12" x14ac:dyDescent="0.25">
      <c r="D2070" s="10" t="str">
        <f>IFERROR(VLOOKUP(B2070,[1]ENOVIA!$C:$I,7,0),"")</f>
        <v/>
      </c>
      <c r="E2070" s="13" t="str">
        <f>IFERROR(VLOOKUP(C2070,[1]ENOVIA!$C:$I,7,0),"")</f>
        <v/>
      </c>
      <c r="F2070" s="13" t="str">
        <f>IFERROR(IFERROR(VLOOKUP(B2070,[2]PRIMARIA!$B:$X,23,0),VLOOKUP(C2070,[2]PRIMARIA!$B:$X,23,0)),"")</f>
        <v/>
      </c>
      <c r="I2070" s="14">
        <f>IFERROR(IFERROR(VLOOKUP(B2070,[4]MM!$A:$B,2,0),VLOOKUP(C2070,[4]MM!$A:$B,2,0)),"")</f>
        <v>0</v>
      </c>
      <c r="K2070" s="12">
        <f t="shared" si="66"/>
        <v>0</v>
      </c>
      <c r="L2070" s="1" t="str">
        <f t="shared" si="67"/>
        <v/>
      </c>
    </row>
    <row r="2071" spans="4:12" x14ac:dyDescent="0.25">
      <c r="D2071" s="10" t="str">
        <f>IFERROR(VLOOKUP(B2071,[1]ENOVIA!$C:$I,7,0),"")</f>
        <v/>
      </c>
      <c r="E2071" s="13" t="str">
        <f>IFERROR(VLOOKUP(C2071,[1]ENOVIA!$C:$I,7,0),"")</f>
        <v/>
      </c>
      <c r="F2071" s="13" t="str">
        <f>IFERROR(IFERROR(VLOOKUP(B2071,[2]PRIMARIA!$B:$X,23,0),VLOOKUP(C2071,[2]PRIMARIA!$B:$X,23,0)),"")</f>
        <v/>
      </c>
      <c r="I2071" s="14">
        <f>IFERROR(IFERROR(VLOOKUP(B2071,[4]MM!$A:$B,2,0),VLOOKUP(C2071,[4]MM!$A:$B,2,0)),"")</f>
        <v>0</v>
      </c>
      <c r="K2071" s="12">
        <f t="shared" si="66"/>
        <v>0</v>
      </c>
      <c r="L2071" s="1" t="str">
        <f t="shared" si="67"/>
        <v/>
      </c>
    </row>
    <row r="2072" spans="4:12" x14ac:dyDescent="0.25">
      <c r="D2072" s="10" t="str">
        <f>IFERROR(VLOOKUP(B2072,[1]ENOVIA!$C:$I,7,0),"")</f>
        <v/>
      </c>
      <c r="E2072" s="13" t="str">
        <f>IFERROR(VLOOKUP(C2072,[1]ENOVIA!$C:$I,7,0),"")</f>
        <v/>
      </c>
      <c r="F2072" s="13" t="str">
        <f>IFERROR(IFERROR(VLOOKUP(B2072,[2]PRIMARIA!$B:$X,23,0),VLOOKUP(C2072,[2]PRIMARIA!$B:$X,23,0)),"")</f>
        <v/>
      </c>
      <c r="I2072" s="14">
        <f>IFERROR(IFERROR(VLOOKUP(B2072,[4]MM!$A:$B,2,0),VLOOKUP(C2072,[4]MM!$A:$B,2,0)),"")</f>
        <v>0</v>
      </c>
      <c r="K2072" s="12">
        <f t="shared" si="66"/>
        <v>0</v>
      </c>
      <c r="L2072" s="1" t="str">
        <f t="shared" si="67"/>
        <v/>
      </c>
    </row>
    <row r="2073" spans="4:12" x14ac:dyDescent="0.25">
      <c r="D2073" s="10" t="str">
        <f>IFERROR(VLOOKUP(B2073,[1]ENOVIA!$C:$I,7,0),"")</f>
        <v/>
      </c>
      <c r="E2073" s="13" t="str">
        <f>IFERROR(VLOOKUP(C2073,[1]ENOVIA!$C:$I,7,0),"")</f>
        <v/>
      </c>
      <c r="F2073" s="13" t="str">
        <f>IFERROR(IFERROR(VLOOKUP(B2073,[2]PRIMARIA!$B:$X,23,0),VLOOKUP(C2073,[2]PRIMARIA!$B:$X,23,0)),"")</f>
        <v/>
      </c>
      <c r="I2073" s="14">
        <f>IFERROR(IFERROR(VLOOKUP(B2073,[4]MM!$A:$B,2,0),VLOOKUP(C2073,[4]MM!$A:$B,2,0)),"")</f>
        <v>0</v>
      </c>
      <c r="K2073" s="12">
        <f t="shared" si="66"/>
        <v>0</v>
      </c>
      <c r="L2073" s="1" t="str">
        <f t="shared" si="67"/>
        <v/>
      </c>
    </row>
    <row r="2074" spans="4:12" x14ac:dyDescent="0.25">
      <c r="D2074" s="10" t="str">
        <f>IFERROR(VLOOKUP(B2074,[1]ENOVIA!$C:$I,7,0),"")</f>
        <v/>
      </c>
      <c r="E2074" s="13" t="str">
        <f>IFERROR(VLOOKUP(C2074,[1]ENOVIA!$C:$I,7,0),"")</f>
        <v/>
      </c>
      <c r="F2074" s="13" t="str">
        <f>IFERROR(IFERROR(VLOOKUP(B2074,[2]PRIMARIA!$B:$X,23,0),VLOOKUP(C2074,[2]PRIMARIA!$B:$X,23,0)),"")</f>
        <v/>
      </c>
      <c r="I2074" s="14">
        <f>IFERROR(IFERROR(VLOOKUP(B2074,[4]MM!$A:$B,2,0),VLOOKUP(C2074,[4]MM!$A:$B,2,0)),"")</f>
        <v>0</v>
      </c>
      <c r="K2074" s="12">
        <f t="shared" si="66"/>
        <v>0</v>
      </c>
      <c r="L2074" s="1" t="str">
        <f t="shared" si="67"/>
        <v/>
      </c>
    </row>
    <row r="2075" spans="4:12" x14ac:dyDescent="0.25">
      <c r="D2075" s="10" t="str">
        <f>IFERROR(VLOOKUP(B2075,[1]ENOVIA!$C:$I,7,0),"")</f>
        <v/>
      </c>
      <c r="E2075" s="13" t="str">
        <f>IFERROR(VLOOKUP(C2075,[1]ENOVIA!$C:$I,7,0),"")</f>
        <v/>
      </c>
      <c r="F2075" s="13" t="str">
        <f>IFERROR(IFERROR(VLOOKUP(B2075,[2]PRIMARIA!$B:$X,23,0),VLOOKUP(C2075,[2]PRIMARIA!$B:$X,23,0)),"")</f>
        <v/>
      </c>
      <c r="I2075" s="14">
        <f>IFERROR(IFERROR(VLOOKUP(B2075,[4]MM!$A:$B,2,0),VLOOKUP(C2075,[4]MM!$A:$B,2,0)),"")</f>
        <v>0</v>
      </c>
      <c r="K2075" s="12">
        <f t="shared" si="66"/>
        <v>0</v>
      </c>
      <c r="L2075" s="1" t="str">
        <f t="shared" si="67"/>
        <v/>
      </c>
    </row>
    <row r="2076" spans="4:12" x14ac:dyDescent="0.25">
      <c r="D2076" s="10" t="str">
        <f>IFERROR(VLOOKUP(B2076,[1]ENOVIA!$C:$I,7,0),"")</f>
        <v/>
      </c>
      <c r="E2076" s="13" t="str">
        <f>IFERROR(VLOOKUP(C2076,[1]ENOVIA!$C:$I,7,0),"")</f>
        <v/>
      </c>
      <c r="F2076" s="13" t="str">
        <f>IFERROR(IFERROR(VLOOKUP(B2076,[2]PRIMARIA!$B:$X,23,0),VLOOKUP(C2076,[2]PRIMARIA!$B:$X,23,0)),"")</f>
        <v/>
      </c>
      <c r="I2076" s="14">
        <f>IFERROR(IFERROR(VLOOKUP(B2076,[4]MM!$A:$B,2,0),VLOOKUP(C2076,[4]MM!$A:$B,2,0)),"")</f>
        <v>0</v>
      </c>
      <c r="K2076" s="12">
        <f t="shared" si="66"/>
        <v>0</v>
      </c>
      <c r="L2076" s="1" t="str">
        <f t="shared" si="67"/>
        <v/>
      </c>
    </row>
    <row r="2077" spans="4:12" x14ac:dyDescent="0.25">
      <c r="D2077" s="10" t="str">
        <f>IFERROR(VLOOKUP(B2077,[1]ENOVIA!$C:$I,7,0),"")</f>
        <v/>
      </c>
      <c r="E2077" s="13" t="str">
        <f>IFERROR(VLOOKUP(C2077,[1]ENOVIA!$C:$I,7,0),"")</f>
        <v/>
      </c>
      <c r="F2077" s="13" t="str">
        <f>IFERROR(IFERROR(VLOOKUP(B2077,[2]PRIMARIA!$B:$X,23,0),VLOOKUP(C2077,[2]PRIMARIA!$B:$X,23,0)),"")</f>
        <v/>
      </c>
      <c r="I2077" s="14">
        <f>IFERROR(IFERROR(VLOOKUP(B2077,[4]MM!$A:$B,2,0),VLOOKUP(C2077,[4]MM!$A:$B,2,0)),"")</f>
        <v>0</v>
      </c>
      <c r="K2077" s="12">
        <f t="shared" si="66"/>
        <v>0</v>
      </c>
      <c r="L2077" s="1" t="str">
        <f t="shared" si="67"/>
        <v/>
      </c>
    </row>
    <row r="2078" spans="4:12" x14ac:dyDescent="0.25">
      <c r="D2078" s="10" t="str">
        <f>IFERROR(VLOOKUP(B2078,[1]ENOVIA!$C:$I,7,0),"")</f>
        <v/>
      </c>
      <c r="E2078" s="13" t="str">
        <f>IFERROR(VLOOKUP(C2078,[1]ENOVIA!$C:$I,7,0),"")</f>
        <v/>
      </c>
      <c r="F2078" s="13" t="str">
        <f>IFERROR(IFERROR(VLOOKUP(B2078,[2]PRIMARIA!$B:$X,23,0),VLOOKUP(C2078,[2]PRIMARIA!$B:$X,23,0)),"")</f>
        <v/>
      </c>
      <c r="I2078" s="14">
        <f>IFERROR(IFERROR(VLOOKUP(B2078,[4]MM!$A:$B,2,0),VLOOKUP(C2078,[4]MM!$A:$B,2,0)),"")</f>
        <v>0</v>
      </c>
      <c r="K2078" s="12">
        <f t="shared" si="66"/>
        <v>0</v>
      </c>
      <c r="L2078" s="1" t="str">
        <f t="shared" si="67"/>
        <v/>
      </c>
    </row>
    <row r="2079" spans="4:12" x14ac:dyDescent="0.25">
      <c r="D2079" s="10" t="str">
        <f>IFERROR(VLOOKUP(B2079,[1]ENOVIA!$C:$I,7,0),"")</f>
        <v/>
      </c>
      <c r="E2079" s="13" t="str">
        <f>IFERROR(VLOOKUP(C2079,[1]ENOVIA!$C:$I,7,0),"")</f>
        <v/>
      </c>
      <c r="F2079" s="13" t="str">
        <f>IFERROR(IFERROR(VLOOKUP(B2079,[2]PRIMARIA!$B:$X,23,0),VLOOKUP(C2079,[2]PRIMARIA!$B:$X,23,0)),"")</f>
        <v/>
      </c>
      <c r="I2079" s="14">
        <f>IFERROR(IFERROR(VLOOKUP(B2079,[4]MM!$A:$B,2,0),VLOOKUP(C2079,[4]MM!$A:$B,2,0)),"")</f>
        <v>0</v>
      </c>
      <c r="K2079" s="12">
        <f t="shared" si="66"/>
        <v>0</v>
      </c>
      <c r="L2079" s="1" t="str">
        <f t="shared" si="67"/>
        <v/>
      </c>
    </row>
    <row r="2080" spans="4:12" x14ac:dyDescent="0.25">
      <c r="D2080" s="10" t="str">
        <f>IFERROR(VLOOKUP(B2080,[1]ENOVIA!$C:$I,7,0),"")</f>
        <v/>
      </c>
      <c r="E2080" s="13" t="str">
        <f>IFERROR(VLOOKUP(C2080,[1]ENOVIA!$C:$I,7,0),"")</f>
        <v/>
      </c>
      <c r="F2080" s="13" t="str">
        <f>IFERROR(IFERROR(VLOOKUP(B2080,[2]PRIMARIA!$B:$X,23,0),VLOOKUP(C2080,[2]PRIMARIA!$B:$X,23,0)),"")</f>
        <v/>
      </c>
      <c r="I2080" s="14">
        <f>IFERROR(IFERROR(VLOOKUP(B2080,[4]MM!$A:$B,2,0),VLOOKUP(C2080,[4]MM!$A:$B,2,0)),"")</f>
        <v>0</v>
      </c>
      <c r="K2080" s="12">
        <f t="shared" si="66"/>
        <v>0</v>
      </c>
      <c r="L2080" s="1" t="str">
        <f t="shared" si="67"/>
        <v/>
      </c>
    </row>
    <row r="2081" spans="4:12" x14ac:dyDescent="0.25">
      <c r="D2081" s="10" t="str">
        <f>IFERROR(VLOOKUP(B2081,[1]ENOVIA!$C:$I,7,0),"")</f>
        <v/>
      </c>
      <c r="E2081" s="13" t="str">
        <f>IFERROR(VLOOKUP(C2081,[1]ENOVIA!$C:$I,7,0),"")</f>
        <v/>
      </c>
      <c r="F2081" s="13" t="str">
        <f>IFERROR(IFERROR(VLOOKUP(B2081,[2]PRIMARIA!$B:$X,23,0),VLOOKUP(C2081,[2]PRIMARIA!$B:$X,23,0)),"")</f>
        <v/>
      </c>
      <c r="I2081" s="14">
        <f>IFERROR(IFERROR(VLOOKUP(B2081,[4]MM!$A:$B,2,0),VLOOKUP(C2081,[4]MM!$A:$B,2,0)),"")</f>
        <v>0</v>
      </c>
      <c r="K2081" s="12">
        <f t="shared" si="66"/>
        <v>0</v>
      </c>
      <c r="L2081" s="1" t="str">
        <f t="shared" si="67"/>
        <v/>
      </c>
    </row>
    <row r="2082" spans="4:12" x14ac:dyDescent="0.25">
      <c r="D2082" s="10" t="str">
        <f>IFERROR(VLOOKUP(B2082,[1]ENOVIA!$C:$I,7,0),"")</f>
        <v/>
      </c>
      <c r="E2082" s="13" t="str">
        <f>IFERROR(VLOOKUP(C2082,[1]ENOVIA!$C:$I,7,0),"")</f>
        <v/>
      </c>
      <c r="F2082" s="13" t="str">
        <f>IFERROR(IFERROR(VLOOKUP(B2082,[2]PRIMARIA!$B:$X,23,0),VLOOKUP(C2082,[2]PRIMARIA!$B:$X,23,0)),"")</f>
        <v/>
      </c>
      <c r="I2082" s="14">
        <f>IFERROR(IFERROR(VLOOKUP(B2082,[4]MM!$A:$B,2,0),VLOOKUP(C2082,[4]MM!$A:$B,2,0)),"")</f>
        <v>0</v>
      </c>
      <c r="K2082" s="12">
        <f t="shared" si="66"/>
        <v>0</v>
      </c>
      <c r="L2082" s="1" t="str">
        <f t="shared" si="67"/>
        <v/>
      </c>
    </row>
    <row r="2083" spans="4:12" x14ac:dyDescent="0.25">
      <c r="D2083" s="10" t="str">
        <f>IFERROR(VLOOKUP(B2083,[1]ENOVIA!$C:$I,7,0),"")</f>
        <v/>
      </c>
      <c r="E2083" s="13" t="str">
        <f>IFERROR(VLOOKUP(C2083,[1]ENOVIA!$C:$I,7,0),"")</f>
        <v/>
      </c>
      <c r="F2083" s="13" t="str">
        <f>IFERROR(IFERROR(VLOOKUP(B2083,[2]PRIMARIA!$B:$X,23,0),VLOOKUP(C2083,[2]PRIMARIA!$B:$X,23,0)),"")</f>
        <v/>
      </c>
      <c r="I2083" s="14">
        <f>IFERROR(IFERROR(VLOOKUP(B2083,[4]MM!$A:$B,2,0),VLOOKUP(C2083,[4]MM!$A:$B,2,0)),"")</f>
        <v>0</v>
      </c>
      <c r="K2083" s="12">
        <f t="shared" si="66"/>
        <v>0</v>
      </c>
      <c r="L2083" s="1" t="str">
        <f t="shared" si="67"/>
        <v/>
      </c>
    </row>
    <row r="2084" spans="4:12" x14ac:dyDescent="0.25">
      <c r="D2084" s="10" t="str">
        <f>IFERROR(VLOOKUP(B2084,[1]ENOVIA!$C:$I,7,0),"")</f>
        <v/>
      </c>
      <c r="E2084" s="13" t="str">
        <f>IFERROR(VLOOKUP(C2084,[1]ENOVIA!$C:$I,7,0),"")</f>
        <v/>
      </c>
      <c r="F2084" s="13" t="str">
        <f>IFERROR(IFERROR(VLOOKUP(B2084,[2]PRIMARIA!$B:$X,23,0),VLOOKUP(C2084,[2]PRIMARIA!$B:$X,23,0)),"")</f>
        <v/>
      </c>
      <c r="I2084" s="14">
        <f>IFERROR(IFERROR(VLOOKUP(B2084,[4]MM!$A:$B,2,0),VLOOKUP(C2084,[4]MM!$A:$B,2,0)),"")</f>
        <v>0</v>
      </c>
      <c r="K2084" s="12">
        <f t="shared" si="66"/>
        <v>0</v>
      </c>
      <c r="L2084" s="1" t="str">
        <f t="shared" si="67"/>
        <v/>
      </c>
    </row>
    <row r="2085" spans="4:12" x14ac:dyDescent="0.25">
      <c r="D2085" s="10" t="str">
        <f>IFERROR(VLOOKUP(B2085,[1]ENOVIA!$C:$I,7,0),"")</f>
        <v/>
      </c>
      <c r="E2085" s="13" t="str">
        <f>IFERROR(VLOOKUP(C2085,[1]ENOVIA!$C:$I,7,0),"")</f>
        <v/>
      </c>
      <c r="F2085" s="13" t="str">
        <f>IFERROR(IFERROR(VLOOKUP(B2085,[2]PRIMARIA!$B:$X,23,0),VLOOKUP(C2085,[2]PRIMARIA!$B:$X,23,0)),"")</f>
        <v/>
      </c>
      <c r="I2085" s="14">
        <f>IFERROR(IFERROR(VLOOKUP(B2085,[4]MM!$A:$B,2,0),VLOOKUP(C2085,[4]MM!$A:$B,2,0)),"")</f>
        <v>0</v>
      </c>
      <c r="K2085" s="12">
        <f t="shared" si="66"/>
        <v>0</v>
      </c>
      <c r="L2085" s="1" t="str">
        <f t="shared" si="67"/>
        <v/>
      </c>
    </row>
    <row r="2086" spans="4:12" x14ac:dyDescent="0.25">
      <c r="D2086" s="10" t="str">
        <f>IFERROR(VLOOKUP(B2086,[1]ENOVIA!$C:$I,7,0),"")</f>
        <v/>
      </c>
      <c r="E2086" s="13" t="str">
        <f>IFERROR(VLOOKUP(C2086,[1]ENOVIA!$C:$I,7,0),"")</f>
        <v/>
      </c>
      <c r="F2086" s="13" t="str">
        <f>IFERROR(IFERROR(VLOOKUP(B2086,[2]PRIMARIA!$B:$X,23,0),VLOOKUP(C2086,[2]PRIMARIA!$B:$X,23,0)),"")</f>
        <v/>
      </c>
      <c r="I2086" s="14">
        <f>IFERROR(IFERROR(VLOOKUP(B2086,[4]MM!$A:$B,2,0),VLOOKUP(C2086,[4]MM!$A:$B,2,0)),"")</f>
        <v>0</v>
      </c>
      <c r="K2086" s="12">
        <f t="shared" si="66"/>
        <v>0</v>
      </c>
      <c r="L2086" s="1" t="str">
        <f t="shared" si="67"/>
        <v/>
      </c>
    </row>
    <row r="2087" spans="4:12" x14ac:dyDescent="0.25">
      <c r="D2087" s="10" t="str">
        <f>IFERROR(VLOOKUP(B2087,[1]ENOVIA!$C:$I,7,0),"")</f>
        <v/>
      </c>
      <c r="E2087" s="13" t="str">
        <f>IFERROR(VLOOKUP(C2087,[1]ENOVIA!$C:$I,7,0),"")</f>
        <v/>
      </c>
      <c r="F2087" s="13" t="str">
        <f>IFERROR(IFERROR(VLOOKUP(B2087,[2]PRIMARIA!$B:$X,23,0),VLOOKUP(C2087,[2]PRIMARIA!$B:$X,23,0)),"")</f>
        <v/>
      </c>
      <c r="I2087" s="14">
        <f>IFERROR(IFERROR(VLOOKUP(B2087,[4]MM!$A:$B,2,0),VLOOKUP(C2087,[4]MM!$A:$B,2,0)),"")</f>
        <v>0</v>
      </c>
      <c r="K2087" s="12">
        <f t="shared" si="66"/>
        <v>0</v>
      </c>
      <c r="L2087" s="1" t="str">
        <f t="shared" si="67"/>
        <v/>
      </c>
    </row>
    <row r="2088" spans="4:12" x14ac:dyDescent="0.25">
      <c r="D2088" s="10" t="str">
        <f>IFERROR(VLOOKUP(B2088,[1]ENOVIA!$C:$I,7,0),"")</f>
        <v/>
      </c>
      <c r="E2088" s="13" t="str">
        <f>IFERROR(VLOOKUP(C2088,[1]ENOVIA!$C:$I,7,0),"")</f>
        <v/>
      </c>
      <c r="F2088" s="13" t="str">
        <f>IFERROR(IFERROR(VLOOKUP(B2088,[2]PRIMARIA!$B:$X,23,0),VLOOKUP(C2088,[2]PRIMARIA!$B:$X,23,0)),"")</f>
        <v/>
      </c>
      <c r="I2088" s="14">
        <f>IFERROR(IFERROR(VLOOKUP(B2088,[4]MM!$A:$B,2,0),VLOOKUP(C2088,[4]MM!$A:$B,2,0)),"")</f>
        <v>0</v>
      </c>
      <c r="K2088" s="12">
        <f t="shared" si="66"/>
        <v>0</v>
      </c>
      <c r="L2088" s="1" t="str">
        <f t="shared" si="67"/>
        <v/>
      </c>
    </row>
    <row r="2089" spans="4:12" x14ac:dyDescent="0.25">
      <c r="D2089" s="10" t="str">
        <f>IFERROR(VLOOKUP(B2089,[1]ENOVIA!$C:$I,7,0),"")</f>
        <v/>
      </c>
      <c r="E2089" s="13" t="str">
        <f>IFERROR(VLOOKUP(C2089,[1]ENOVIA!$C:$I,7,0),"")</f>
        <v/>
      </c>
      <c r="F2089" s="13" t="str">
        <f>IFERROR(IFERROR(VLOOKUP(B2089,[2]PRIMARIA!$B:$X,23,0),VLOOKUP(C2089,[2]PRIMARIA!$B:$X,23,0)),"")</f>
        <v/>
      </c>
      <c r="I2089" s="14">
        <f>IFERROR(IFERROR(VLOOKUP(B2089,[4]MM!$A:$B,2,0),VLOOKUP(C2089,[4]MM!$A:$B,2,0)),"")</f>
        <v>0</v>
      </c>
      <c r="K2089" s="12">
        <f t="shared" si="66"/>
        <v>0</v>
      </c>
      <c r="L2089" s="1" t="str">
        <f t="shared" si="67"/>
        <v/>
      </c>
    </row>
    <row r="2090" spans="4:12" x14ac:dyDescent="0.25">
      <c r="D2090" s="10" t="str">
        <f>IFERROR(VLOOKUP(B2090,[1]ENOVIA!$C:$I,7,0),"")</f>
        <v/>
      </c>
      <c r="E2090" s="13" t="str">
        <f>IFERROR(VLOOKUP(C2090,[1]ENOVIA!$C:$I,7,0),"")</f>
        <v/>
      </c>
      <c r="F2090" s="13" t="str">
        <f>IFERROR(IFERROR(VLOOKUP(B2090,[2]PRIMARIA!$B:$X,23,0),VLOOKUP(C2090,[2]PRIMARIA!$B:$X,23,0)),"")</f>
        <v/>
      </c>
      <c r="I2090" s="14">
        <f>IFERROR(IFERROR(VLOOKUP(B2090,[4]MM!$A:$B,2,0),VLOOKUP(C2090,[4]MM!$A:$B,2,0)),"")</f>
        <v>0</v>
      </c>
      <c r="K2090" s="12">
        <f t="shared" si="66"/>
        <v>0</v>
      </c>
      <c r="L2090" s="1" t="str">
        <f t="shared" si="67"/>
        <v/>
      </c>
    </row>
    <row r="2091" spans="4:12" x14ac:dyDescent="0.25">
      <c r="D2091" s="10" t="str">
        <f>IFERROR(VLOOKUP(B2091,[1]ENOVIA!$C:$I,7,0),"")</f>
        <v/>
      </c>
      <c r="E2091" s="13" t="str">
        <f>IFERROR(VLOOKUP(C2091,[1]ENOVIA!$C:$I,7,0),"")</f>
        <v/>
      </c>
      <c r="F2091" s="13" t="str">
        <f>IFERROR(IFERROR(VLOOKUP(B2091,[2]PRIMARIA!$B:$X,23,0),VLOOKUP(C2091,[2]PRIMARIA!$B:$X,23,0)),"")</f>
        <v/>
      </c>
      <c r="I2091" s="14">
        <f>IFERROR(IFERROR(VLOOKUP(B2091,[4]MM!$A:$B,2,0),VLOOKUP(C2091,[4]MM!$A:$B,2,0)),"")</f>
        <v>0</v>
      </c>
      <c r="K2091" s="12">
        <f t="shared" si="66"/>
        <v>0</v>
      </c>
      <c r="L2091" s="1" t="str">
        <f t="shared" si="67"/>
        <v/>
      </c>
    </row>
    <row r="2092" spans="4:12" x14ac:dyDescent="0.25">
      <c r="D2092" s="10" t="str">
        <f>IFERROR(VLOOKUP(B2092,[1]ENOVIA!$C:$I,7,0),"")</f>
        <v/>
      </c>
      <c r="E2092" s="13" t="str">
        <f>IFERROR(VLOOKUP(C2092,[1]ENOVIA!$C:$I,7,0),"")</f>
        <v/>
      </c>
      <c r="F2092" s="13" t="str">
        <f>IFERROR(IFERROR(VLOOKUP(B2092,[2]PRIMARIA!$B:$X,23,0),VLOOKUP(C2092,[2]PRIMARIA!$B:$X,23,0)),"")</f>
        <v/>
      </c>
      <c r="I2092" s="14">
        <f>IFERROR(IFERROR(VLOOKUP(B2092,[4]MM!$A:$B,2,0),VLOOKUP(C2092,[4]MM!$A:$B,2,0)),"")</f>
        <v>0</v>
      </c>
      <c r="K2092" s="12">
        <f t="shared" si="66"/>
        <v>0</v>
      </c>
      <c r="L2092" s="1" t="str">
        <f t="shared" si="67"/>
        <v/>
      </c>
    </row>
    <row r="2093" spans="4:12" x14ac:dyDescent="0.25">
      <c r="D2093" s="10" t="str">
        <f>IFERROR(VLOOKUP(B2093,[1]ENOVIA!$C:$I,7,0),"")</f>
        <v/>
      </c>
      <c r="E2093" s="13" t="str">
        <f>IFERROR(VLOOKUP(C2093,[1]ENOVIA!$C:$I,7,0),"")</f>
        <v/>
      </c>
      <c r="F2093" s="13" t="str">
        <f>IFERROR(IFERROR(VLOOKUP(B2093,[2]PRIMARIA!$B:$X,23,0),VLOOKUP(C2093,[2]PRIMARIA!$B:$X,23,0)),"")</f>
        <v/>
      </c>
      <c r="I2093" s="14">
        <f>IFERROR(IFERROR(VLOOKUP(B2093,[4]MM!$A:$B,2,0),VLOOKUP(C2093,[4]MM!$A:$B,2,0)),"")</f>
        <v>0</v>
      </c>
      <c r="K2093" s="12">
        <f t="shared" si="66"/>
        <v>0</v>
      </c>
      <c r="L2093" s="1" t="str">
        <f t="shared" si="67"/>
        <v/>
      </c>
    </row>
    <row r="2094" spans="4:12" x14ac:dyDescent="0.25">
      <c r="D2094" s="10" t="str">
        <f>IFERROR(VLOOKUP(B2094,[1]ENOVIA!$C:$I,7,0),"")</f>
        <v/>
      </c>
      <c r="E2094" s="13" t="str">
        <f>IFERROR(VLOOKUP(C2094,[1]ENOVIA!$C:$I,7,0),"")</f>
        <v/>
      </c>
      <c r="F2094" s="13" t="str">
        <f>IFERROR(IFERROR(VLOOKUP(B2094,[2]PRIMARIA!$B:$X,23,0),VLOOKUP(C2094,[2]PRIMARIA!$B:$X,23,0)),"")</f>
        <v/>
      </c>
      <c r="I2094" s="14">
        <f>IFERROR(IFERROR(VLOOKUP(B2094,[4]MM!$A:$B,2,0),VLOOKUP(C2094,[4]MM!$A:$B,2,0)),"")</f>
        <v>0</v>
      </c>
      <c r="K2094" s="12">
        <f t="shared" si="66"/>
        <v>0</v>
      </c>
      <c r="L2094" s="1" t="str">
        <f t="shared" si="67"/>
        <v/>
      </c>
    </row>
    <row r="2095" spans="4:12" x14ac:dyDescent="0.25">
      <c r="D2095" s="10" t="str">
        <f>IFERROR(VLOOKUP(B2095,[1]ENOVIA!$C:$I,7,0),"")</f>
        <v/>
      </c>
      <c r="E2095" s="13" t="str">
        <f>IFERROR(VLOOKUP(C2095,[1]ENOVIA!$C:$I,7,0),"")</f>
        <v/>
      </c>
      <c r="F2095" s="13" t="str">
        <f>IFERROR(IFERROR(VLOOKUP(B2095,[2]PRIMARIA!$B:$X,23,0),VLOOKUP(C2095,[2]PRIMARIA!$B:$X,23,0)),"")</f>
        <v/>
      </c>
      <c r="I2095" s="14">
        <f>IFERROR(IFERROR(VLOOKUP(B2095,[4]MM!$A:$B,2,0),VLOOKUP(C2095,[4]MM!$A:$B,2,0)),"")</f>
        <v>0</v>
      </c>
      <c r="K2095" s="12">
        <f t="shared" si="66"/>
        <v>0</v>
      </c>
      <c r="L2095" s="1" t="str">
        <f t="shared" si="67"/>
        <v/>
      </c>
    </row>
    <row r="2096" spans="4:12" x14ac:dyDescent="0.25">
      <c r="D2096" s="10" t="str">
        <f>IFERROR(VLOOKUP(B2096,[1]ENOVIA!$C:$I,7,0),"")</f>
        <v/>
      </c>
      <c r="E2096" s="13" t="str">
        <f>IFERROR(VLOOKUP(C2096,[1]ENOVIA!$C:$I,7,0),"")</f>
        <v/>
      </c>
      <c r="F2096" s="13" t="str">
        <f>IFERROR(IFERROR(VLOOKUP(B2096,[2]PRIMARIA!$B:$X,23,0),VLOOKUP(C2096,[2]PRIMARIA!$B:$X,23,0)),"")</f>
        <v/>
      </c>
      <c r="I2096" s="14">
        <f>IFERROR(IFERROR(VLOOKUP(B2096,[4]MM!$A:$B,2,0),VLOOKUP(C2096,[4]MM!$A:$B,2,0)),"")</f>
        <v>0</v>
      </c>
      <c r="K2096" s="12">
        <f t="shared" si="66"/>
        <v>0</v>
      </c>
      <c r="L2096" s="1" t="str">
        <f t="shared" si="67"/>
        <v/>
      </c>
    </row>
    <row r="2097" spans="4:12" x14ac:dyDescent="0.25">
      <c r="D2097" s="10" t="str">
        <f>IFERROR(VLOOKUP(B2097,[1]ENOVIA!$C:$I,7,0),"")</f>
        <v/>
      </c>
      <c r="E2097" s="13" t="str">
        <f>IFERROR(VLOOKUP(C2097,[1]ENOVIA!$C:$I,7,0),"")</f>
        <v/>
      </c>
      <c r="F2097" s="13" t="str">
        <f>IFERROR(IFERROR(VLOOKUP(B2097,[2]PRIMARIA!$B:$X,23,0),VLOOKUP(C2097,[2]PRIMARIA!$B:$X,23,0)),"")</f>
        <v/>
      </c>
      <c r="I2097" s="14">
        <f>IFERROR(IFERROR(VLOOKUP(B2097,[4]MM!$A:$B,2,0),VLOOKUP(C2097,[4]MM!$A:$B,2,0)),"")</f>
        <v>0</v>
      </c>
      <c r="K2097" s="12">
        <f t="shared" si="66"/>
        <v>0</v>
      </c>
      <c r="L2097" s="1" t="str">
        <f t="shared" si="67"/>
        <v/>
      </c>
    </row>
    <row r="2098" spans="4:12" x14ac:dyDescent="0.25">
      <c r="D2098" s="10" t="str">
        <f>IFERROR(VLOOKUP(B2098,[1]ENOVIA!$C:$I,7,0),"")</f>
        <v/>
      </c>
      <c r="E2098" s="13" t="str">
        <f>IFERROR(VLOOKUP(C2098,[1]ENOVIA!$C:$I,7,0),"")</f>
        <v/>
      </c>
      <c r="F2098" s="13" t="str">
        <f>IFERROR(IFERROR(VLOOKUP(B2098,[2]PRIMARIA!$B:$X,23,0),VLOOKUP(C2098,[2]PRIMARIA!$B:$X,23,0)),"")</f>
        <v/>
      </c>
      <c r="I2098" s="14">
        <f>IFERROR(IFERROR(VLOOKUP(B2098,[4]MM!$A:$B,2,0),VLOOKUP(C2098,[4]MM!$A:$B,2,0)),"")</f>
        <v>0</v>
      </c>
      <c r="K2098" s="12">
        <f t="shared" si="66"/>
        <v>0</v>
      </c>
      <c r="L2098" s="1" t="str">
        <f t="shared" si="67"/>
        <v/>
      </c>
    </row>
    <row r="2099" spans="4:12" x14ac:dyDescent="0.25">
      <c r="D2099" s="10" t="str">
        <f>IFERROR(VLOOKUP(B2099,[1]ENOVIA!$C:$I,7,0),"")</f>
        <v/>
      </c>
      <c r="E2099" s="13" t="str">
        <f>IFERROR(VLOOKUP(C2099,[1]ENOVIA!$C:$I,7,0),"")</f>
        <v/>
      </c>
      <c r="F2099" s="13" t="str">
        <f>IFERROR(IFERROR(VLOOKUP(B2099,[2]PRIMARIA!$B:$X,23,0),VLOOKUP(C2099,[2]PRIMARIA!$B:$X,23,0)),"")</f>
        <v/>
      </c>
      <c r="I2099" s="14">
        <f>IFERROR(IFERROR(VLOOKUP(B2099,[4]MM!$A:$B,2,0),VLOOKUP(C2099,[4]MM!$A:$B,2,0)),"")</f>
        <v>0</v>
      </c>
      <c r="K2099" s="12">
        <f t="shared" si="66"/>
        <v>0</v>
      </c>
      <c r="L2099" s="1" t="str">
        <f t="shared" si="67"/>
        <v/>
      </c>
    </row>
    <row r="2100" spans="4:12" x14ac:dyDescent="0.25">
      <c r="D2100" s="10" t="str">
        <f>IFERROR(VLOOKUP(B2100,[1]ENOVIA!$C:$I,7,0),"")</f>
        <v/>
      </c>
      <c r="E2100" s="13" t="str">
        <f>IFERROR(VLOOKUP(C2100,[1]ENOVIA!$C:$I,7,0),"")</f>
        <v/>
      </c>
      <c r="F2100" s="13" t="str">
        <f>IFERROR(IFERROR(VLOOKUP(B2100,[2]PRIMARIA!$B:$X,23,0),VLOOKUP(C2100,[2]PRIMARIA!$B:$X,23,0)),"")</f>
        <v/>
      </c>
      <c r="I2100" s="14">
        <f>IFERROR(IFERROR(VLOOKUP(B2100,[4]MM!$A:$B,2,0),VLOOKUP(C2100,[4]MM!$A:$B,2,0)),"")</f>
        <v>0</v>
      </c>
      <c r="K2100" s="12">
        <f t="shared" ref="K2100:K2163" si="68">B2100</f>
        <v>0</v>
      </c>
      <c r="L2100" s="1" t="str">
        <f t="shared" ref="L2100:L2163" si="69">LEFT(RIGHT(B2100,3),1)</f>
        <v/>
      </c>
    </row>
    <row r="2101" spans="4:12" x14ac:dyDescent="0.25">
      <c r="D2101" s="10" t="str">
        <f>IFERROR(VLOOKUP(B2101,[1]ENOVIA!$C:$I,7,0),"")</f>
        <v/>
      </c>
      <c r="E2101" s="13" t="str">
        <f>IFERROR(VLOOKUP(C2101,[1]ENOVIA!$C:$I,7,0),"")</f>
        <v/>
      </c>
      <c r="F2101" s="13" t="str">
        <f>IFERROR(IFERROR(VLOOKUP(B2101,[2]PRIMARIA!$B:$X,23,0),VLOOKUP(C2101,[2]PRIMARIA!$B:$X,23,0)),"")</f>
        <v/>
      </c>
      <c r="I2101" s="14">
        <f>IFERROR(IFERROR(VLOOKUP(B2101,[4]MM!$A:$B,2,0),VLOOKUP(C2101,[4]MM!$A:$B,2,0)),"")</f>
        <v>0</v>
      </c>
      <c r="K2101" s="12">
        <f t="shared" si="68"/>
        <v>0</v>
      </c>
      <c r="L2101" s="1" t="str">
        <f t="shared" si="69"/>
        <v/>
      </c>
    </row>
    <row r="2102" spans="4:12" x14ac:dyDescent="0.25">
      <c r="D2102" s="10" t="str">
        <f>IFERROR(VLOOKUP(B2102,[1]ENOVIA!$C:$I,7,0),"")</f>
        <v/>
      </c>
      <c r="E2102" s="13" t="str">
        <f>IFERROR(VLOOKUP(C2102,[1]ENOVIA!$C:$I,7,0),"")</f>
        <v/>
      </c>
      <c r="F2102" s="13" t="str">
        <f>IFERROR(IFERROR(VLOOKUP(B2102,[2]PRIMARIA!$B:$X,23,0),VLOOKUP(C2102,[2]PRIMARIA!$B:$X,23,0)),"")</f>
        <v/>
      </c>
      <c r="I2102" s="14">
        <f>IFERROR(IFERROR(VLOOKUP(B2102,[4]MM!$A:$B,2,0),VLOOKUP(C2102,[4]MM!$A:$B,2,0)),"")</f>
        <v>0</v>
      </c>
      <c r="K2102" s="12">
        <f t="shared" si="68"/>
        <v>0</v>
      </c>
      <c r="L2102" s="1" t="str">
        <f t="shared" si="69"/>
        <v/>
      </c>
    </row>
    <row r="2103" spans="4:12" x14ac:dyDescent="0.25">
      <c r="D2103" s="10" t="str">
        <f>IFERROR(VLOOKUP(B2103,[1]ENOVIA!$C:$I,7,0),"")</f>
        <v/>
      </c>
      <c r="E2103" s="13" t="str">
        <f>IFERROR(VLOOKUP(C2103,[1]ENOVIA!$C:$I,7,0),"")</f>
        <v/>
      </c>
      <c r="F2103" s="13" t="str">
        <f>IFERROR(IFERROR(VLOOKUP(B2103,[2]PRIMARIA!$B:$X,23,0),VLOOKUP(C2103,[2]PRIMARIA!$B:$X,23,0)),"")</f>
        <v/>
      </c>
      <c r="I2103" s="14">
        <f>IFERROR(IFERROR(VLOOKUP(B2103,[4]MM!$A:$B,2,0),VLOOKUP(C2103,[4]MM!$A:$B,2,0)),"")</f>
        <v>0</v>
      </c>
      <c r="K2103" s="12">
        <f t="shared" si="68"/>
        <v>0</v>
      </c>
      <c r="L2103" s="1" t="str">
        <f t="shared" si="69"/>
        <v/>
      </c>
    </row>
    <row r="2104" spans="4:12" x14ac:dyDescent="0.25">
      <c r="D2104" s="10" t="str">
        <f>IFERROR(VLOOKUP(B2104,[1]ENOVIA!$C:$I,7,0),"")</f>
        <v/>
      </c>
      <c r="E2104" s="13" t="str">
        <f>IFERROR(VLOOKUP(C2104,[1]ENOVIA!$C:$I,7,0),"")</f>
        <v/>
      </c>
      <c r="F2104" s="13" t="str">
        <f>IFERROR(IFERROR(VLOOKUP(B2104,[2]PRIMARIA!$B:$X,23,0),VLOOKUP(C2104,[2]PRIMARIA!$B:$X,23,0)),"")</f>
        <v/>
      </c>
      <c r="I2104" s="14">
        <f>IFERROR(IFERROR(VLOOKUP(B2104,[4]MM!$A:$B,2,0),VLOOKUP(C2104,[4]MM!$A:$B,2,0)),"")</f>
        <v>0</v>
      </c>
      <c r="K2104" s="12">
        <f t="shared" si="68"/>
        <v>0</v>
      </c>
      <c r="L2104" s="1" t="str">
        <f t="shared" si="69"/>
        <v/>
      </c>
    </row>
    <row r="2105" spans="4:12" x14ac:dyDescent="0.25">
      <c r="D2105" s="10" t="str">
        <f>IFERROR(VLOOKUP(B2105,[1]ENOVIA!$C:$I,7,0),"")</f>
        <v/>
      </c>
      <c r="E2105" s="13" t="str">
        <f>IFERROR(VLOOKUP(C2105,[1]ENOVIA!$C:$I,7,0),"")</f>
        <v/>
      </c>
      <c r="F2105" s="13" t="str">
        <f>IFERROR(IFERROR(VLOOKUP(B2105,[2]PRIMARIA!$B:$X,23,0),VLOOKUP(C2105,[2]PRIMARIA!$B:$X,23,0)),"")</f>
        <v/>
      </c>
      <c r="I2105" s="14">
        <f>IFERROR(IFERROR(VLOOKUP(B2105,[4]MM!$A:$B,2,0),VLOOKUP(C2105,[4]MM!$A:$B,2,0)),"")</f>
        <v>0</v>
      </c>
      <c r="K2105" s="12">
        <f t="shared" si="68"/>
        <v>0</v>
      </c>
      <c r="L2105" s="1" t="str">
        <f t="shared" si="69"/>
        <v/>
      </c>
    </row>
    <row r="2106" spans="4:12" x14ac:dyDescent="0.25">
      <c r="D2106" s="10" t="str">
        <f>IFERROR(VLOOKUP(B2106,[1]ENOVIA!$C:$I,7,0),"")</f>
        <v/>
      </c>
      <c r="E2106" s="13" t="str">
        <f>IFERROR(VLOOKUP(C2106,[1]ENOVIA!$C:$I,7,0),"")</f>
        <v/>
      </c>
      <c r="F2106" s="13" t="str">
        <f>IFERROR(IFERROR(VLOOKUP(B2106,[2]PRIMARIA!$B:$X,23,0),VLOOKUP(C2106,[2]PRIMARIA!$B:$X,23,0)),"")</f>
        <v/>
      </c>
      <c r="I2106" s="14">
        <f>IFERROR(IFERROR(VLOOKUP(B2106,[4]MM!$A:$B,2,0),VLOOKUP(C2106,[4]MM!$A:$B,2,0)),"")</f>
        <v>0</v>
      </c>
      <c r="K2106" s="12">
        <f t="shared" si="68"/>
        <v>0</v>
      </c>
      <c r="L2106" s="1" t="str">
        <f t="shared" si="69"/>
        <v/>
      </c>
    </row>
    <row r="2107" spans="4:12" x14ac:dyDescent="0.25">
      <c r="D2107" s="10" t="str">
        <f>IFERROR(VLOOKUP(B2107,[1]ENOVIA!$C:$I,7,0),"")</f>
        <v/>
      </c>
      <c r="E2107" s="13" t="str">
        <f>IFERROR(VLOOKUP(C2107,[1]ENOVIA!$C:$I,7,0),"")</f>
        <v/>
      </c>
      <c r="F2107" s="13" t="str">
        <f>IFERROR(IFERROR(VLOOKUP(B2107,[2]PRIMARIA!$B:$X,23,0),VLOOKUP(C2107,[2]PRIMARIA!$B:$X,23,0)),"")</f>
        <v/>
      </c>
      <c r="I2107" s="14">
        <f>IFERROR(IFERROR(VLOOKUP(B2107,[4]MM!$A:$B,2,0),VLOOKUP(C2107,[4]MM!$A:$B,2,0)),"")</f>
        <v>0</v>
      </c>
      <c r="K2107" s="12">
        <f t="shared" si="68"/>
        <v>0</v>
      </c>
      <c r="L2107" s="1" t="str">
        <f t="shared" si="69"/>
        <v/>
      </c>
    </row>
    <row r="2108" spans="4:12" x14ac:dyDescent="0.25">
      <c r="D2108" s="10" t="str">
        <f>IFERROR(VLOOKUP(B2108,[1]ENOVIA!$C:$I,7,0),"")</f>
        <v/>
      </c>
      <c r="E2108" s="13" t="str">
        <f>IFERROR(VLOOKUP(C2108,[1]ENOVIA!$C:$I,7,0),"")</f>
        <v/>
      </c>
      <c r="F2108" s="13" t="str">
        <f>IFERROR(IFERROR(VLOOKUP(B2108,[2]PRIMARIA!$B:$X,23,0),VLOOKUP(C2108,[2]PRIMARIA!$B:$X,23,0)),"")</f>
        <v/>
      </c>
      <c r="I2108" s="14">
        <f>IFERROR(IFERROR(VLOOKUP(B2108,[4]MM!$A:$B,2,0),VLOOKUP(C2108,[4]MM!$A:$B,2,0)),"")</f>
        <v>0</v>
      </c>
      <c r="K2108" s="12">
        <f t="shared" si="68"/>
        <v>0</v>
      </c>
      <c r="L2108" s="1" t="str">
        <f t="shared" si="69"/>
        <v/>
      </c>
    </row>
    <row r="2109" spans="4:12" x14ac:dyDescent="0.25">
      <c r="D2109" s="10" t="str">
        <f>IFERROR(VLOOKUP(B2109,[1]ENOVIA!$C:$I,7,0),"")</f>
        <v/>
      </c>
      <c r="E2109" s="13" t="str">
        <f>IFERROR(VLOOKUP(C2109,[1]ENOVIA!$C:$I,7,0),"")</f>
        <v/>
      </c>
      <c r="F2109" s="13" t="str">
        <f>IFERROR(IFERROR(VLOOKUP(B2109,[2]PRIMARIA!$B:$X,23,0),VLOOKUP(C2109,[2]PRIMARIA!$B:$X,23,0)),"")</f>
        <v/>
      </c>
      <c r="I2109" s="14">
        <f>IFERROR(IFERROR(VLOOKUP(B2109,[4]MM!$A:$B,2,0),VLOOKUP(C2109,[4]MM!$A:$B,2,0)),"")</f>
        <v>0</v>
      </c>
      <c r="K2109" s="12">
        <f t="shared" si="68"/>
        <v>0</v>
      </c>
      <c r="L2109" s="1" t="str">
        <f t="shared" si="69"/>
        <v/>
      </c>
    </row>
    <row r="2110" spans="4:12" x14ac:dyDescent="0.25">
      <c r="D2110" s="10" t="str">
        <f>IFERROR(VLOOKUP(B2110,[1]ENOVIA!$C:$I,7,0),"")</f>
        <v/>
      </c>
      <c r="E2110" s="13" t="str">
        <f>IFERROR(VLOOKUP(C2110,[1]ENOVIA!$C:$I,7,0),"")</f>
        <v/>
      </c>
      <c r="F2110" s="13" t="str">
        <f>IFERROR(IFERROR(VLOOKUP(B2110,[2]PRIMARIA!$B:$X,23,0),VLOOKUP(C2110,[2]PRIMARIA!$B:$X,23,0)),"")</f>
        <v/>
      </c>
      <c r="I2110" s="14">
        <f>IFERROR(IFERROR(VLOOKUP(B2110,[4]MM!$A:$B,2,0),VLOOKUP(C2110,[4]MM!$A:$B,2,0)),"")</f>
        <v>0</v>
      </c>
      <c r="K2110" s="12">
        <f t="shared" si="68"/>
        <v>0</v>
      </c>
      <c r="L2110" s="1" t="str">
        <f t="shared" si="69"/>
        <v/>
      </c>
    </row>
    <row r="2111" spans="4:12" x14ac:dyDescent="0.25">
      <c r="D2111" s="10" t="str">
        <f>IFERROR(VLOOKUP(B2111,[1]ENOVIA!$C:$I,7,0),"")</f>
        <v/>
      </c>
      <c r="E2111" s="13" t="str">
        <f>IFERROR(VLOOKUP(C2111,[1]ENOVIA!$C:$I,7,0),"")</f>
        <v/>
      </c>
      <c r="F2111" s="13" t="str">
        <f>IFERROR(IFERROR(VLOOKUP(B2111,[2]PRIMARIA!$B:$X,23,0),VLOOKUP(C2111,[2]PRIMARIA!$B:$X,23,0)),"")</f>
        <v/>
      </c>
      <c r="I2111" s="14">
        <f>IFERROR(IFERROR(VLOOKUP(B2111,[4]MM!$A:$B,2,0),VLOOKUP(C2111,[4]MM!$A:$B,2,0)),"")</f>
        <v>0</v>
      </c>
      <c r="K2111" s="12">
        <f t="shared" si="68"/>
        <v>0</v>
      </c>
      <c r="L2111" s="1" t="str">
        <f t="shared" si="69"/>
        <v/>
      </c>
    </row>
    <row r="2112" spans="4:12" x14ac:dyDescent="0.25">
      <c r="D2112" s="10" t="str">
        <f>IFERROR(VLOOKUP(B2112,[1]ENOVIA!$C:$I,7,0),"")</f>
        <v/>
      </c>
      <c r="E2112" s="13" t="str">
        <f>IFERROR(VLOOKUP(C2112,[1]ENOVIA!$C:$I,7,0),"")</f>
        <v/>
      </c>
      <c r="F2112" s="13" t="str">
        <f>IFERROR(IFERROR(VLOOKUP(B2112,[2]PRIMARIA!$B:$X,23,0),VLOOKUP(C2112,[2]PRIMARIA!$B:$X,23,0)),"")</f>
        <v/>
      </c>
      <c r="I2112" s="14">
        <f>IFERROR(IFERROR(VLOOKUP(B2112,[4]MM!$A:$B,2,0),VLOOKUP(C2112,[4]MM!$A:$B,2,0)),"")</f>
        <v>0</v>
      </c>
      <c r="K2112" s="12">
        <f t="shared" si="68"/>
        <v>0</v>
      </c>
      <c r="L2112" s="1" t="str">
        <f t="shared" si="69"/>
        <v/>
      </c>
    </row>
    <row r="2113" spans="4:12" x14ac:dyDescent="0.25">
      <c r="D2113" s="10" t="str">
        <f>IFERROR(VLOOKUP(B2113,[1]ENOVIA!$C:$I,7,0),"")</f>
        <v/>
      </c>
      <c r="E2113" s="13" t="str">
        <f>IFERROR(VLOOKUP(C2113,[1]ENOVIA!$C:$I,7,0),"")</f>
        <v/>
      </c>
      <c r="F2113" s="13" t="str">
        <f>IFERROR(IFERROR(VLOOKUP(B2113,[2]PRIMARIA!$B:$X,23,0),VLOOKUP(C2113,[2]PRIMARIA!$B:$X,23,0)),"")</f>
        <v/>
      </c>
      <c r="I2113" s="14">
        <f>IFERROR(IFERROR(VLOOKUP(B2113,[4]MM!$A:$B,2,0),VLOOKUP(C2113,[4]MM!$A:$B,2,0)),"")</f>
        <v>0</v>
      </c>
      <c r="K2113" s="12">
        <f t="shared" si="68"/>
        <v>0</v>
      </c>
      <c r="L2113" s="1" t="str">
        <f t="shared" si="69"/>
        <v/>
      </c>
    </row>
    <row r="2114" spans="4:12" x14ac:dyDescent="0.25">
      <c r="D2114" s="10" t="str">
        <f>IFERROR(VLOOKUP(B2114,[1]ENOVIA!$C:$I,7,0),"")</f>
        <v/>
      </c>
      <c r="E2114" s="13" t="str">
        <f>IFERROR(VLOOKUP(C2114,[1]ENOVIA!$C:$I,7,0),"")</f>
        <v/>
      </c>
      <c r="F2114" s="13" t="str">
        <f>IFERROR(IFERROR(VLOOKUP(B2114,[2]PRIMARIA!$B:$X,23,0),VLOOKUP(C2114,[2]PRIMARIA!$B:$X,23,0)),"")</f>
        <v/>
      </c>
      <c r="I2114" s="14">
        <f>IFERROR(IFERROR(VLOOKUP(B2114,[4]MM!$A:$B,2,0),VLOOKUP(C2114,[4]MM!$A:$B,2,0)),"")</f>
        <v>0</v>
      </c>
      <c r="K2114" s="12">
        <f t="shared" si="68"/>
        <v>0</v>
      </c>
      <c r="L2114" s="1" t="str">
        <f t="shared" si="69"/>
        <v/>
      </c>
    </row>
    <row r="2115" spans="4:12" x14ac:dyDescent="0.25">
      <c r="D2115" s="10" t="str">
        <f>IFERROR(VLOOKUP(B2115,[1]ENOVIA!$C:$I,7,0),"")</f>
        <v/>
      </c>
      <c r="E2115" s="13" t="str">
        <f>IFERROR(VLOOKUP(C2115,[1]ENOVIA!$C:$I,7,0),"")</f>
        <v/>
      </c>
      <c r="F2115" s="13" t="str">
        <f>IFERROR(IFERROR(VLOOKUP(B2115,[2]PRIMARIA!$B:$X,23,0),VLOOKUP(C2115,[2]PRIMARIA!$B:$X,23,0)),"")</f>
        <v/>
      </c>
      <c r="I2115" s="14">
        <f>IFERROR(IFERROR(VLOOKUP(B2115,[4]MM!$A:$B,2,0),VLOOKUP(C2115,[4]MM!$A:$B,2,0)),"")</f>
        <v>0</v>
      </c>
      <c r="K2115" s="12">
        <f t="shared" si="68"/>
        <v>0</v>
      </c>
      <c r="L2115" s="1" t="str">
        <f t="shared" si="69"/>
        <v/>
      </c>
    </row>
    <row r="2116" spans="4:12" x14ac:dyDescent="0.25">
      <c r="D2116" s="10" t="str">
        <f>IFERROR(VLOOKUP(B2116,[1]ENOVIA!$C:$I,7,0),"")</f>
        <v/>
      </c>
      <c r="E2116" s="13" t="str">
        <f>IFERROR(VLOOKUP(C2116,[1]ENOVIA!$C:$I,7,0),"")</f>
        <v/>
      </c>
      <c r="F2116" s="13" t="str">
        <f>IFERROR(IFERROR(VLOOKUP(B2116,[2]PRIMARIA!$B:$X,23,0),VLOOKUP(C2116,[2]PRIMARIA!$B:$X,23,0)),"")</f>
        <v/>
      </c>
      <c r="I2116" s="14">
        <f>IFERROR(IFERROR(VLOOKUP(B2116,[4]MM!$A:$B,2,0),VLOOKUP(C2116,[4]MM!$A:$B,2,0)),"")</f>
        <v>0</v>
      </c>
      <c r="K2116" s="12">
        <f t="shared" si="68"/>
        <v>0</v>
      </c>
      <c r="L2116" s="1" t="str">
        <f t="shared" si="69"/>
        <v/>
      </c>
    </row>
    <row r="2117" spans="4:12" x14ac:dyDescent="0.25">
      <c r="D2117" s="10" t="str">
        <f>IFERROR(VLOOKUP(B2117,[1]ENOVIA!$C:$I,7,0),"")</f>
        <v/>
      </c>
      <c r="E2117" s="13" t="str">
        <f>IFERROR(VLOOKUP(C2117,[1]ENOVIA!$C:$I,7,0),"")</f>
        <v/>
      </c>
      <c r="F2117" s="13" t="str">
        <f>IFERROR(IFERROR(VLOOKUP(B2117,[2]PRIMARIA!$B:$X,23,0),VLOOKUP(C2117,[2]PRIMARIA!$B:$X,23,0)),"")</f>
        <v/>
      </c>
      <c r="I2117" s="14">
        <f>IFERROR(IFERROR(VLOOKUP(B2117,[4]MM!$A:$B,2,0),VLOOKUP(C2117,[4]MM!$A:$B,2,0)),"")</f>
        <v>0</v>
      </c>
      <c r="K2117" s="12">
        <f t="shared" si="68"/>
        <v>0</v>
      </c>
      <c r="L2117" s="1" t="str">
        <f t="shared" si="69"/>
        <v/>
      </c>
    </row>
    <row r="2118" spans="4:12" x14ac:dyDescent="0.25">
      <c r="D2118" s="10" t="str">
        <f>IFERROR(VLOOKUP(B2118,[1]ENOVIA!$C:$I,7,0),"")</f>
        <v/>
      </c>
      <c r="E2118" s="13" t="str">
        <f>IFERROR(VLOOKUP(C2118,[1]ENOVIA!$C:$I,7,0),"")</f>
        <v/>
      </c>
      <c r="F2118" s="13" t="str">
        <f>IFERROR(IFERROR(VLOOKUP(B2118,[2]PRIMARIA!$B:$X,23,0),VLOOKUP(C2118,[2]PRIMARIA!$B:$X,23,0)),"")</f>
        <v/>
      </c>
      <c r="I2118" s="14">
        <f>IFERROR(IFERROR(VLOOKUP(B2118,[4]MM!$A:$B,2,0),VLOOKUP(C2118,[4]MM!$A:$B,2,0)),"")</f>
        <v>0</v>
      </c>
      <c r="K2118" s="12">
        <f t="shared" si="68"/>
        <v>0</v>
      </c>
      <c r="L2118" s="1" t="str">
        <f t="shared" si="69"/>
        <v/>
      </c>
    </row>
    <row r="2119" spans="4:12" x14ac:dyDescent="0.25">
      <c r="D2119" s="10" t="str">
        <f>IFERROR(VLOOKUP(B2119,[1]ENOVIA!$C:$I,7,0),"")</f>
        <v/>
      </c>
      <c r="E2119" s="13" t="str">
        <f>IFERROR(VLOOKUP(C2119,[1]ENOVIA!$C:$I,7,0),"")</f>
        <v/>
      </c>
      <c r="F2119" s="13" t="str">
        <f>IFERROR(IFERROR(VLOOKUP(B2119,[2]PRIMARIA!$B:$X,23,0),VLOOKUP(C2119,[2]PRIMARIA!$B:$X,23,0)),"")</f>
        <v/>
      </c>
      <c r="I2119" s="14">
        <f>IFERROR(IFERROR(VLOOKUP(B2119,[4]MM!$A:$B,2,0),VLOOKUP(C2119,[4]MM!$A:$B,2,0)),"")</f>
        <v>0</v>
      </c>
      <c r="K2119" s="12">
        <f t="shared" si="68"/>
        <v>0</v>
      </c>
      <c r="L2119" s="1" t="str">
        <f t="shared" si="69"/>
        <v/>
      </c>
    </row>
    <row r="2120" spans="4:12" x14ac:dyDescent="0.25">
      <c r="D2120" s="10" t="str">
        <f>IFERROR(VLOOKUP(B2120,[1]ENOVIA!$C:$I,7,0),"")</f>
        <v/>
      </c>
      <c r="E2120" s="13" t="str">
        <f>IFERROR(VLOOKUP(C2120,[1]ENOVIA!$C:$I,7,0),"")</f>
        <v/>
      </c>
      <c r="F2120" s="13" t="str">
        <f>IFERROR(IFERROR(VLOOKUP(B2120,[2]PRIMARIA!$B:$X,23,0),VLOOKUP(C2120,[2]PRIMARIA!$B:$X,23,0)),"")</f>
        <v/>
      </c>
      <c r="I2120" s="14">
        <f>IFERROR(IFERROR(VLOOKUP(B2120,[4]MM!$A:$B,2,0),VLOOKUP(C2120,[4]MM!$A:$B,2,0)),"")</f>
        <v>0</v>
      </c>
      <c r="K2120" s="12">
        <f t="shared" si="68"/>
        <v>0</v>
      </c>
      <c r="L2120" s="1" t="str">
        <f t="shared" si="69"/>
        <v/>
      </c>
    </row>
    <row r="2121" spans="4:12" x14ac:dyDescent="0.25">
      <c r="D2121" s="10" t="str">
        <f>IFERROR(VLOOKUP(B2121,[1]ENOVIA!$C:$I,7,0),"")</f>
        <v/>
      </c>
      <c r="E2121" s="13" t="str">
        <f>IFERROR(VLOOKUP(C2121,[1]ENOVIA!$C:$I,7,0),"")</f>
        <v/>
      </c>
      <c r="F2121" s="13" t="str">
        <f>IFERROR(IFERROR(VLOOKUP(B2121,[2]PRIMARIA!$B:$X,23,0),VLOOKUP(C2121,[2]PRIMARIA!$B:$X,23,0)),"")</f>
        <v/>
      </c>
      <c r="I2121" s="14">
        <f>IFERROR(IFERROR(VLOOKUP(B2121,[4]MM!$A:$B,2,0),VLOOKUP(C2121,[4]MM!$A:$B,2,0)),"")</f>
        <v>0</v>
      </c>
      <c r="K2121" s="12">
        <f t="shared" si="68"/>
        <v>0</v>
      </c>
      <c r="L2121" s="1" t="str">
        <f t="shared" si="69"/>
        <v/>
      </c>
    </row>
    <row r="2122" spans="4:12" x14ac:dyDescent="0.25">
      <c r="D2122" s="10" t="str">
        <f>IFERROR(VLOOKUP(B2122,[1]ENOVIA!$C:$I,7,0),"")</f>
        <v/>
      </c>
      <c r="E2122" s="13" t="str">
        <f>IFERROR(VLOOKUP(C2122,[1]ENOVIA!$C:$I,7,0),"")</f>
        <v/>
      </c>
      <c r="F2122" s="13" t="str">
        <f>IFERROR(IFERROR(VLOOKUP(B2122,[2]PRIMARIA!$B:$X,23,0),VLOOKUP(C2122,[2]PRIMARIA!$B:$X,23,0)),"")</f>
        <v/>
      </c>
      <c r="I2122" s="14">
        <f>IFERROR(IFERROR(VLOOKUP(B2122,[4]MM!$A:$B,2,0),VLOOKUP(C2122,[4]MM!$A:$B,2,0)),"")</f>
        <v>0</v>
      </c>
      <c r="K2122" s="12">
        <f t="shared" si="68"/>
        <v>0</v>
      </c>
      <c r="L2122" s="1" t="str">
        <f t="shared" si="69"/>
        <v/>
      </c>
    </row>
    <row r="2123" spans="4:12" x14ac:dyDescent="0.25">
      <c r="D2123" s="10" t="str">
        <f>IFERROR(VLOOKUP(B2123,[1]ENOVIA!$C:$I,7,0),"")</f>
        <v/>
      </c>
      <c r="E2123" s="13" t="str">
        <f>IFERROR(VLOOKUP(C2123,[1]ENOVIA!$C:$I,7,0),"")</f>
        <v/>
      </c>
      <c r="F2123" s="13" t="str">
        <f>IFERROR(IFERROR(VLOOKUP(B2123,[2]PRIMARIA!$B:$X,23,0),VLOOKUP(C2123,[2]PRIMARIA!$B:$X,23,0)),"")</f>
        <v/>
      </c>
      <c r="I2123" s="14">
        <f>IFERROR(IFERROR(VLOOKUP(B2123,[4]MM!$A:$B,2,0),VLOOKUP(C2123,[4]MM!$A:$B,2,0)),"")</f>
        <v>0</v>
      </c>
      <c r="K2123" s="12">
        <f t="shared" si="68"/>
        <v>0</v>
      </c>
      <c r="L2123" s="1" t="str">
        <f t="shared" si="69"/>
        <v/>
      </c>
    </row>
    <row r="2124" spans="4:12" x14ac:dyDescent="0.25">
      <c r="D2124" s="10" t="str">
        <f>IFERROR(VLOOKUP(B2124,[1]ENOVIA!$C:$I,7,0),"")</f>
        <v/>
      </c>
      <c r="E2124" s="13" t="str">
        <f>IFERROR(VLOOKUP(C2124,[1]ENOVIA!$C:$I,7,0),"")</f>
        <v/>
      </c>
      <c r="F2124" s="13" t="str">
        <f>IFERROR(IFERROR(VLOOKUP(B2124,[2]PRIMARIA!$B:$X,23,0),VLOOKUP(C2124,[2]PRIMARIA!$B:$X,23,0)),"")</f>
        <v/>
      </c>
      <c r="I2124" s="14">
        <f>IFERROR(IFERROR(VLOOKUP(B2124,[4]MM!$A:$B,2,0),VLOOKUP(C2124,[4]MM!$A:$B,2,0)),"")</f>
        <v>0</v>
      </c>
      <c r="K2124" s="12">
        <f t="shared" si="68"/>
        <v>0</v>
      </c>
      <c r="L2124" s="1" t="str">
        <f t="shared" si="69"/>
        <v/>
      </c>
    </row>
    <row r="2125" spans="4:12" x14ac:dyDescent="0.25">
      <c r="D2125" s="10" t="str">
        <f>IFERROR(VLOOKUP(B2125,[1]ENOVIA!$C:$I,7,0),"")</f>
        <v/>
      </c>
      <c r="E2125" s="13" t="str">
        <f>IFERROR(VLOOKUP(C2125,[1]ENOVIA!$C:$I,7,0),"")</f>
        <v/>
      </c>
      <c r="F2125" s="13" t="str">
        <f>IFERROR(IFERROR(VLOOKUP(B2125,[2]PRIMARIA!$B:$X,23,0),VLOOKUP(C2125,[2]PRIMARIA!$B:$X,23,0)),"")</f>
        <v/>
      </c>
      <c r="I2125" s="14">
        <f>IFERROR(IFERROR(VLOOKUP(B2125,[4]MM!$A:$B,2,0),VLOOKUP(C2125,[4]MM!$A:$B,2,0)),"")</f>
        <v>0</v>
      </c>
      <c r="K2125" s="12">
        <f t="shared" si="68"/>
        <v>0</v>
      </c>
      <c r="L2125" s="1" t="str">
        <f t="shared" si="69"/>
        <v/>
      </c>
    </row>
    <row r="2126" spans="4:12" x14ac:dyDescent="0.25">
      <c r="D2126" s="10" t="str">
        <f>IFERROR(VLOOKUP(B2126,[1]ENOVIA!$C:$I,7,0),"")</f>
        <v/>
      </c>
      <c r="E2126" s="13" t="str">
        <f>IFERROR(VLOOKUP(C2126,[1]ENOVIA!$C:$I,7,0),"")</f>
        <v/>
      </c>
      <c r="F2126" s="13" t="str">
        <f>IFERROR(IFERROR(VLOOKUP(B2126,[2]PRIMARIA!$B:$X,23,0),VLOOKUP(C2126,[2]PRIMARIA!$B:$X,23,0)),"")</f>
        <v/>
      </c>
      <c r="I2126" s="14">
        <f>IFERROR(IFERROR(VLOOKUP(B2126,[4]MM!$A:$B,2,0),VLOOKUP(C2126,[4]MM!$A:$B,2,0)),"")</f>
        <v>0</v>
      </c>
      <c r="K2126" s="12">
        <f t="shared" si="68"/>
        <v>0</v>
      </c>
      <c r="L2126" s="1" t="str">
        <f t="shared" si="69"/>
        <v/>
      </c>
    </row>
    <row r="2127" spans="4:12" x14ac:dyDescent="0.25">
      <c r="D2127" s="10" t="str">
        <f>IFERROR(VLOOKUP(B2127,[1]ENOVIA!$C:$I,7,0),"")</f>
        <v/>
      </c>
      <c r="E2127" s="13" t="str">
        <f>IFERROR(VLOOKUP(C2127,[1]ENOVIA!$C:$I,7,0),"")</f>
        <v/>
      </c>
      <c r="F2127" s="13" t="str">
        <f>IFERROR(IFERROR(VLOOKUP(B2127,[2]PRIMARIA!$B:$X,23,0),VLOOKUP(C2127,[2]PRIMARIA!$B:$X,23,0)),"")</f>
        <v/>
      </c>
      <c r="I2127" s="14">
        <f>IFERROR(IFERROR(VLOOKUP(B2127,[4]MM!$A:$B,2,0),VLOOKUP(C2127,[4]MM!$A:$B,2,0)),"")</f>
        <v>0</v>
      </c>
      <c r="K2127" s="12">
        <f t="shared" si="68"/>
        <v>0</v>
      </c>
      <c r="L2127" s="1" t="str">
        <f t="shared" si="69"/>
        <v/>
      </c>
    </row>
    <row r="2128" spans="4:12" x14ac:dyDescent="0.25">
      <c r="D2128" s="10" t="str">
        <f>IFERROR(VLOOKUP(B2128,[1]ENOVIA!$C:$I,7,0),"")</f>
        <v/>
      </c>
      <c r="E2128" s="13" t="str">
        <f>IFERROR(VLOOKUP(C2128,[1]ENOVIA!$C:$I,7,0),"")</f>
        <v/>
      </c>
      <c r="F2128" s="13" t="str">
        <f>IFERROR(IFERROR(VLOOKUP(B2128,[2]PRIMARIA!$B:$X,23,0),VLOOKUP(C2128,[2]PRIMARIA!$B:$X,23,0)),"")</f>
        <v/>
      </c>
      <c r="I2128" s="14">
        <f>IFERROR(IFERROR(VLOOKUP(B2128,[4]MM!$A:$B,2,0),VLOOKUP(C2128,[4]MM!$A:$B,2,0)),"")</f>
        <v>0</v>
      </c>
      <c r="K2128" s="12">
        <f t="shared" si="68"/>
        <v>0</v>
      </c>
      <c r="L2128" s="1" t="str">
        <f t="shared" si="69"/>
        <v/>
      </c>
    </row>
    <row r="2129" spans="4:12" x14ac:dyDescent="0.25">
      <c r="D2129" s="10" t="str">
        <f>IFERROR(VLOOKUP(B2129,[1]ENOVIA!$C:$I,7,0),"")</f>
        <v/>
      </c>
      <c r="E2129" s="13" t="str">
        <f>IFERROR(VLOOKUP(C2129,[1]ENOVIA!$C:$I,7,0),"")</f>
        <v/>
      </c>
      <c r="F2129" s="13" t="str">
        <f>IFERROR(IFERROR(VLOOKUP(B2129,[2]PRIMARIA!$B:$X,23,0),VLOOKUP(C2129,[2]PRIMARIA!$B:$X,23,0)),"")</f>
        <v/>
      </c>
      <c r="I2129" s="14">
        <f>IFERROR(IFERROR(VLOOKUP(B2129,[4]MM!$A:$B,2,0),VLOOKUP(C2129,[4]MM!$A:$B,2,0)),"")</f>
        <v>0</v>
      </c>
      <c r="K2129" s="12">
        <f t="shared" si="68"/>
        <v>0</v>
      </c>
      <c r="L2129" s="1" t="str">
        <f t="shared" si="69"/>
        <v/>
      </c>
    </row>
    <row r="2130" spans="4:12" x14ac:dyDescent="0.25">
      <c r="D2130" s="10" t="str">
        <f>IFERROR(VLOOKUP(B2130,[1]ENOVIA!$C:$I,7,0),"")</f>
        <v/>
      </c>
      <c r="E2130" s="13" t="str">
        <f>IFERROR(VLOOKUP(C2130,[1]ENOVIA!$C:$I,7,0),"")</f>
        <v/>
      </c>
      <c r="F2130" s="13" t="str">
        <f>IFERROR(IFERROR(VLOOKUP(B2130,[2]PRIMARIA!$B:$X,23,0),VLOOKUP(C2130,[2]PRIMARIA!$B:$X,23,0)),"")</f>
        <v/>
      </c>
      <c r="I2130" s="14">
        <f>IFERROR(IFERROR(VLOOKUP(B2130,[4]MM!$A:$B,2,0),VLOOKUP(C2130,[4]MM!$A:$B,2,0)),"")</f>
        <v>0</v>
      </c>
      <c r="K2130" s="12">
        <f t="shared" si="68"/>
        <v>0</v>
      </c>
      <c r="L2130" s="1" t="str">
        <f t="shared" si="69"/>
        <v/>
      </c>
    </row>
    <row r="2131" spans="4:12" x14ac:dyDescent="0.25">
      <c r="D2131" s="10" t="str">
        <f>IFERROR(VLOOKUP(B2131,[1]ENOVIA!$C:$I,7,0),"")</f>
        <v/>
      </c>
      <c r="E2131" s="13" t="str">
        <f>IFERROR(VLOOKUP(C2131,[1]ENOVIA!$C:$I,7,0),"")</f>
        <v/>
      </c>
      <c r="F2131" s="13" t="str">
        <f>IFERROR(IFERROR(VLOOKUP(B2131,[2]PRIMARIA!$B:$X,23,0),VLOOKUP(C2131,[2]PRIMARIA!$B:$X,23,0)),"")</f>
        <v/>
      </c>
      <c r="I2131" s="14">
        <f>IFERROR(IFERROR(VLOOKUP(B2131,[4]MM!$A:$B,2,0),VLOOKUP(C2131,[4]MM!$A:$B,2,0)),"")</f>
        <v>0</v>
      </c>
      <c r="K2131" s="12">
        <f t="shared" si="68"/>
        <v>0</v>
      </c>
      <c r="L2131" s="1" t="str">
        <f t="shared" si="69"/>
        <v/>
      </c>
    </row>
    <row r="2132" spans="4:12" x14ac:dyDescent="0.25">
      <c r="D2132" s="10" t="str">
        <f>IFERROR(VLOOKUP(B2132,[1]ENOVIA!$C:$I,7,0),"")</f>
        <v/>
      </c>
      <c r="E2132" s="13" t="str">
        <f>IFERROR(VLOOKUP(C2132,[1]ENOVIA!$C:$I,7,0),"")</f>
        <v/>
      </c>
      <c r="F2132" s="13" t="str">
        <f>IFERROR(IFERROR(VLOOKUP(B2132,[2]PRIMARIA!$B:$X,23,0),VLOOKUP(C2132,[2]PRIMARIA!$B:$X,23,0)),"")</f>
        <v/>
      </c>
      <c r="I2132" s="14">
        <f>IFERROR(IFERROR(VLOOKUP(B2132,[4]MM!$A:$B,2,0),VLOOKUP(C2132,[4]MM!$A:$B,2,0)),"")</f>
        <v>0</v>
      </c>
      <c r="K2132" s="12">
        <f t="shared" si="68"/>
        <v>0</v>
      </c>
      <c r="L2132" s="1" t="str">
        <f t="shared" si="69"/>
        <v/>
      </c>
    </row>
    <row r="2133" spans="4:12" x14ac:dyDescent="0.25">
      <c r="D2133" s="10" t="str">
        <f>IFERROR(VLOOKUP(B2133,[1]ENOVIA!$C:$I,7,0),"")</f>
        <v/>
      </c>
      <c r="E2133" s="13" t="str">
        <f>IFERROR(VLOOKUP(C2133,[1]ENOVIA!$C:$I,7,0),"")</f>
        <v/>
      </c>
      <c r="F2133" s="13" t="str">
        <f>IFERROR(IFERROR(VLOOKUP(B2133,[2]PRIMARIA!$B:$X,23,0),VLOOKUP(C2133,[2]PRIMARIA!$B:$X,23,0)),"")</f>
        <v/>
      </c>
      <c r="I2133" s="14">
        <f>IFERROR(IFERROR(VLOOKUP(B2133,[4]MM!$A:$B,2,0),VLOOKUP(C2133,[4]MM!$A:$B,2,0)),"")</f>
        <v>0</v>
      </c>
      <c r="K2133" s="12">
        <f t="shared" si="68"/>
        <v>0</v>
      </c>
      <c r="L2133" s="1" t="str">
        <f t="shared" si="69"/>
        <v/>
      </c>
    </row>
    <row r="2134" spans="4:12" x14ac:dyDescent="0.25">
      <c r="D2134" s="10" t="str">
        <f>IFERROR(VLOOKUP(B2134,[1]ENOVIA!$C:$I,7,0),"")</f>
        <v/>
      </c>
      <c r="E2134" s="13" t="str">
        <f>IFERROR(VLOOKUP(C2134,[1]ENOVIA!$C:$I,7,0),"")</f>
        <v/>
      </c>
      <c r="F2134" s="13" t="str">
        <f>IFERROR(IFERROR(VLOOKUP(B2134,[2]PRIMARIA!$B:$X,23,0),VLOOKUP(C2134,[2]PRIMARIA!$B:$X,23,0)),"")</f>
        <v/>
      </c>
      <c r="I2134" s="14">
        <f>IFERROR(IFERROR(VLOOKUP(B2134,[4]MM!$A:$B,2,0),VLOOKUP(C2134,[4]MM!$A:$B,2,0)),"")</f>
        <v>0</v>
      </c>
      <c r="K2134" s="12">
        <f t="shared" si="68"/>
        <v>0</v>
      </c>
      <c r="L2134" s="1" t="str">
        <f t="shared" si="69"/>
        <v/>
      </c>
    </row>
    <row r="2135" spans="4:12" x14ac:dyDescent="0.25">
      <c r="D2135" s="10" t="str">
        <f>IFERROR(VLOOKUP(B2135,[1]ENOVIA!$C:$I,7,0),"")</f>
        <v/>
      </c>
      <c r="E2135" s="13" t="str">
        <f>IFERROR(VLOOKUP(C2135,[1]ENOVIA!$C:$I,7,0),"")</f>
        <v/>
      </c>
      <c r="F2135" s="13" t="str">
        <f>IFERROR(IFERROR(VLOOKUP(B2135,[2]PRIMARIA!$B:$X,23,0),VLOOKUP(C2135,[2]PRIMARIA!$B:$X,23,0)),"")</f>
        <v/>
      </c>
      <c r="I2135" s="14">
        <f>IFERROR(IFERROR(VLOOKUP(B2135,[4]MM!$A:$B,2,0),VLOOKUP(C2135,[4]MM!$A:$B,2,0)),"")</f>
        <v>0</v>
      </c>
      <c r="K2135" s="12">
        <f t="shared" si="68"/>
        <v>0</v>
      </c>
      <c r="L2135" s="1" t="str">
        <f t="shared" si="69"/>
        <v/>
      </c>
    </row>
    <row r="2136" spans="4:12" x14ac:dyDescent="0.25">
      <c r="D2136" s="10" t="str">
        <f>IFERROR(VLOOKUP(B2136,[1]ENOVIA!$C:$I,7,0),"")</f>
        <v/>
      </c>
      <c r="E2136" s="13" t="str">
        <f>IFERROR(VLOOKUP(C2136,[1]ENOVIA!$C:$I,7,0),"")</f>
        <v/>
      </c>
      <c r="F2136" s="13" t="str">
        <f>IFERROR(IFERROR(VLOOKUP(B2136,[2]PRIMARIA!$B:$X,23,0),VLOOKUP(C2136,[2]PRIMARIA!$B:$X,23,0)),"")</f>
        <v/>
      </c>
      <c r="I2136" s="14">
        <f>IFERROR(IFERROR(VLOOKUP(B2136,[4]MM!$A:$B,2,0),VLOOKUP(C2136,[4]MM!$A:$B,2,0)),"")</f>
        <v>0</v>
      </c>
      <c r="K2136" s="12">
        <f t="shared" si="68"/>
        <v>0</v>
      </c>
      <c r="L2136" s="1" t="str">
        <f t="shared" si="69"/>
        <v/>
      </c>
    </row>
    <row r="2137" spans="4:12" x14ac:dyDescent="0.25">
      <c r="D2137" s="10" t="str">
        <f>IFERROR(VLOOKUP(B2137,[1]ENOVIA!$C:$I,7,0),"")</f>
        <v/>
      </c>
      <c r="E2137" s="13" t="str">
        <f>IFERROR(VLOOKUP(C2137,[1]ENOVIA!$C:$I,7,0),"")</f>
        <v/>
      </c>
      <c r="F2137" s="13" t="str">
        <f>IFERROR(IFERROR(VLOOKUP(B2137,[2]PRIMARIA!$B:$X,23,0),VLOOKUP(C2137,[2]PRIMARIA!$B:$X,23,0)),"")</f>
        <v/>
      </c>
      <c r="I2137" s="14">
        <f>IFERROR(IFERROR(VLOOKUP(B2137,[4]MM!$A:$B,2,0),VLOOKUP(C2137,[4]MM!$A:$B,2,0)),"")</f>
        <v>0</v>
      </c>
      <c r="K2137" s="12">
        <f t="shared" si="68"/>
        <v>0</v>
      </c>
      <c r="L2137" s="1" t="str">
        <f t="shared" si="69"/>
        <v/>
      </c>
    </row>
    <row r="2138" spans="4:12" x14ac:dyDescent="0.25">
      <c r="D2138" s="10" t="str">
        <f>IFERROR(VLOOKUP(B2138,[1]ENOVIA!$C:$I,7,0),"")</f>
        <v/>
      </c>
      <c r="E2138" s="13" t="str">
        <f>IFERROR(VLOOKUP(C2138,[1]ENOVIA!$C:$I,7,0),"")</f>
        <v/>
      </c>
      <c r="F2138" s="13" t="str">
        <f>IFERROR(IFERROR(VLOOKUP(B2138,[2]PRIMARIA!$B:$X,23,0),VLOOKUP(C2138,[2]PRIMARIA!$B:$X,23,0)),"")</f>
        <v/>
      </c>
      <c r="I2138" s="14">
        <f>IFERROR(IFERROR(VLOOKUP(B2138,[4]MM!$A:$B,2,0),VLOOKUP(C2138,[4]MM!$A:$B,2,0)),"")</f>
        <v>0</v>
      </c>
      <c r="K2138" s="12">
        <f t="shared" si="68"/>
        <v>0</v>
      </c>
      <c r="L2138" s="1" t="str">
        <f t="shared" si="69"/>
        <v/>
      </c>
    </row>
    <row r="2139" spans="4:12" x14ac:dyDescent="0.25">
      <c r="D2139" s="10" t="str">
        <f>IFERROR(VLOOKUP(B2139,[1]ENOVIA!$C:$I,7,0),"")</f>
        <v/>
      </c>
      <c r="E2139" s="13" t="str">
        <f>IFERROR(VLOOKUP(C2139,[1]ENOVIA!$C:$I,7,0),"")</f>
        <v/>
      </c>
      <c r="F2139" s="13" t="str">
        <f>IFERROR(IFERROR(VLOOKUP(B2139,[2]PRIMARIA!$B:$X,23,0),VLOOKUP(C2139,[2]PRIMARIA!$B:$X,23,0)),"")</f>
        <v/>
      </c>
      <c r="I2139" s="14">
        <f>IFERROR(IFERROR(VLOOKUP(B2139,[4]MM!$A:$B,2,0),VLOOKUP(C2139,[4]MM!$A:$B,2,0)),"")</f>
        <v>0</v>
      </c>
      <c r="K2139" s="12">
        <f t="shared" si="68"/>
        <v>0</v>
      </c>
      <c r="L2139" s="1" t="str">
        <f t="shared" si="69"/>
        <v/>
      </c>
    </row>
    <row r="2140" spans="4:12" x14ac:dyDescent="0.25">
      <c r="D2140" s="10" t="str">
        <f>IFERROR(VLOOKUP(B2140,[1]ENOVIA!$C:$I,7,0),"")</f>
        <v/>
      </c>
      <c r="E2140" s="13" t="str">
        <f>IFERROR(VLOOKUP(C2140,[1]ENOVIA!$C:$I,7,0),"")</f>
        <v/>
      </c>
      <c r="F2140" s="13" t="str">
        <f>IFERROR(IFERROR(VLOOKUP(B2140,[2]PRIMARIA!$B:$X,23,0),VLOOKUP(C2140,[2]PRIMARIA!$B:$X,23,0)),"")</f>
        <v/>
      </c>
      <c r="I2140" s="14">
        <f>IFERROR(IFERROR(VLOOKUP(B2140,[4]MM!$A:$B,2,0),VLOOKUP(C2140,[4]MM!$A:$B,2,0)),"")</f>
        <v>0</v>
      </c>
      <c r="K2140" s="12">
        <f t="shared" si="68"/>
        <v>0</v>
      </c>
      <c r="L2140" s="1" t="str">
        <f t="shared" si="69"/>
        <v/>
      </c>
    </row>
    <row r="2141" spans="4:12" x14ac:dyDescent="0.25">
      <c r="D2141" s="10" t="str">
        <f>IFERROR(VLOOKUP(B2141,[1]ENOVIA!$C:$I,7,0),"")</f>
        <v/>
      </c>
      <c r="E2141" s="13" t="str">
        <f>IFERROR(VLOOKUP(C2141,[1]ENOVIA!$C:$I,7,0),"")</f>
        <v/>
      </c>
      <c r="F2141" s="13" t="str">
        <f>IFERROR(IFERROR(VLOOKUP(B2141,[2]PRIMARIA!$B:$X,23,0),VLOOKUP(C2141,[2]PRIMARIA!$B:$X,23,0)),"")</f>
        <v/>
      </c>
      <c r="I2141" s="14">
        <f>IFERROR(IFERROR(VLOOKUP(B2141,[4]MM!$A:$B,2,0),VLOOKUP(C2141,[4]MM!$A:$B,2,0)),"")</f>
        <v>0</v>
      </c>
      <c r="K2141" s="12">
        <f t="shared" si="68"/>
        <v>0</v>
      </c>
      <c r="L2141" s="1" t="str">
        <f t="shared" si="69"/>
        <v/>
      </c>
    </row>
    <row r="2142" spans="4:12" x14ac:dyDescent="0.25">
      <c r="D2142" s="10" t="str">
        <f>IFERROR(VLOOKUP(B2142,[1]ENOVIA!$C:$I,7,0),"")</f>
        <v/>
      </c>
      <c r="E2142" s="13" t="str">
        <f>IFERROR(VLOOKUP(C2142,[1]ENOVIA!$C:$I,7,0),"")</f>
        <v/>
      </c>
      <c r="F2142" s="13" t="str">
        <f>IFERROR(IFERROR(VLOOKUP(B2142,[2]PRIMARIA!$B:$X,23,0),VLOOKUP(C2142,[2]PRIMARIA!$B:$X,23,0)),"")</f>
        <v/>
      </c>
      <c r="I2142" s="14">
        <f>IFERROR(IFERROR(VLOOKUP(B2142,[4]MM!$A:$B,2,0),VLOOKUP(C2142,[4]MM!$A:$B,2,0)),"")</f>
        <v>0</v>
      </c>
      <c r="K2142" s="12">
        <f t="shared" si="68"/>
        <v>0</v>
      </c>
      <c r="L2142" s="1" t="str">
        <f t="shared" si="69"/>
        <v/>
      </c>
    </row>
    <row r="2143" spans="4:12" x14ac:dyDescent="0.25">
      <c r="D2143" s="10" t="str">
        <f>IFERROR(VLOOKUP(B2143,[1]ENOVIA!$C:$I,7,0),"")</f>
        <v/>
      </c>
      <c r="E2143" s="13" t="str">
        <f>IFERROR(VLOOKUP(C2143,[1]ENOVIA!$C:$I,7,0),"")</f>
        <v/>
      </c>
      <c r="F2143" s="13" t="str">
        <f>IFERROR(IFERROR(VLOOKUP(B2143,[2]PRIMARIA!$B:$X,23,0),VLOOKUP(C2143,[2]PRIMARIA!$B:$X,23,0)),"")</f>
        <v/>
      </c>
      <c r="I2143" s="14">
        <f>IFERROR(IFERROR(VLOOKUP(B2143,[4]MM!$A:$B,2,0),VLOOKUP(C2143,[4]MM!$A:$B,2,0)),"")</f>
        <v>0</v>
      </c>
      <c r="K2143" s="12">
        <f t="shared" si="68"/>
        <v>0</v>
      </c>
      <c r="L2143" s="1" t="str">
        <f t="shared" si="69"/>
        <v/>
      </c>
    </row>
    <row r="2144" spans="4:12" x14ac:dyDescent="0.25">
      <c r="D2144" s="10" t="str">
        <f>IFERROR(VLOOKUP(B2144,[1]ENOVIA!$C:$I,7,0),"")</f>
        <v/>
      </c>
      <c r="E2144" s="13" t="str">
        <f>IFERROR(VLOOKUP(C2144,[1]ENOVIA!$C:$I,7,0),"")</f>
        <v/>
      </c>
      <c r="F2144" s="13" t="str">
        <f>IFERROR(IFERROR(VLOOKUP(B2144,[2]PRIMARIA!$B:$X,23,0),VLOOKUP(C2144,[2]PRIMARIA!$B:$X,23,0)),"")</f>
        <v/>
      </c>
      <c r="I2144" s="14">
        <f>IFERROR(IFERROR(VLOOKUP(B2144,[4]MM!$A:$B,2,0),VLOOKUP(C2144,[4]MM!$A:$B,2,0)),"")</f>
        <v>0</v>
      </c>
      <c r="K2144" s="12">
        <f t="shared" si="68"/>
        <v>0</v>
      </c>
      <c r="L2144" s="1" t="str">
        <f t="shared" si="69"/>
        <v/>
      </c>
    </row>
    <row r="2145" spans="4:12" x14ac:dyDescent="0.25">
      <c r="D2145" s="10" t="str">
        <f>IFERROR(VLOOKUP(B2145,[1]ENOVIA!$C:$I,7,0),"")</f>
        <v/>
      </c>
      <c r="E2145" s="13" t="str">
        <f>IFERROR(VLOOKUP(C2145,[1]ENOVIA!$C:$I,7,0),"")</f>
        <v/>
      </c>
      <c r="F2145" s="13" t="str">
        <f>IFERROR(IFERROR(VLOOKUP(B2145,[2]PRIMARIA!$B:$X,23,0),VLOOKUP(C2145,[2]PRIMARIA!$B:$X,23,0)),"")</f>
        <v/>
      </c>
      <c r="I2145" s="14">
        <f>IFERROR(IFERROR(VLOOKUP(B2145,[4]MM!$A:$B,2,0),VLOOKUP(C2145,[4]MM!$A:$B,2,0)),"")</f>
        <v>0</v>
      </c>
      <c r="K2145" s="12">
        <f t="shared" si="68"/>
        <v>0</v>
      </c>
      <c r="L2145" s="1" t="str">
        <f t="shared" si="69"/>
        <v/>
      </c>
    </row>
    <row r="2146" spans="4:12" x14ac:dyDescent="0.25">
      <c r="D2146" s="10" t="str">
        <f>IFERROR(VLOOKUP(B2146,[1]ENOVIA!$C:$I,7,0),"")</f>
        <v/>
      </c>
      <c r="E2146" s="13" t="str">
        <f>IFERROR(VLOOKUP(C2146,[1]ENOVIA!$C:$I,7,0),"")</f>
        <v/>
      </c>
      <c r="F2146" s="13" t="str">
        <f>IFERROR(IFERROR(VLOOKUP(B2146,[2]PRIMARIA!$B:$X,23,0),VLOOKUP(C2146,[2]PRIMARIA!$B:$X,23,0)),"")</f>
        <v/>
      </c>
      <c r="I2146" s="14">
        <f>IFERROR(IFERROR(VLOOKUP(B2146,[4]MM!$A:$B,2,0),VLOOKUP(C2146,[4]MM!$A:$B,2,0)),"")</f>
        <v>0</v>
      </c>
      <c r="K2146" s="12">
        <f t="shared" si="68"/>
        <v>0</v>
      </c>
      <c r="L2146" s="1" t="str">
        <f t="shared" si="69"/>
        <v/>
      </c>
    </row>
    <row r="2147" spans="4:12" x14ac:dyDescent="0.25">
      <c r="D2147" s="10" t="str">
        <f>IFERROR(VLOOKUP(B2147,[1]ENOVIA!$C:$I,7,0),"")</f>
        <v/>
      </c>
      <c r="E2147" s="13" t="str">
        <f>IFERROR(VLOOKUP(C2147,[1]ENOVIA!$C:$I,7,0),"")</f>
        <v/>
      </c>
      <c r="F2147" s="13" t="str">
        <f>IFERROR(IFERROR(VLOOKUP(B2147,[2]PRIMARIA!$B:$X,23,0),VLOOKUP(C2147,[2]PRIMARIA!$B:$X,23,0)),"")</f>
        <v/>
      </c>
      <c r="I2147" s="14">
        <f>IFERROR(IFERROR(VLOOKUP(B2147,[4]MM!$A:$B,2,0),VLOOKUP(C2147,[4]MM!$A:$B,2,0)),"")</f>
        <v>0</v>
      </c>
      <c r="K2147" s="12">
        <f t="shared" si="68"/>
        <v>0</v>
      </c>
      <c r="L2147" s="1" t="str">
        <f t="shared" si="69"/>
        <v/>
      </c>
    </row>
    <row r="2148" spans="4:12" x14ac:dyDescent="0.25">
      <c r="D2148" s="10" t="str">
        <f>IFERROR(VLOOKUP(B2148,[1]ENOVIA!$C:$I,7,0),"")</f>
        <v/>
      </c>
      <c r="E2148" s="13" t="str">
        <f>IFERROR(VLOOKUP(C2148,[1]ENOVIA!$C:$I,7,0),"")</f>
        <v/>
      </c>
      <c r="F2148" s="13" t="str">
        <f>IFERROR(IFERROR(VLOOKUP(B2148,[2]PRIMARIA!$B:$X,23,0),VLOOKUP(C2148,[2]PRIMARIA!$B:$X,23,0)),"")</f>
        <v/>
      </c>
      <c r="I2148" s="14">
        <f>IFERROR(IFERROR(VLOOKUP(B2148,[4]MM!$A:$B,2,0),VLOOKUP(C2148,[4]MM!$A:$B,2,0)),"")</f>
        <v>0</v>
      </c>
      <c r="K2148" s="12">
        <f t="shared" si="68"/>
        <v>0</v>
      </c>
      <c r="L2148" s="1" t="str">
        <f t="shared" si="69"/>
        <v/>
      </c>
    </row>
    <row r="2149" spans="4:12" x14ac:dyDescent="0.25">
      <c r="D2149" s="10" t="str">
        <f>IFERROR(VLOOKUP(B2149,[1]ENOVIA!$C:$I,7,0),"")</f>
        <v/>
      </c>
      <c r="E2149" s="13" t="str">
        <f>IFERROR(VLOOKUP(C2149,[1]ENOVIA!$C:$I,7,0),"")</f>
        <v/>
      </c>
      <c r="F2149" s="13" t="str">
        <f>IFERROR(IFERROR(VLOOKUP(B2149,[2]PRIMARIA!$B:$X,23,0),VLOOKUP(C2149,[2]PRIMARIA!$B:$X,23,0)),"")</f>
        <v/>
      </c>
      <c r="I2149" s="14">
        <f>IFERROR(IFERROR(VLOOKUP(B2149,[4]MM!$A:$B,2,0),VLOOKUP(C2149,[4]MM!$A:$B,2,0)),"")</f>
        <v>0</v>
      </c>
      <c r="K2149" s="12">
        <f t="shared" si="68"/>
        <v>0</v>
      </c>
      <c r="L2149" s="1" t="str">
        <f t="shared" si="69"/>
        <v/>
      </c>
    </row>
    <row r="2150" spans="4:12" x14ac:dyDescent="0.25">
      <c r="D2150" s="10" t="str">
        <f>IFERROR(VLOOKUP(B2150,[1]ENOVIA!$C:$I,7,0),"")</f>
        <v/>
      </c>
      <c r="E2150" s="13" t="str">
        <f>IFERROR(VLOOKUP(C2150,[1]ENOVIA!$C:$I,7,0),"")</f>
        <v/>
      </c>
      <c r="F2150" s="13" t="str">
        <f>IFERROR(IFERROR(VLOOKUP(B2150,[2]PRIMARIA!$B:$X,23,0),VLOOKUP(C2150,[2]PRIMARIA!$B:$X,23,0)),"")</f>
        <v/>
      </c>
      <c r="I2150" s="14">
        <f>IFERROR(IFERROR(VLOOKUP(B2150,[4]MM!$A:$B,2,0),VLOOKUP(C2150,[4]MM!$A:$B,2,0)),"")</f>
        <v>0</v>
      </c>
      <c r="K2150" s="12">
        <f t="shared" si="68"/>
        <v>0</v>
      </c>
      <c r="L2150" s="1" t="str">
        <f t="shared" si="69"/>
        <v/>
      </c>
    </row>
    <row r="2151" spans="4:12" x14ac:dyDescent="0.25">
      <c r="D2151" s="10" t="str">
        <f>IFERROR(VLOOKUP(B2151,[1]ENOVIA!$C:$I,7,0),"")</f>
        <v/>
      </c>
      <c r="E2151" s="13" t="str">
        <f>IFERROR(VLOOKUP(C2151,[1]ENOVIA!$C:$I,7,0),"")</f>
        <v/>
      </c>
      <c r="F2151" s="13" t="str">
        <f>IFERROR(IFERROR(VLOOKUP(B2151,[2]PRIMARIA!$B:$X,23,0),VLOOKUP(C2151,[2]PRIMARIA!$B:$X,23,0)),"")</f>
        <v/>
      </c>
      <c r="I2151" s="14">
        <f>IFERROR(IFERROR(VLOOKUP(B2151,[4]MM!$A:$B,2,0),VLOOKUP(C2151,[4]MM!$A:$B,2,0)),"")</f>
        <v>0</v>
      </c>
      <c r="K2151" s="12">
        <f t="shared" si="68"/>
        <v>0</v>
      </c>
      <c r="L2151" s="1" t="str">
        <f t="shared" si="69"/>
        <v/>
      </c>
    </row>
    <row r="2152" spans="4:12" x14ac:dyDescent="0.25">
      <c r="D2152" s="10" t="str">
        <f>IFERROR(VLOOKUP(B2152,[1]ENOVIA!$C:$I,7,0),"")</f>
        <v/>
      </c>
      <c r="E2152" s="13" t="str">
        <f>IFERROR(VLOOKUP(C2152,[1]ENOVIA!$C:$I,7,0),"")</f>
        <v/>
      </c>
      <c r="F2152" s="13" t="str">
        <f>IFERROR(IFERROR(VLOOKUP(B2152,[2]PRIMARIA!$B:$X,23,0),VLOOKUP(C2152,[2]PRIMARIA!$B:$X,23,0)),"")</f>
        <v/>
      </c>
      <c r="I2152" s="14">
        <f>IFERROR(IFERROR(VLOOKUP(B2152,[4]MM!$A:$B,2,0),VLOOKUP(C2152,[4]MM!$A:$B,2,0)),"")</f>
        <v>0</v>
      </c>
      <c r="K2152" s="12">
        <f t="shared" si="68"/>
        <v>0</v>
      </c>
      <c r="L2152" s="1" t="str">
        <f t="shared" si="69"/>
        <v/>
      </c>
    </row>
    <row r="2153" spans="4:12" x14ac:dyDescent="0.25">
      <c r="D2153" s="10" t="str">
        <f>IFERROR(VLOOKUP(B2153,[1]ENOVIA!$C:$I,7,0),"")</f>
        <v/>
      </c>
      <c r="E2153" s="13" t="str">
        <f>IFERROR(VLOOKUP(C2153,[1]ENOVIA!$C:$I,7,0),"")</f>
        <v/>
      </c>
      <c r="F2153" s="13" t="str">
        <f>IFERROR(IFERROR(VLOOKUP(B2153,[2]PRIMARIA!$B:$X,23,0),VLOOKUP(C2153,[2]PRIMARIA!$B:$X,23,0)),"")</f>
        <v/>
      </c>
      <c r="I2153" s="14">
        <f>IFERROR(IFERROR(VLOOKUP(B2153,[4]MM!$A:$B,2,0),VLOOKUP(C2153,[4]MM!$A:$B,2,0)),"")</f>
        <v>0</v>
      </c>
      <c r="K2153" s="12">
        <f t="shared" si="68"/>
        <v>0</v>
      </c>
      <c r="L2153" s="1" t="str">
        <f t="shared" si="69"/>
        <v/>
      </c>
    </row>
    <row r="2154" spans="4:12" x14ac:dyDescent="0.25">
      <c r="D2154" s="10" t="str">
        <f>IFERROR(VLOOKUP(B2154,[1]ENOVIA!$C:$I,7,0),"")</f>
        <v/>
      </c>
      <c r="E2154" s="13" t="str">
        <f>IFERROR(VLOOKUP(C2154,[1]ENOVIA!$C:$I,7,0),"")</f>
        <v/>
      </c>
      <c r="F2154" s="13" t="str">
        <f>IFERROR(IFERROR(VLOOKUP(B2154,[2]PRIMARIA!$B:$X,23,0),VLOOKUP(C2154,[2]PRIMARIA!$B:$X,23,0)),"")</f>
        <v/>
      </c>
      <c r="I2154" s="14">
        <f>IFERROR(IFERROR(VLOOKUP(B2154,[4]MM!$A:$B,2,0),VLOOKUP(C2154,[4]MM!$A:$B,2,0)),"")</f>
        <v>0</v>
      </c>
      <c r="K2154" s="12">
        <f t="shared" si="68"/>
        <v>0</v>
      </c>
      <c r="L2154" s="1" t="str">
        <f t="shared" si="69"/>
        <v/>
      </c>
    </row>
    <row r="2155" spans="4:12" x14ac:dyDescent="0.25">
      <c r="D2155" s="10" t="str">
        <f>IFERROR(VLOOKUP(B2155,[1]ENOVIA!$C:$I,7,0),"")</f>
        <v/>
      </c>
      <c r="E2155" s="13" t="str">
        <f>IFERROR(VLOOKUP(C2155,[1]ENOVIA!$C:$I,7,0),"")</f>
        <v/>
      </c>
      <c r="F2155" s="13" t="str">
        <f>IFERROR(IFERROR(VLOOKUP(B2155,[2]PRIMARIA!$B:$X,23,0),VLOOKUP(C2155,[2]PRIMARIA!$B:$X,23,0)),"")</f>
        <v/>
      </c>
      <c r="I2155" s="14">
        <f>IFERROR(IFERROR(VLOOKUP(B2155,[4]MM!$A:$B,2,0),VLOOKUP(C2155,[4]MM!$A:$B,2,0)),"")</f>
        <v>0</v>
      </c>
      <c r="K2155" s="12">
        <f t="shared" si="68"/>
        <v>0</v>
      </c>
      <c r="L2155" s="1" t="str">
        <f t="shared" si="69"/>
        <v/>
      </c>
    </row>
    <row r="2156" spans="4:12" x14ac:dyDescent="0.25">
      <c r="D2156" s="10" t="str">
        <f>IFERROR(VLOOKUP(B2156,[1]ENOVIA!$C:$I,7,0),"")</f>
        <v/>
      </c>
      <c r="E2156" s="13" t="str">
        <f>IFERROR(VLOOKUP(C2156,[1]ENOVIA!$C:$I,7,0),"")</f>
        <v/>
      </c>
      <c r="F2156" s="13" t="str">
        <f>IFERROR(IFERROR(VLOOKUP(B2156,[2]PRIMARIA!$B:$X,23,0),VLOOKUP(C2156,[2]PRIMARIA!$B:$X,23,0)),"")</f>
        <v/>
      </c>
      <c r="I2156" s="14">
        <f>IFERROR(IFERROR(VLOOKUP(B2156,[4]MM!$A:$B,2,0),VLOOKUP(C2156,[4]MM!$A:$B,2,0)),"")</f>
        <v>0</v>
      </c>
      <c r="K2156" s="12">
        <f t="shared" si="68"/>
        <v>0</v>
      </c>
      <c r="L2156" s="1" t="str">
        <f t="shared" si="69"/>
        <v/>
      </c>
    </row>
    <row r="2157" spans="4:12" x14ac:dyDescent="0.25">
      <c r="D2157" s="10" t="str">
        <f>IFERROR(VLOOKUP(B2157,[1]ENOVIA!$C:$I,7,0),"")</f>
        <v/>
      </c>
      <c r="E2157" s="13" t="str">
        <f>IFERROR(VLOOKUP(C2157,[1]ENOVIA!$C:$I,7,0),"")</f>
        <v/>
      </c>
      <c r="F2157" s="13" t="str">
        <f>IFERROR(IFERROR(VLOOKUP(B2157,[2]PRIMARIA!$B:$X,23,0),VLOOKUP(C2157,[2]PRIMARIA!$B:$X,23,0)),"")</f>
        <v/>
      </c>
      <c r="I2157" s="14">
        <f>IFERROR(IFERROR(VLOOKUP(B2157,[4]MM!$A:$B,2,0),VLOOKUP(C2157,[4]MM!$A:$B,2,0)),"")</f>
        <v>0</v>
      </c>
      <c r="K2157" s="12">
        <f t="shared" si="68"/>
        <v>0</v>
      </c>
      <c r="L2157" s="1" t="str">
        <f t="shared" si="69"/>
        <v/>
      </c>
    </row>
    <row r="2158" spans="4:12" x14ac:dyDescent="0.25">
      <c r="D2158" s="10" t="str">
        <f>IFERROR(VLOOKUP(B2158,[1]ENOVIA!$C:$I,7,0),"")</f>
        <v/>
      </c>
      <c r="E2158" s="13" t="str">
        <f>IFERROR(VLOOKUP(C2158,[1]ENOVIA!$C:$I,7,0),"")</f>
        <v/>
      </c>
      <c r="F2158" s="13" t="str">
        <f>IFERROR(IFERROR(VLOOKUP(B2158,[2]PRIMARIA!$B:$X,23,0),VLOOKUP(C2158,[2]PRIMARIA!$B:$X,23,0)),"")</f>
        <v/>
      </c>
      <c r="I2158" s="14">
        <f>IFERROR(IFERROR(VLOOKUP(B2158,[4]MM!$A:$B,2,0),VLOOKUP(C2158,[4]MM!$A:$B,2,0)),"")</f>
        <v>0</v>
      </c>
      <c r="K2158" s="12">
        <f t="shared" si="68"/>
        <v>0</v>
      </c>
      <c r="L2158" s="1" t="str">
        <f t="shared" si="69"/>
        <v/>
      </c>
    </row>
    <row r="2159" spans="4:12" x14ac:dyDescent="0.25">
      <c r="D2159" s="10" t="str">
        <f>IFERROR(VLOOKUP(B2159,[1]ENOVIA!$C:$I,7,0),"")</f>
        <v/>
      </c>
      <c r="E2159" s="13" t="str">
        <f>IFERROR(VLOOKUP(C2159,[1]ENOVIA!$C:$I,7,0),"")</f>
        <v/>
      </c>
      <c r="F2159" s="13" t="str">
        <f>IFERROR(IFERROR(VLOOKUP(B2159,[2]PRIMARIA!$B:$X,23,0),VLOOKUP(C2159,[2]PRIMARIA!$B:$X,23,0)),"")</f>
        <v/>
      </c>
      <c r="I2159" s="14">
        <f>IFERROR(IFERROR(VLOOKUP(B2159,[4]MM!$A:$B,2,0),VLOOKUP(C2159,[4]MM!$A:$B,2,0)),"")</f>
        <v>0</v>
      </c>
      <c r="K2159" s="12">
        <f t="shared" si="68"/>
        <v>0</v>
      </c>
      <c r="L2159" s="1" t="str">
        <f t="shared" si="69"/>
        <v/>
      </c>
    </row>
    <row r="2160" spans="4:12" x14ac:dyDescent="0.25">
      <c r="D2160" s="10" t="str">
        <f>IFERROR(VLOOKUP(B2160,[1]ENOVIA!$C:$I,7,0),"")</f>
        <v/>
      </c>
      <c r="E2160" s="13" t="str">
        <f>IFERROR(VLOOKUP(C2160,[1]ENOVIA!$C:$I,7,0),"")</f>
        <v/>
      </c>
      <c r="F2160" s="13" t="str">
        <f>IFERROR(IFERROR(VLOOKUP(B2160,[2]PRIMARIA!$B:$X,23,0),VLOOKUP(C2160,[2]PRIMARIA!$B:$X,23,0)),"")</f>
        <v/>
      </c>
      <c r="I2160" s="14">
        <f>IFERROR(IFERROR(VLOOKUP(B2160,[4]MM!$A:$B,2,0),VLOOKUP(C2160,[4]MM!$A:$B,2,0)),"")</f>
        <v>0</v>
      </c>
      <c r="K2160" s="12">
        <f t="shared" si="68"/>
        <v>0</v>
      </c>
      <c r="L2160" s="1" t="str">
        <f t="shared" si="69"/>
        <v/>
      </c>
    </row>
    <row r="2161" spans="4:12" x14ac:dyDescent="0.25">
      <c r="D2161" s="10" t="str">
        <f>IFERROR(VLOOKUP(B2161,[1]ENOVIA!$C:$I,7,0),"")</f>
        <v/>
      </c>
      <c r="E2161" s="13" t="str">
        <f>IFERROR(VLOOKUP(C2161,[1]ENOVIA!$C:$I,7,0),"")</f>
        <v/>
      </c>
      <c r="F2161" s="13" t="str">
        <f>IFERROR(IFERROR(VLOOKUP(B2161,[2]PRIMARIA!$B:$X,23,0),VLOOKUP(C2161,[2]PRIMARIA!$B:$X,23,0)),"")</f>
        <v/>
      </c>
      <c r="I2161" s="14">
        <f>IFERROR(IFERROR(VLOOKUP(B2161,[4]MM!$A:$B,2,0),VLOOKUP(C2161,[4]MM!$A:$B,2,0)),"")</f>
        <v>0</v>
      </c>
      <c r="K2161" s="12">
        <f t="shared" si="68"/>
        <v>0</v>
      </c>
      <c r="L2161" s="1" t="str">
        <f t="shared" si="69"/>
        <v/>
      </c>
    </row>
    <row r="2162" spans="4:12" x14ac:dyDescent="0.25">
      <c r="D2162" s="10" t="str">
        <f>IFERROR(VLOOKUP(B2162,[1]ENOVIA!$C:$I,7,0),"")</f>
        <v/>
      </c>
      <c r="E2162" s="13" t="str">
        <f>IFERROR(VLOOKUP(C2162,[1]ENOVIA!$C:$I,7,0),"")</f>
        <v/>
      </c>
      <c r="F2162" s="13" t="str">
        <f>IFERROR(IFERROR(VLOOKUP(B2162,[2]PRIMARIA!$B:$X,23,0),VLOOKUP(C2162,[2]PRIMARIA!$B:$X,23,0)),"")</f>
        <v/>
      </c>
      <c r="I2162" s="14">
        <f>IFERROR(IFERROR(VLOOKUP(B2162,[4]MM!$A:$B,2,0),VLOOKUP(C2162,[4]MM!$A:$B,2,0)),"")</f>
        <v>0</v>
      </c>
      <c r="K2162" s="12">
        <f t="shared" si="68"/>
        <v>0</v>
      </c>
      <c r="L2162" s="1" t="str">
        <f t="shared" si="69"/>
        <v/>
      </c>
    </row>
    <row r="2163" spans="4:12" x14ac:dyDescent="0.25">
      <c r="D2163" s="10" t="str">
        <f>IFERROR(VLOOKUP(B2163,[1]ENOVIA!$C:$I,7,0),"")</f>
        <v/>
      </c>
      <c r="E2163" s="13" t="str">
        <f>IFERROR(VLOOKUP(C2163,[1]ENOVIA!$C:$I,7,0),"")</f>
        <v/>
      </c>
      <c r="F2163" s="13" t="str">
        <f>IFERROR(IFERROR(VLOOKUP(B2163,[2]PRIMARIA!$B:$X,23,0),VLOOKUP(C2163,[2]PRIMARIA!$B:$X,23,0)),"")</f>
        <v/>
      </c>
      <c r="I2163" s="14">
        <f>IFERROR(IFERROR(VLOOKUP(B2163,[4]MM!$A:$B,2,0),VLOOKUP(C2163,[4]MM!$A:$B,2,0)),"")</f>
        <v>0</v>
      </c>
      <c r="K2163" s="12">
        <f t="shared" si="68"/>
        <v>0</v>
      </c>
      <c r="L2163" s="1" t="str">
        <f t="shared" si="69"/>
        <v/>
      </c>
    </row>
    <row r="2164" spans="4:12" x14ac:dyDescent="0.25">
      <c r="D2164" s="10" t="str">
        <f>IFERROR(VLOOKUP(B2164,[1]ENOVIA!$C:$I,7,0),"")</f>
        <v/>
      </c>
      <c r="E2164" s="13" t="str">
        <f>IFERROR(VLOOKUP(C2164,[1]ENOVIA!$C:$I,7,0),"")</f>
        <v/>
      </c>
      <c r="F2164" s="13" t="str">
        <f>IFERROR(IFERROR(VLOOKUP(B2164,[2]PRIMARIA!$B:$X,23,0),VLOOKUP(C2164,[2]PRIMARIA!$B:$X,23,0)),"")</f>
        <v/>
      </c>
      <c r="I2164" s="14">
        <f>IFERROR(IFERROR(VLOOKUP(B2164,[4]MM!$A:$B,2,0),VLOOKUP(C2164,[4]MM!$A:$B,2,0)),"")</f>
        <v>0</v>
      </c>
      <c r="K2164" s="12">
        <f t="shared" ref="K2164:K2227" si="70">B2164</f>
        <v>0</v>
      </c>
      <c r="L2164" s="1" t="str">
        <f t="shared" ref="L2164:L2227" si="71">LEFT(RIGHT(B2164,3),1)</f>
        <v/>
      </c>
    </row>
    <row r="2165" spans="4:12" x14ac:dyDescent="0.25">
      <c r="D2165" s="10" t="str">
        <f>IFERROR(VLOOKUP(B2165,[1]ENOVIA!$C:$I,7,0),"")</f>
        <v/>
      </c>
      <c r="E2165" s="13" t="str">
        <f>IFERROR(VLOOKUP(C2165,[1]ENOVIA!$C:$I,7,0),"")</f>
        <v/>
      </c>
      <c r="F2165" s="13" t="str">
        <f>IFERROR(IFERROR(VLOOKUP(B2165,[2]PRIMARIA!$B:$X,23,0),VLOOKUP(C2165,[2]PRIMARIA!$B:$X,23,0)),"")</f>
        <v/>
      </c>
      <c r="I2165" s="14">
        <f>IFERROR(IFERROR(VLOOKUP(B2165,[4]MM!$A:$B,2,0),VLOOKUP(C2165,[4]MM!$A:$B,2,0)),"")</f>
        <v>0</v>
      </c>
      <c r="K2165" s="12">
        <f t="shared" si="70"/>
        <v>0</v>
      </c>
      <c r="L2165" s="1" t="str">
        <f t="shared" si="71"/>
        <v/>
      </c>
    </row>
    <row r="2166" spans="4:12" x14ac:dyDescent="0.25">
      <c r="D2166" s="10" t="str">
        <f>IFERROR(VLOOKUP(B2166,[1]ENOVIA!$C:$I,7,0),"")</f>
        <v/>
      </c>
      <c r="E2166" s="13" t="str">
        <f>IFERROR(VLOOKUP(C2166,[1]ENOVIA!$C:$I,7,0),"")</f>
        <v/>
      </c>
      <c r="F2166" s="13" t="str">
        <f>IFERROR(IFERROR(VLOOKUP(B2166,[2]PRIMARIA!$B:$X,23,0),VLOOKUP(C2166,[2]PRIMARIA!$B:$X,23,0)),"")</f>
        <v/>
      </c>
      <c r="I2166" s="14">
        <f>IFERROR(IFERROR(VLOOKUP(B2166,[4]MM!$A:$B,2,0),VLOOKUP(C2166,[4]MM!$A:$B,2,0)),"")</f>
        <v>0</v>
      </c>
      <c r="K2166" s="12">
        <f t="shared" si="70"/>
        <v>0</v>
      </c>
      <c r="L2166" s="1" t="str">
        <f t="shared" si="71"/>
        <v/>
      </c>
    </row>
    <row r="2167" spans="4:12" x14ac:dyDescent="0.25">
      <c r="D2167" s="10" t="str">
        <f>IFERROR(VLOOKUP(B2167,[1]ENOVIA!$C:$I,7,0),"")</f>
        <v/>
      </c>
      <c r="E2167" s="13" t="str">
        <f>IFERROR(VLOOKUP(C2167,[1]ENOVIA!$C:$I,7,0),"")</f>
        <v/>
      </c>
      <c r="F2167" s="13" t="str">
        <f>IFERROR(IFERROR(VLOOKUP(B2167,[2]PRIMARIA!$B:$X,23,0),VLOOKUP(C2167,[2]PRIMARIA!$B:$X,23,0)),"")</f>
        <v/>
      </c>
      <c r="I2167" s="14">
        <f>IFERROR(IFERROR(VLOOKUP(B2167,[4]MM!$A:$B,2,0),VLOOKUP(C2167,[4]MM!$A:$B,2,0)),"")</f>
        <v>0</v>
      </c>
      <c r="K2167" s="12">
        <f t="shared" si="70"/>
        <v>0</v>
      </c>
      <c r="L2167" s="1" t="str">
        <f t="shared" si="71"/>
        <v/>
      </c>
    </row>
    <row r="2168" spans="4:12" x14ac:dyDescent="0.25">
      <c r="D2168" s="10" t="str">
        <f>IFERROR(VLOOKUP(B2168,[1]ENOVIA!$C:$I,7,0),"")</f>
        <v/>
      </c>
      <c r="E2168" s="13" t="str">
        <f>IFERROR(VLOOKUP(C2168,[1]ENOVIA!$C:$I,7,0),"")</f>
        <v/>
      </c>
      <c r="F2168" s="13" t="str">
        <f>IFERROR(IFERROR(VLOOKUP(B2168,[2]PRIMARIA!$B:$X,23,0),VLOOKUP(C2168,[2]PRIMARIA!$B:$X,23,0)),"")</f>
        <v/>
      </c>
      <c r="I2168" s="14">
        <f>IFERROR(IFERROR(VLOOKUP(B2168,[4]MM!$A:$B,2,0),VLOOKUP(C2168,[4]MM!$A:$B,2,0)),"")</f>
        <v>0</v>
      </c>
      <c r="K2168" s="12">
        <f t="shared" si="70"/>
        <v>0</v>
      </c>
      <c r="L2168" s="1" t="str">
        <f t="shared" si="71"/>
        <v/>
      </c>
    </row>
    <row r="2169" spans="4:12" x14ac:dyDescent="0.25">
      <c r="D2169" s="10" t="str">
        <f>IFERROR(VLOOKUP(B2169,[1]ENOVIA!$C:$I,7,0),"")</f>
        <v/>
      </c>
      <c r="E2169" s="13" t="str">
        <f>IFERROR(VLOOKUP(C2169,[1]ENOVIA!$C:$I,7,0),"")</f>
        <v/>
      </c>
      <c r="F2169" s="13" t="str">
        <f>IFERROR(IFERROR(VLOOKUP(B2169,[2]PRIMARIA!$B:$X,23,0),VLOOKUP(C2169,[2]PRIMARIA!$B:$X,23,0)),"")</f>
        <v/>
      </c>
      <c r="I2169" s="14">
        <f>IFERROR(IFERROR(VLOOKUP(B2169,[4]MM!$A:$B,2,0),VLOOKUP(C2169,[4]MM!$A:$B,2,0)),"")</f>
        <v>0</v>
      </c>
      <c r="K2169" s="12">
        <f t="shared" si="70"/>
        <v>0</v>
      </c>
      <c r="L2169" s="1" t="str">
        <f t="shared" si="71"/>
        <v/>
      </c>
    </row>
    <row r="2170" spans="4:12" x14ac:dyDescent="0.25">
      <c r="D2170" s="10" t="str">
        <f>IFERROR(VLOOKUP(B2170,[1]ENOVIA!$C:$I,7,0),"")</f>
        <v/>
      </c>
      <c r="E2170" s="13" t="str">
        <f>IFERROR(VLOOKUP(C2170,[1]ENOVIA!$C:$I,7,0),"")</f>
        <v/>
      </c>
      <c r="F2170" s="13" t="str">
        <f>IFERROR(IFERROR(VLOOKUP(B2170,[2]PRIMARIA!$B:$X,23,0),VLOOKUP(C2170,[2]PRIMARIA!$B:$X,23,0)),"")</f>
        <v/>
      </c>
      <c r="I2170" s="14">
        <f>IFERROR(IFERROR(VLOOKUP(B2170,[4]MM!$A:$B,2,0),VLOOKUP(C2170,[4]MM!$A:$B,2,0)),"")</f>
        <v>0</v>
      </c>
      <c r="K2170" s="12">
        <f t="shared" si="70"/>
        <v>0</v>
      </c>
      <c r="L2170" s="1" t="str">
        <f t="shared" si="71"/>
        <v/>
      </c>
    </row>
    <row r="2171" spans="4:12" x14ac:dyDescent="0.25">
      <c r="D2171" s="10" t="str">
        <f>IFERROR(VLOOKUP(B2171,[1]ENOVIA!$C:$I,7,0),"")</f>
        <v/>
      </c>
      <c r="E2171" s="13" t="str">
        <f>IFERROR(VLOOKUP(C2171,[1]ENOVIA!$C:$I,7,0),"")</f>
        <v/>
      </c>
      <c r="F2171" s="13" t="str">
        <f>IFERROR(IFERROR(VLOOKUP(B2171,[2]PRIMARIA!$B:$X,23,0),VLOOKUP(C2171,[2]PRIMARIA!$B:$X,23,0)),"")</f>
        <v/>
      </c>
      <c r="I2171" s="14">
        <f>IFERROR(IFERROR(VLOOKUP(B2171,[4]MM!$A:$B,2,0),VLOOKUP(C2171,[4]MM!$A:$B,2,0)),"")</f>
        <v>0</v>
      </c>
      <c r="K2171" s="12">
        <f t="shared" si="70"/>
        <v>0</v>
      </c>
      <c r="L2171" s="1" t="str">
        <f t="shared" si="71"/>
        <v/>
      </c>
    </row>
    <row r="2172" spans="4:12" x14ac:dyDescent="0.25">
      <c r="D2172" s="10" t="str">
        <f>IFERROR(VLOOKUP(B2172,[1]ENOVIA!$C:$I,7,0),"")</f>
        <v/>
      </c>
      <c r="E2172" s="13" t="str">
        <f>IFERROR(VLOOKUP(C2172,[1]ENOVIA!$C:$I,7,0),"")</f>
        <v/>
      </c>
      <c r="F2172" s="13" t="str">
        <f>IFERROR(IFERROR(VLOOKUP(B2172,[2]PRIMARIA!$B:$X,23,0),VLOOKUP(C2172,[2]PRIMARIA!$B:$X,23,0)),"")</f>
        <v/>
      </c>
      <c r="I2172" s="14">
        <f>IFERROR(IFERROR(VLOOKUP(B2172,[4]MM!$A:$B,2,0),VLOOKUP(C2172,[4]MM!$A:$B,2,0)),"")</f>
        <v>0</v>
      </c>
      <c r="K2172" s="12">
        <f t="shared" si="70"/>
        <v>0</v>
      </c>
      <c r="L2172" s="1" t="str">
        <f t="shared" si="71"/>
        <v/>
      </c>
    </row>
    <row r="2173" spans="4:12" x14ac:dyDescent="0.25">
      <c r="D2173" s="10" t="str">
        <f>IFERROR(VLOOKUP(B2173,[1]ENOVIA!$C:$I,7,0),"")</f>
        <v/>
      </c>
      <c r="E2173" s="13" t="str">
        <f>IFERROR(VLOOKUP(C2173,[1]ENOVIA!$C:$I,7,0),"")</f>
        <v/>
      </c>
      <c r="F2173" s="13" t="str">
        <f>IFERROR(IFERROR(VLOOKUP(B2173,[2]PRIMARIA!$B:$X,23,0),VLOOKUP(C2173,[2]PRIMARIA!$B:$X,23,0)),"")</f>
        <v/>
      </c>
      <c r="I2173" s="14">
        <f>IFERROR(IFERROR(VLOOKUP(B2173,[4]MM!$A:$B,2,0),VLOOKUP(C2173,[4]MM!$A:$B,2,0)),"")</f>
        <v>0</v>
      </c>
      <c r="K2173" s="12">
        <f t="shared" si="70"/>
        <v>0</v>
      </c>
      <c r="L2173" s="1" t="str">
        <f t="shared" si="71"/>
        <v/>
      </c>
    </row>
    <row r="2174" spans="4:12" x14ac:dyDescent="0.25">
      <c r="D2174" s="10" t="str">
        <f>IFERROR(VLOOKUP(B2174,[1]ENOVIA!$C:$I,7,0),"")</f>
        <v/>
      </c>
      <c r="E2174" s="13" t="str">
        <f>IFERROR(VLOOKUP(C2174,[1]ENOVIA!$C:$I,7,0),"")</f>
        <v/>
      </c>
      <c r="F2174" s="13" t="str">
        <f>IFERROR(IFERROR(VLOOKUP(B2174,[2]PRIMARIA!$B:$X,23,0),VLOOKUP(C2174,[2]PRIMARIA!$B:$X,23,0)),"")</f>
        <v/>
      </c>
      <c r="I2174" s="14">
        <f>IFERROR(IFERROR(VLOOKUP(B2174,[4]MM!$A:$B,2,0),VLOOKUP(C2174,[4]MM!$A:$B,2,0)),"")</f>
        <v>0</v>
      </c>
      <c r="K2174" s="12">
        <f t="shared" si="70"/>
        <v>0</v>
      </c>
      <c r="L2174" s="1" t="str">
        <f t="shared" si="71"/>
        <v/>
      </c>
    </row>
    <row r="2175" spans="4:12" x14ac:dyDescent="0.25">
      <c r="D2175" s="10" t="str">
        <f>IFERROR(VLOOKUP(B2175,[1]ENOVIA!$C:$I,7,0),"")</f>
        <v/>
      </c>
      <c r="E2175" s="13" t="str">
        <f>IFERROR(VLOOKUP(C2175,[1]ENOVIA!$C:$I,7,0),"")</f>
        <v/>
      </c>
      <c r="F2175" s="13" t="str">
        <f>IFERROR(IFERROR(VLOOKUP(B2175,[2]PRIMARIA!$B:$X,23,0),VLOOKUP(C2175,[2]PRIMARIA!$B:$X,23,0)),"")</f>
        <v/>
      </c>
      <c r="I2175" s="14">
        <f>IFERROR(IFERROR(VLOOKUP(B2175,[4]MM!$A:$B,2,0),VLOOKUP(C2175,[4]MM!$A:$B,2,0)),"")</f>
        <v>0</v>
      </c>
      <c r="K2175" s="12">
        <f t="shared" si="70"/>
        <v>0</v>
      </c>
      <c r="L2175" s="1" t="str">
        <f t="shared" si="71"/>
        <v/>
      </c>
    </row>
    <row r="2176" spans="4:12" x14ac:dyDescent="0.25">
      <c r="D2176" s="10" t="str">
        <f>IFERROR(VLOOKUP(B2176,[1]ENOVIA!$C:$I,7,0),"")</f>
        <v/>
      </c>
      <c r="E2176" s="13" t="str">
        <f>IFERROR(VLOOKUP(C2176,[1]ENOVIA!$C:$I,7,0),"")</f>
        <v/>
      </c>
      <c r="F2176" s="13" t="str">
        <f>IFERROR(IFERROR(VLOOKUP(B2176,[2]PRIMARIA!$B:$X,23,0),VLOOKUP(C2176,[2]PRIMARIA!$B:$X,23,0)),"")</f>
        <v/>
      </c>
      <c r="I2176" s="14">
        <f>IFERROR(IFERROR(VLOOKUP(B2176,[4]MM!$A:$B,2,0),VLOOKUP(C2176,[4]MM!$A:$B,2,0)),"")</f>
        <v>0</v>
      </c>
      <c r="K2176" s="12">
        <f t="shared" si="70"/>
        <v>0</v>
      </c>
      <c r="L2176" s="1" t="str">
        <f t="shared" si="71"/>
        <v/>
      </c>
    </row>
    <row r="2177" spans="4:12" x14ac:dyDescent="0.25">
      <c r="D2177" s="10" t="str">
        <f>IFERROR(VLOOKUP(B2177,[1]ENOVIA!$C:$I,7,0),"")</f>
        <v/>
      </c>
      <c r="E2177" s="13" t="str">
        <f>IFERROR(VLOOKUP(C2177,[1]ENOVIA!$C:$I,7,0),"")</f>
        <v/>
      </c>
      <c r="F2177" s="13" t="str">
        <f>IFERROR(IFERROR(VLOOKUP(B2177,[2]PRIMARIA!$B:$X,23,0),VLOOKUP(C2177,[2]PRIMARIA!$B:$X,23,0)),"")</f>
        <v/>
      </c>
      <c r="I2177" s="14">
        <f>IFERROR(IFERROR(VLOOKUP(B2177,[4]MM!$A:$B,2,0),VLOOKUP(C2177,[4]MM!$A:$B,2,0)),"")</f>
        <v>0</v>
      </c>
      <c r="K2177" s="12">
        <f t="shared" si="70"/>
        <v>0</v>
      </c>
      <c r="L2177" s="1" t="str">
        <f t="shared" si="71"/>
        <v/>
      </c>
    </row>
    <row r="2178" spans="4:12" x14ac:dyDescent="0.25">
      <c r="D2178" s="10" t="str">
        <f>IFERROR(VLOOKUP(B2178,[1]ENOVIA!$C:$I,7,0),"")</f>
        <v/>
      </c>
      <c r="E2178" s="13" t="str">
        <f>IFERROR(VLOOKUP(C2178,[1]ENOVIA!$C:$I,7,0),"")</f>
        <v/>
      </c>
      <c r="F2178" s="13" t="str">
        <f>IFERROR(IFERROR(VLOOKUP(B2178,[2]PRIMARIA!$B:$X,23,0),VLOOKUP(C2178,[2]PRIMARIA!$B:$X,23,0)),"")</f>
        <v/>
      </c>
      <c r="I2178" s="14">
        <f>IFERROR(IFERROR(VLOOKUP(B2178,[4]MM!$A:$B,2,0),VLOOKUP(C2178,[4]MM!$A:$B,2,0)),"")</f>
        <v>0</v>
      </c>
      <c r="K2178" s="12">
        <f t="shared" si="70"/>
        <v>0</v>
      </c>
      <c r="L2178" s="1" t="str">
        <f t="shared" si="71"/>
        <v/>
      </c>
    </row>
    <row r="2179" spans="4:12" x14ac:dyDescent="0.25">
      <c r="D2179" s="10" t="str">
        <f>IFERROR(VLOOKUP(B2179,[1]ENOVIA!$C:$I,7,0),"")</f>
        <v/>
      </c>
      <c r="E2179" s="13" t="str">
        <f>IFERROR(VLOOKUP(C2179,[1]ENOVIA!$C:$I,7,0),"")</f>
        <v/>
      </c>
      <c r="F2179" s="13" t="str">
        <f>IFERROR(IFERROR(VLOOKUP(B2179,[2]PRIMARIA!$B:$X,23,0),VLOOKUP(C2179,[2]PRIMARIA!$B:$X,23,0)),"")</f>
        <v/>
      </c>
      <c r="I2179" s="14">
        <f>IFERROR(IFERROR(VLOOKUP(B2179,[4]MM!$A:$B,2,0),VLOOKUP(C2179,[4]MM!$A:$B,2,0)),"")</f>
        <v>0</v>
      </c>
      <c r="K2179" s="12">
        <f t="shared" si="70"/>
        <v>0</v>
      </c>
      <c r="L2179" s="1" t="str">
        <f t="shared" si="71"/>
        <v/>
      </c>
    </row>
    <row r="2180" spans="4:12" x14ac:dyDescent="0.25">
      <c r="D2180" s="10" t="str">
        <f>IFERROR(VLOOKUP(B2180,[1]ENOVIA!$C:$I,7,0),"")</f>
        <v/>
      </c>
      <c r="E2180" s="13" t="str">
        <f>IFERROR(VLOOKUP(C2180,[1]ENOVIA!$C:$I,7,0),"")</f>
        <v/>
      </c>
      <c r="F2180" s="13" t="str">
        <f>IFERROR(IFERROR(VLOOKUP(B2180,[2]PRIMARIA!$B:$X,23,0),VLOOKUP(C2180,[2]PRIMARIA!$B:$X,23,0)),"")</f>
        <v/>
      </c>
      <c r="I2180" s="14">
        <f>IFERROR(IFERROR(VLOOKUP(B2180,[4]MM!$A:$B,2,0),VLOOKUP(C2180,[4]MM!$A:$B,2,0)),"")</f>
        <v>0</v>
      </c>
      <c r="K2180" s="12">
        <f t="shared" si="70"/>
        <v>0</v>
      </c>
      <c r="L2180" s="1" t="str">
        <f t="shared" si="71"/>
        <v/>
      </c>
    </row>
    <row r="2181" spans="4:12" x14ac:dyDescent="0.25">
      <c r="D2181" s="10" t="str">
        <f>IFERROR(VLOOKUP(B2181,[1]ENOVIA!$C:$I,7,0),"")</f>
        <v/>
      </c>
      <c r="E2181" s="13" t="str">
        <f>IFERROR(VLOOKUP(C2181,[1]ENOVIA!$C:$I,7,0),"")</f>
        <v/>
      </c>
      <c r="F2181" s="13" t="str">
        <f>IFERROR(IFERROR(VLOOKUP(B2181,[2]PRIMARIA!$B:$X,23,0),VLOOKUP(C2181,[2]PRIMARIA!$B:$X,23,0)),"")</f>
        <v/>
      </c>
      <c r="I2181" s="14">
        <f>IFERROR(IFERROR(VLOOKUP(B2181,[4]MM!$A:$B,2,0),VLOOKUP(C2181,[4]MM!$A:$B,2,0)),"")</f>
        <v>0</v>
      </c>
      <c r="K2181" s="12">
        <f t="shared" si="70"/>
        <v>0</v>
      </c>
      <c r="L2181" s="1" t="str">
        <f t="shared" si="71"/>
        <v/>
      </c>
    </row>
    <row r="2182" spans="4:12" x14ac:dyDescent="0.25">
      <c r="D2182" s="10" t="str">
        <f>IFERROR(VLOOKUP(B2182,[1]ENOVIA!$C:$I,7,0),"")</f>
        <v/>
      </c>
      <c r="E2182" s="13" t="str">
        <f>IFERROR(VLOOKUP(C2182,[1]ENOVIA!$C:$I,7,0),"")</f>
        <v/>
      </c>
      <c r="F2182" s="13" t="str">
        <f>IFERROR(IFERROR(VLOOKUP(B2182,[2]PRIMARIA!$B:$X,23,0),VLOOKUP(C2182,[2]PRIMARIA!$B:$X,23,0)),"")</f>
        <v/>
      </c>
      <c r="I2182" s="14">
        <f>IFERROR(IFERROR(VLOOKUP(B2182,[4]MM!$A:$B,2,0),VLOOKUP(C2182,[4]MM!$A:$B,2,0)),"")</f>
        <v>0</v>
      </c>
      <c r="K2182" s="12">
        <f t="shared" si="70"/>
        <v>0</v>
      </c>
      <c r="L2182" s="1" t="str">
        <f t="shared" si="71"/>
        <v/>
      </c>
    </row>
    <row r="2183" spans="4:12" x14ac:dyDescent="0.25">
      <c r="D2183" s="10" t="str">
        <f>IFERROR(VLOOKUP(B2183,[1]ENOVIA!$C:$I,7,0),"")</f>
        <v/>
      </c>
      <c r="E2183" s="13" t="str">
        <f>IFERROR(VLOOKUP(C2183,[1]ENOVIA!$C:$I,7,0),"")</f>
        <v/>
      </c>
      <c r="F2183" s="13" t="str">
        <f>IFERROR(IFERROR(VLOOKUP(B2183,[2]PRIMARIA!$B:$X,23,0),VLOOKUP(C2183,[2]PRIMARIA!$B:$X,23,0)),"")</f>
        <v/>
      </c>
      <c r="I2183" s="14">
        <f>IFERROR(IFERROR(VLOOKUP(B2183,[4]MM!$A:$B,2,0),VLOOKUP(C2183,[4]MM!$A:$B,2,0)),"")</f>
        <v>0</v>
      </c>
      <c r="K2183" s="12">
        <f t="shared" si="70"/>
        <v>0</v>
      </c>
      <c r="L2183" s="1" t="str">
        <f t="shared" si="71"/>
        <v/>
      </c>
    </row>
    <row r="2184" spans="4:12" x14ac:dyDescent="0.25">
      <c r="D2184" s="10" t="str">
        <f>IFERROR(VLOOKUP(B2184,[1]ENOVIA!$C:$I,7,0),"")</f>
        <v/>
      </c>
      <c r="E2184" s="13" t="str">
        <f>IFERROR(VLOOKUP(C2184,[1]ENOVIA!$C:$I,7,0),"")</f>
        <v/>
      </c>
      <c r="F2184" s="13" t="str">
        <f>IFERROR(IFERROR(VLOOKUP(B2184,[2]PRIMARIA!$B:$X,23,0),VLOOKUP(C2184,[2]PRIMARIA!$B:$X,23,0)),"")</f>
        <v/>
      </c>
      <c r="I2184" s="14">
        <f>IFERROR(IFERROR(VLOOKUP(B2184,[4]MM!$A:$B,2,0),VLOOKUP(C2184,[4]MM!$A:$B,2,0)),"")</f>
        <v>0</v>
      </c>
      <c r="K2184" s="12">
        <f t="shared" si="70"/>
        <v>0</v>
      </c>
      <c r="L2184" s="1" t="str">
        <f t="shared" si="71"/>
        <v/>
      </c>
    </row>
    <row r="2185" spans="4:12" x14ac:dyDescent="0.25">
      <c r="D2185" s="10" t="str">
        <f>IFERROR(VLOOKUP(B2185,[1]ENOVIA!$C:$I,7,0),"")</f>
        <v/>
      </c>
      <c r="E2185" s="13" t="str">
        <f>IFERROR(VLOOKUP(C2185,[1]ENOVIA!$C:$I,7,0),"")</f>
        <v/>
      </c>
      <c r="F2185" s="13" t="str">
        <f>IFERROR(IFERROR(VLOOKUP(B2185,[2]PRIMARIA!$B:$X,23,0),VLOOKUP(C2185,[2]PRIMARIA!$B:$X,23,0)),"")</f>
        <v/>
      </c>
      <c r="I2185" s="14">
        <f>IFERROR(IFERROR(VLOOKUP(B2185,[4]MM!$A:$B,2,0),VLOOKUP(C2185,[4]MM!$A:$B,2,0)),"")</f>
        <v>0</v>
      </c>
      <c r="K2185" s="12">
        <f t="shared" si="70"/>
        <v>0</v>
      </c>
      <c r="L2185" s="1" t="str">
        <f t="shared" si="71"/>
        <v/>
      </c>
    </row>
    <row r="2186" spans="4:12" x14ac:dyDescent="0.25">
      <c r="D2186" s="10" t="str">
        <f>IFERROR(VLOOKUP(B2186,[1]ENOVIA!$C:$I,7,0),"")</f>
        <v/>
      </c>
      <c r="E2186" s="13" t="str">
        <f>IFERROR(VLOOKUP(C2186,[1]ENOVIA!$C:$I,7,0),"")</f>
        <v/>
      </c>
      <c r="F2186" s="13" t="str">
        <f>IFERROR(IFERROR(VLOOKUP(B2186,[2]PRIMARIA!$B:$X,23,0),VLOOKUP(C2186,[2]PRIMARIA!$B:$X,23,0)),"")</f>
        <v/>
      </c>
      <c r="I2186" s="14">
        <f>IFERROR(IFERROR(VLOOKUP(B2186,[4]MM!$A:$B,2,0),VLOOKUP(C2186,[4]MM!$A:$B,2,0)),"")</f>
        <v>0</v>
      </c>
      <c r="K2186" s="12">
        <f t="shared" si="70"/>
        <v>0</v>
      </c>
      <c r="L2186" s="1" t="str">
        <f t="shared" si="71"/>
        <v/>
      </c>
    </row>
    <row r="2187" spans="4:12" x14ac:dyDescent="0.25">
      <c r="D2187" s="10" t="str">
        <f>IFERROR(VLOOKUP(B2187,[1]ENOVIA!$C:$I,7,0),"")</f>
        <v/>
      </c>
      <c r="E2187" s="13" t="str">
        <f>IFERROR(VLOOKUP(C2187,[1]ENOVIA!$C:$I,7,0),"")</f>
        <v/>
      </c>
      <c r="F2187" s="13" t="str">
        <f>IFERROR(IFERROR(VLOOKUP(B2187,[2]PRIMARIA!$B:$X,23,0),VLOOKUP(C2187,[2]PRIMARIA!$B:$X,23,0)),"")</f>
        <v/>
      </c>
      <c r="I2187" s="14">
        <f>IFERROR(IFERROR(VLOOKUP(B2187,[4]MM!$A:$B,2,0),VLOOKUP(C2187,[4]MM!$A:$B,2,0)),"")</f>
        <v>0</v>
      </c>
      <c r="K2187" s="12">
        <f t="shared" si="70"/>
        <v>0</v>
      </c>
      <c r="L2187" s="1" t="str">
        <f t="shared" si="71"/>
        <v/>
      </c>
    </row>
    <row r="2188" spans="4:12" x14ac:dyDescent="0.25">
      <c r="D2188" s="10" t="str">
        <f>IFERROR(VLOOKUP(B2188,[1]ENOVIA!$C:$I,7,0),"")</f>
        <v/>
      </c>
      <c r="E2188" s="13" t="str">
        <f>IFERROR(VLOOKUP(C2188,[1]ENOVIA!$C:$I,7,0),"")</f>
        <v/>
      </c>
      <c r="F2188" s="13" t="str">
        <f>IFERROR(IFERROR(VLOOKUP(B2188,[2]PRIMARIA!$B:$X,23,0),VLOOKUP(C2188,[2]PRIMARIA!$B:$X,23,0)),"")</f>
        <v/>
      </c>
      <c r="I2188" s="14">
        <f>IFERROR(IFERROR(VLOOKUP(B2188,[4]MM!$A:$B,2,0),VLOOKUP(C2188,[4]MM!$A:$B,2,0)),"")</f>
        <v>0</v>
      </c>
      <c r="K2188" s="12">
        <f t="shared" si="70"/>
        <v>0</v>
      </c>
      <c r="L2188" s="1" t="str">
        <f t="shared" si="71"/>
        <v/>
      </c>
    </row>
    <row r="2189" spans="4:12" x14ac:dyDescent="0.25">
      <c r="D2189" s="10" t="str">
        <f>IFERROR(VLOOKUP(B2189,[1]ENOVIA!$C:$I,7,0),"")</f>
        <v/>
      </c>
      <c r="E2189" s="13" t="str">
        <f>IFERROR(VLOOKUP(C2189,[1]ENOVIA!$C:$I,7,0),"")</f>
        <v/>
      </c>
      <c r="F2189" s="13" t="str">
        <f>IFERROR(IFERROR(VLOOKUP(B2189,[2]PRIMARIA!$B:$X,23,0),VLOOKUP(C2189,[2]PRIMARIA!$B:$X,23,0)),"")</f>
        <v/>
      </c>
      <c r="I2189" s="14">
        <f>IFERROR(IFERROR(VLOOKUP(B2189,[4]MM!$A:$B,2,0),VLOOKUP(C2189,[4]MM!$A:$B,2,0)),"")</f>
        <v>0</v>
      </c>
      <c r="K2189" s="12">
        <f t="shared" si="70"/>
        <v>0</v>
      </c>
      <c r="L2189" s="1" t="str">
        <f t="shared" si="71"/>
        <v/>
      </c>
    </row>
    <row r="2190" spans="4:12" x14ac:dyDescent="0.25">
      <c r="D2190" s="10" t="str">
        <f>IFERROR(VLOOKUP(B2190,[1]ENOVIA!$C:$I,7,0),"")</f>
        <v/>
      </c>
      <c r="E2190" s="13" t="str">
        <f>IFERROR(VLOOKUP(C2190,[1]ENOVIA!$C:$I,7,0),"")</f>
        <v/>
      </c>
      <c r="F2190" s="13" t="str">
        <f>IFERROR(IFERROR(VLOOKUP(B2190,[2]PRIMARIA!$B:$X,23,0),VLOOKUP(C2190,[2]PRIMARIA!$B:$X,23,0)),"")</f>
        <v/>
      </c>
      <c r="I2190" s="14">
        <f>IFERROR(IFERROR(VLOOKUP(B2190,[4]MM!$A:$B,2,0),VLOOKUP(C2190,[4]MM!$A:$B,2,0)),"")</f>
        <v>0</v>
      </c>
      <c r="K2190" s="12">
        <f t="shared" si="70"/>
        <v>0</v>
      </c>
      <c r="L2190" s="1" t="str">
        <f t="shared" si="71"/>
        <v/>
      </c>
    </row>
    <row r="2191" spans="4:12" x14ac:dyDescent="0.25">
      <c r="D2191" s="10" t="str">
        <f>IFERROR(VLOOKUP(B2191,[1]ENOVIA!$C:$I,7,0),"")</f>
        <v/>
      </c>
      <c r="E2191" s="13" t="str">
        <f>IFERROR(VLOOKUP(C2191,[1]ENOVIA!$C:$I,7,0),"")</f>
        <v/>
      </c>
      <c r="F2191" s="13" t="str">
        <f>IFERROR(IFERROR(VLOOKUP(B2191,[2]PRIMARIA!$B:$X,23,0),VLOOKUP(C2191,[2]PRIMARIA!$B:$X,23,0)),"")</f>
        <v/>
      </c>
      <c r="I2191" s="14">
        <f>IFERROR(IFERROR(VLOOKUP(B2191,[4]MM!$A:$B,2,0),VLOOKUP(C2191,[4]MM!$A:$B,2,0)),"")</f>
        <v>0</v>
      </c>
      <c r="K2191" s="12">
        <f t="shared" si="70"/>
        <v>0</v>
      </c>
      <c r="L2191" s="1" t="str">
        <f t="shared" si="71"/>
        <v/>
      </c>
    </row>
    <row r="2192" spans="4:12" x14ac:dyDescent="0.25">
      <c r="D2192" s="10" t="str">
        <f>IFERROR(VLOOKUP(B2192,[1]ENOVIA!$C:$I,7,0),"")</f>
        <v/>
      </c>
      <c r="E2192" s="13" t="str">
        <f>IFERROR(VLOOKUP(C2192,[1]ENOVIA!$C:$I,7,0),"")</f>
        <v/>
      </c>
      <c r="F2192" s="13" t="str">
        <f>IFERROR(IFERROR(VLOOKUP(B2192,[2]PRIMARIA!$B:$X,23,0),VLOOKUP(C2192,[2]PRIMARIA!$B:$X,23,0)),"")</f>
        <v/>
      </c>
      <c r="I2192" s="14">
        <f>IFERROR(IFERROR(VLOOKUP(B2192,[4]MM!$A:$B,2,0),VLOOKUP(C2192,[4]MM!$A:$B,2,0)),"")</f>
        <v>0</v>
      </c>
      <c r="K2192" s="12">
        <f t="shared" si="70"/>
        <v>0</v>
      </c>
      <c r="L2192" s="1" t="str">
        <f t="shared" si="71"/>
        <v/>
      </c>
    </row>
    <row r="2193" spans="4:12" x14ac:dyDescent="0.25">
      <c r="D2193" s="10" t="str">
        <f>IFERROR(VLOOKUP(B2193,[1]ENOVIA!$C:$I,7,0),"")</f>
        <v/>
      </c>
      <c r="E2193" s="13" t="str">
        <f>IFERROR(VLOOKUP(C2193,[1]ENOVIA!$C:$I,7,0),"")</f>
        <v/>
      </c>
      <c r="F2193" s="13" t="str">
        <f>IFERROR(IFERROR(VLOOKUP(B2193,[2]PRIMARIA!$B:$X,23,0),VLOOKUP(C2193,[2]PRIMARIA!$B:$X,23,0)),"")</f>
        <v/>
      </c>
      <c r="I2193" s="14">
        <f>IFERROR(IFERROR(VLOOKUP(B2193,[4]MM!$A:$B,2,0),VLOOKUP(C2193,[4]MM!$A:$B,2,0)),"")</f>
        <v>0</v>
      </c>
      <c r="K2193" s="12">
        <f t="shared" si="70"/>
        <v>0</v>
      </c>
      <c r="L2193" s="1" t="str">
        <f t="shared" si="71"/>
        <v/>
      </c>
    </row>
    <row r="2194" spans="4:12" x14ac:dyDescent="0.25">
      <c r="D2194" s="10" t="str">
        <f>IFERROR(VLOOKUP(B2194,[1]ENOVIA!$C:$I,7,0),"")</f>
        <v/>
      </c>
      <c r="E2194" s="13" t="str">
        <f>IFERROR(VLOOKUP(C2194,[1]ENOVIA!$C:$I,7,0),"")</f>
        <v/>
      </c>
      <c r="F2194" s="13" t="str">
        <f>IFERROR(IFERROR(VLOOKUP(B2194,[2]PRIMARIA!$B:$X,23,0),VLOOKUP(C2194,[2]PRIMARIA!$B:$X,23,0)),"")</f>
        <v/>
      </c>
      <c r="I2194" s="14">
        <f>IFERROR(IFERROR(VLOOKUP(B2194,[4]MM!$A:$B,2,0),VLOOKUP(C2194,[4]MM!$A:$B,2,0)),"")</f>
        <v>0</v>
      </c>
      <c r="K2194" s="12">
        <f t="shared" si="70"/>
        <v>0</v>
      </c>
      <c r="L2194" s="1" t="str">
        <f t="shared" si="71"/>
        <v/>
      </c>
    </row>
    <row r="2195" spans="4:12" x14ac:dyDescent="0.25">
      <c r="D2195" s="10" t="str">
        <f>IFERROR(VLOOKUP(B2195,[1]ENOVIA!$C:$I,7,0),"")</f>
        <v/>
      </c>
      <c r="E2195" s="13" t="str">
        <f>IFERROR(VLOOKUP(C2195,[1]ENOVIA!$C:$I,7,0),"")</f>
        <v/>
      </c>
      <c r="F2195" s="13" t="str">
        <f>IFERROR(IFERROR(VLOOKUP(B2195,[2]PRIMARIA!$B:$X,23,0),VLOOKUP(C2195,[2]PRIMARIA!$B:$X,23,0)),"")</f>
        <v/>
      </c>
      <c r="I2195" s="14">
        <f>IFERROR(IFERROR(VLOOKUP(B2195,[4]MM!$A:$B,2,0),VLOOKUP(C2195,[4]MM!$A:$B,2,0)),"")</f>
        <v>0</v>
      </c>
      <c r="K2195" s="12">
        <f t="shared" si="70"/>
        <v>0</v>
      </c>
      <c r="L2195" s="1" t="str">
        <f t="shared" si="71"/>
        <v/>
      </c>
    </row>
    <row r="2196" spans="4:12" x14ac:dyDescent="0.25">
      <c r="D2196" s="10" t="str">
        <f>IFERROR(VLOOKUP(B2196,[1]ENOVIA!$C:$I,7,0),"")</f>
        <v/>
      </c>
      <c r="E2196" s="13" t="str">
        <f>IFERROR(VLOOKUP(C2196,[1]ENOVIA!$C:$I,7,0),"")</f>
        <v/>
      </c>
      <c r="F2196" s="13" t="str">
        <f>IFERROR(IFERROR(VLOOKUP(B2196,[2]PRIMARIA!$B:$X,23,0),VLOOKUP(C2196,[2]PRIMARIA!$B:$X,23,0)),"")</f>
        <v/>
      </c>
      <c r="I2196" s="14">
        <f>IFERROR(IFERROR(VLOOKUP(B2196,[4]MM!$A:$B,2,0),VLOOKUP(C2196,[4]MM!$A:$B,2,0)),"")</f>
        <v>0</v>
      </c>
      <c r="K2196" s="12">
        <f t="shared" si="70"/>
        <v>0</v>
      </c>
      <c r="L2196" s="1" t="str">
        <f t="shared" si="71"/>
        <v/>
      </c>
    </row>
    <row r="2197" spans="4:12" x14ac:dyDescent="0.25">
      <c r="D2197" s="10" t="str">
        <f>IFERROR(VLOOKUP(B2197,[1]ENOVIA!$C:$I,7,0),"")</f>
        <v/>
      </c>
      <c r="E2197" s="13" t="str">
        <f>IFERROR(VLOOKUP(C2197,[1]ENOVIA!$C:$I,7,0),"")</f>
        <v/>
      </c>
      <c r="F2197" s="13" t="str">
        <f>IFERROR(IFERROR(VLOOKUP(B2197,[2]PRIMARIA!$B:$X,23,0),VLOOKUP(C2197,[2]PRIMARIA!$B:$X,23,0)),"")</f>
        <v/>
      </c>
      <c r="I2197" s="14">
        <f>IFERROR(IFERROR(VLOOKUP(B2197,[4]MM!$A:$B,2,0),VLOOKUP(C2197,[4]MM!$A:$B,2,0)),"")</f>
        <v>0</v>
      </c>
      <c r="K2197" s="12">
        <f t="shared" si="70"/>
        <v>0</v>
      </c>
      <c r="L2197" s="1" t="str">
        <f t="shared" si="71"/>
        <v/>
      </c>
    </row>
    <row r="2198" spans="4:12" x14ac:dyDescent="0.25">
      <c r="D2198" s="10" t="str">
        <f>IFERROR(VLOOKUP(B2198,[1]ENOVIA!$C:$I,7,0),"")</f>
        <v/>
      </c>
      <c r="E2198" s="13" t="str">
        <f>IFERROR(VLOOKUP(C2198,[1]ENOVIA!$C:$I,7,0),"")</f>
        <v/>
      </c>
      <c r="F2198" s="13" t="str">
        <f>IFERROR(IFERROR(VLOOKUP(B2198,[2]PRIMARIA!$B:$X,23,0),VLOOKUP(C2198,[2]PRIMARIA!$B:$X,23,0)),"")</f>
        <v/>
      </c>
      <c r="I2198" s="14">
        <f>IFERROR(IFERROR(VLOOKUP(B2198,[4]MM!$A:$B,2,0),VLOOKUP(C2198,[4]MM!$A:$B,2,0)),"")</f>
        <v>0</v>
      </c>
      <c r="K2198" s="12">
        <f t="shared" si="70"/>
        <v>0</v>
      </c>
      <c r="L2198" s="1" t="str">
        <f t="shared" si="71"/>
        <v/>
      </c>
    </row>
    <row r="2199" spans="4:12" x14ac:dyDescent="0.25">
      <c r="D2199" s="10" t="str">
        <f>IFERROR(VLOOKUP(B2199,[1]ENOVIA!$C:$I,7,0),"")</f>
        <v/>
      </c>
      <c r="E2199" s="13" t="str">
        <f>IFERROR(VLOOKUP(C2199,[1]ENOVIA!$C:$I,7,0),"")</f>
        <v/>
      </c>
      <c r="F2199" s="13" t="str">
        <f>IFERROR(IFERROR(VLOOKUP(B2199,[2]PRIMARIA!$B:$X,23,0),VLOOKUP(C2199,[2]PRIMARIA!$B:$X,23,0)),"")</f>
        <v/>
      </c>
      <c r="I2199" s="14">
        <f>IFERROR(IFERROR(VLOOKUP(B2199,[4]MM!$A:$B,2,0),VLOOKUP(C2199,[4]MM!$A:$B,2,0)),"")</f>
        <v>0</v>
      </c>
      <c r="K2199" s="12">
        <f t="shared" si="70"/>
        <v>0</v>
      </c>
      <c r="L2199" s="1" t="str">
        <f t="shared" si="71"/>
        <v/>
      </c>
    </row>
    <row r="2200" spans="4:12" x14ac:dyDescent="0.25">
      <c r="D2200" s="10" t="str">
        <f>IFERROR(VLOOKUP(B2200,[1]ENOVIA!$C:$I,7,0),"")</f>
        <v/>
      </c>
      <c r="E2200" s="13" t="str">
        <f>IFERROR(VLOOKUP(C2200,[1]ENOVIA!$C:$I,7,0),"")</f>
        <v/>
      </c>
      <c r="F2200" s="13" t="str">
        <f>IFERROR(IFERROR(VLOOKUP(B2200,[2]PRIMARIA!$B:$X,23,0),VLOOKUP(C2200,[2]PRIMARIA!$B:$X,23,0)),"")</f>
        <v/>
      </c>
      <c r="I2200" s="14">
        <f>IFERROR(IFERROR(VLOOKUP(B2200,[4]MM!$A:$B,2,0),VLOOKUP(C2200,[4]MM!$A:$B,2,0)),"")</f>
        <v>0</v>
      </c>
      <c r="K2200" s="12">
        <f t="shared" si="70"/>
        <v>0</v>
      </c>
      <c r="L2200" s="1" t="str">
        <f t="shared" si="71"/>
        <v/>
      </c>
    </row>
    <row r="2201" spans="4:12" x14ac:dyDescent="0.25">
      <c r="D2201" s="10" t="str">
        <f>IFERROR(VLOOKUP(B2201,[1]ENOVIA!$C:$I,7,0),"")</f>
        <v/>
      </c>
      <c r="E2201" s="13" t="str">
        <f>IFERROR(VLOOKUP(C2201,[1]ENOVIA!$C:$I,7,0),"")</f>
        <v/>
      </c>
      <c r="F2201" s="13" t="str">
        <f>IFERROR(IFERROR(VLOOKUP(B2201,[2]PRIMARIA!$B:$X,23,0),VLOOKUP(C2201,[2]PRIMARIA!$B:$X,23,0)),"")</f>
        <v/>
      </c>
      <c r="I2201" s="14">
        <f>IFERROR(IFERROR(VLOOKUP(B2201,[4]MM!$A:$B,2,0),VLOOKUP(C2201,[4]MM!$A:$B,2,0)),"")</f>
        <v>0</v>
      </c>
      <c r="K2201" s="12">
        <f t="shared" si="70"/>
        <v>0</v>
      </c>
      <c r="L2201" s="1" t="str">
        <f t="shared" si="71"/>
        <v/>
      </c>
    </row>
    <row r="2202" spans="4:12" x14ac:dyDescent="0.25">
      <c r="D2202" s="10" t="str">
        <f>IFERROR(VLOOKUP(B2202,[1]ENOVIA!$C:$I,7,0),"")</f>
        <v/>
      </c>
      <c r="E2202" s="13" t="str">
        <f>IFERROR(VLOOKUP(C2202,[1]ENOVIA!$C:$I,7,0),"")</f>
        <v/>
      </c>
      <c r="F2202" s="13" t="str">
        <f>IFERROR(IFERROR(VLOOKUP(B2202,[2]PRIMARIA!$B:$X,23,0),VLOOKUP(C2202,[2]PRIMARIA!$B:$X,23,0)),"")</f>
        <v/>
      </c>
      <c r="I2202" s="14">
        <f>IFERROR(IFERROR(VLOOKUP(B2202,[4]MM!$A:$B,2,0),VLOOKUP(C2202,[4]MM!$A:$B,2,0)),"")</f>
        <v>0</v>
      </c>
      <c r="K2202" s="12">
        <f t="shared" si="70"/>
        <v>0</v>
      </c>
      <c r="L2202" s="1" t="str">
        <f t="shared" si="71"/>
        <v/>
      </c>
    </row>
    <row r="2203" spans="4:12" x14ac:dyDescent="0.25">
      <c r="D2203" s="10" t="str">
        <f>IFERROR(VLOOKUP(B2203,[1]ENOVIA!$C:$I,7,0),"")</f>
        <v/>
      </c>
      <c r="E2203" s="13" t="str">
        <f>IFERROR(VLOOKUP(C2203,[1]ENOVIA!$C:$I,7,0),"")</f>
        <v/>
      </c>
      <c r="F2203" s="13" t="str">
        <f>IFERROR(IFERROR(VLOOKUP(B2203,[2]PRIMARIA!$B:$X,23,0),VLOOKUP(C2203,[2]PRIMARIA!$B:$X,23,0)),"")</f>
        <v/>
      </c>
      <c r="I2203" s="14">
        <f>IFERROR(IFERROR(VLOOKUP(B2203,[4]MM!$A:$B,2,0),VLOOKUP(C2203,[4]MM!$A:$B,2,0)),"")</f>
        <v>0</v>
      </c>
      <c r="K2203" s="12">
        <f t="shared" si="70"/>
        <v>0</v>
      </c>
      <c r="L2203" s="1" t="str">
        <f t="shared" si="71"/>
        <v/>
      </c>
    </row>
    <row r="2204" spans="4:12" x14ac:dyDescent="0.25">
      <c r="D2204" s="10" t="str">
        <f>IFERROR(VLOOKUP(B2204,[1]ENOVIA!$C:$I,7,0),"")</f>
        <v/>
      </c>
      <c r="E2204" s="13" t="str">
        <f>IFERROR(VLOOKUP(C2204,[1]ENOVIA!$C:$I,7,0),"")</f>
        <v/>
      </c>
      <c r="F2204" s="13" t="str">
        <f>IFERROR(IFERROR(VLOOKUP(B2204,[2]PRIMARIA!$B:$X,23,0),VLOOKUP(C2204,[2]PRIMARIA!$B:$X,23,0)),"")</f>
        <v/>
      </c>
      <c r="I2204" s="14">
        <f>IFERROR(IFERROR(VLOOKUP(B2204,[4]MM!$A:$B,2,0),VLOOKUP(C2204,[4]MM!$A:$B,2,0)),"")</f>
        <v>0</v>
      </c>
      <c r="K2204" s="12">
        <f t="shared" si="70"/>
        <v>0</v>
      </c>
      <c r="L2204" s="1" t="str">
        <f t="shared" si="71"/>
        <v/>
      </c>
    </row>
    <row r="2205" spans="4:12" x14ac:dyDescent="0.25">
      <c r="D2205" s="10" t="str">
        <f>IFERROR(VLOOKUP(B2205,[1]ENOVIA!$C:$I,7,0),"")</f>
        <v/>
      </c>
      <c r="E2205" s="13" t="str">
        <f>IFERROR(VLOOKUP(C2205,[1]ENOVIA!$C:$I,7,0),"")</f>
        <v/>
      </c>
      <c r="F2205" s="13" t="str">
        <f>IFERROR(IFERROR(VLOOKUP(B2205,[2]PRIMARIA!$B:$X,23,0),VLOOKUP(C2205,[2]PRIMARIA!$B:$X,23,0)),"")</f>
        <v/>
      </c>
      <c r="I2205" s="14">
        <f>IFERROR(IFERROR(VLOOKUP(B2205,[4]MM!$A:$B,2,0),VLOOKUP(C2205,[4]MM!$A:$B,2,0)),"")</f>
        <v>0</v>
      </c>
      <c r="K2205" s="12">
        <f t="shared" si="70"/>
        <v>0</v>
      </c>
      <c r="L2205" s="1" t="str">
        <f t="shared" si="71"/>
        <v/>
      </c>
    </row>
    <row r="2206" spans="4:12" x14ac:dyDescent="0.25">
      <c r="D2206" s="10" t="str">
        <f>IFERROR(VLOOKUP(B2206,[1]ENOVIA!$C:$I,7,0),"")</f>
        <v/>
      </c>
      <c r="E2206" s="13" t="str">
        <f>IFERROR(VLOOKUP(C2206,[1]ENOVIA!$C:$I,7,0),"")</f>
        <v/>
      </c>
      <c r="F2206" s="13" t="str">
        <f>IFERROR(IFERROR(VLOOKUP(B2206,[2]PRIMARIA!$B:$X,23,0),VLOOKUP(C2206,[2]PRIMARIA!$B:$X,23,0)),"")</f>
        <v/>
      </c>
      <c r="I2206" s="14">
        <f>IFERROR(IFERROR(VLOOKUP(B2206,[4]MM!$A:$B,2,0),VLOOKUP(C2206,[4]MM!$A:$B,2,0)),"")</f>
        <v>0</v>
      </c>
      <c r="K2206" s="12">
        <f t="shared" si="70"/>
        <v>0</v>
      </c>
      <c r="L2206" s="1" t="str">
        <f t="shared" si="71"/>
        <v/>
      </c>
    </row>
    <row r="2207" spans="4:12" x14ac:dyDescent="0.25">
      <c r="D2207" s="10" t="str">
        <f>IFERROR(VLOOKUP(B2207,[1]ENOVIA!$C:$I,7,0),"")</f>
        <v/>
      </c>
      <c r="E2207" s="13" t="str">
        <f>IFERROR(VLOOKUP(C2207,[1]ENOVIA!$C:$I,7,0),"")</f>
        <v/>
      </c>
      <c r="F2207" s="13" t="str">
        <f>IFERROR(IFERROR(VLOOKUP(B2207,[2]PRIMARIA!$B:$X,23,0),VLOOKUP(C2207,[2]PRIMARIA!$B:$X,23,0)),"")</f>
        <v/>
      </c>
      <c r="I2207" s="14">
        <f>IFERROR(IFERROR(VLOOKUP(B2207,[4]MM!$A:$B,2,0),VLOOKUP(C2207,[4]MM!$A:$B,2,0)),"")</f>
        <v>0</v>
      </c>
      <c r="K2207" s="12">
        <f t="shared" si="70"/>
        <v>0</v>
      </c>
      <c r="L2207" s="1" t="str">
        <f t="shared" si="71"/>
        <v/>
      </c>
    </row>
    <row r="2208" spans="4:12" x14ac:dyDescent="0.25">
      <c r="D2208" s="10" t="str">
        <f>IFERROR(VLOOKUP(B2208,[1]ENOVIA!$C:$I,7,0),"")</f>
        <v/>
      </c>
      <c r="E2208" s="13" t="str">
        <f>IFERROR(VLOOKUP(C2208,[1]ENOVIA!$C:$I,7,0),"")</f>
        <v/>
      </c>
      <c r="F2208" s="13" t="str">
        <f>IFERROR(IFERROR(VLOOKUP(B2208,[2]PRIMARIA!$B:$X,23,0),VLOOKUP(C2208,[2]PRIMARIA!$B:$X,23,0)),"")</f>
        <v/>
      </c>
      <c r="I2208" s="14">
        <f>IFERROR(IFERROR(VLOOKUP(B2208,[4]MM!$A:$B,2,0),VLOOKUP(C2208,[4]MM!$A:$B,2,0)),"")</f>
        <v>0</v>
      </c>
      <c r="K2208" s="12">
        <f t="shared" si="70"/>
        <v>0</v>
      </c>
      <c r="L2208" s="1" t="str">
        <f t="shared" si="71"/>
        <v/>
      </c>
    </row>
    <row r="2209" spans="4:12" x14ac:dyDescent="0.25">
      <c r="D2209" s="10" t="str">
        <f>IFERROR(VLOOKUP(B2209,[1]ENOVIA!$C:$I,7,0),"")</f>
        <v/>
      </c>
      <c r="E2209" s="13" t="str">
        <f>IFERROR(VLOOKUP(C2209,[1]ENOVIA!$C:$I,7,0),"")</f>
        <v/>
      </c>
      <c r="F2209" s="13" t="str">
        <f>IFERROR(IFERROR(VLOOKUP(B2209,[2]PRIMARIA!$B:$X,23,0),VLOOKUP(C2209,[2]PRIMARIA!$B:$X,23,0)),"")</f>
        <v/>
      </c>
      <c r="I2209" s="14">
        <f>IFERROR(IFERROR(VLOOKUP(B2209,[4]MM!$A:$B,2,0),VLOOKUP(C2209,[4]MM!$A:$B,2,0)),"")</f>
        <v>0</v>
      </c>
      <c r="K2209" s="12">
        <f t="shared" si="70"/>
        <v>0</v>
      </c>
      <c r="L2209" s="1" t="str">
        <f t="shared" si="71"/>
        <v/>
      </c>
    </row>
    <row r="2210" spans="4:12" x14ac:dyDescent="0.25">
      <c r="D2210" s="10" t="str">
        <f>IFERROR(VLOOKUP(B2210,[1]ENOVIA!$C:$I,7,0),"")</f>
        <v/>
      </c>
      <c r="E2210" s="13" t="str">
        <f>IFERROR(VLOOKUP(C2210,[1]ENOVIA!$C:$I,7,0),"")</f>
        <v/>
      </c>
      <c r="F2210" s="13" t="str">
        <f>IFERROR(IFERROR(VLOOKUP(B2210,[2]PRIMARIA!$B:$X,23,0),VLOOKUP(C2210,[2]PRIMARIA!$B:$X,23,0)),"")</f>
        <v/>
      </c>
      <c r="I2210" s="14">
        <f>IFERROR(IFERROR(VLOOKUP(B2210,[4]MM!$A:$B,2,0),VLOOKUP(C2210,[4]MM!$A:$B,2,0)),"")</f>
        <v>0</v>
      </c>
      <c r="K2210" s="12">
        <f t="shared" si="70"/>
        <v>0</v>
      </c>
      <c r="L2210" s="1" t="str">
        <f t="shared" si="71"/>
        <v/>
      </c>
    </row>
    <row r="2211" spans="4:12" x14ac:dyDescent="0.25">
      <c r="D2211" s="10" t="str">
        <f>IFERROR(VLOOKUP(B2211,[1]ENOVIA!$C:$I,7,0),"")</f>
        <v/>
      </c>
      <c r="E2211" s="13" t="str">
        <f>IFERROR(VLOOKUP(C2211,[1]ENOVIA!$C:$I,7,0),"")</f>
        <v/>
      </c>
      <c r="F2211" s="13" t="str">
        <f>IFERROR(IFERROR(VLOOKUP(B2211,[2]PRIMARIA!$B:$X,23,0),VLOOKUP(C2211,[2]PRIMARIA!$B:$X,23,0)),"")</f>
        <v/>
      </c>
      <c r="I2211" s="14">
        <f>IFERROR(IFERROR(VLOOKUP(B2211,[4]MM!$A:$B,2,0),VLOOKUP(C2211,[4]MM!$A:$B,2,0)),"")</f>
        <v>0</v>
      </c>
      <c r="K2211" s="12">
        <f t="shared" si="70"/>
        <v>0</v>
      </c>
      <c r="L2211" s="1" t="str">
        <f t="shared" si="71"/>
        <v/>
      </c>
    </row>
    <row r="2212" spans="4:12" x14ac:dyDescent="0.25">
      <c r="D2212" s="10" t="str">
        <f>IFERROR(VLOOKUP(B2212,[1]ENOVIA!$C:$I,7,0),"")</f>
        <v/>
      </c>
      <c r="E2212" s="13" t="str">
        <f>IFERROR(VLOOKUP(C2212,[1]ENOVIA!$C:$I,7,0),"")</f>
        <v/>
      </c>
      <c r="F2212" s="13" t="str">
        <f>IFERROR(IFERROR(VLOOKUP(B2212,[2]PRIMARIA!$B:$X,23,0),VLOOKUP(C2212,[2]PRIMARIA!$B:$X,23,0)),"")</f>
        <v/>
      </c>
      <c r="I2212" s="14">
        <f>IFERROR(IFERROR(VLOOKUP(B2212,[4]MM!$A:$B,2,0),VLOOKUP(C2212,[4]MM!$A:$B,2,0)),"")</f>
        <v>0</v>
      </c>
      <c r="K2212" s="12">
        <f t="shared" si="70"/>
        <v>0</v>
      </c>
      <c r="L2212" s="1" t="str">
        <f t="shared" si="71"/>
        <v/>
      </c>
    </row>
    <row r="2213" spans="4:12" x14ac:dyDescent="0.25">
      <c r="D2213" s="10" t="str">
        <f>IFERROR(VLOOKUP(B2213,[1]ENOVIA!$C:$I,7,0),"")</f>
        <v/>
      </c>
      <c r="E2213" s="13" t="str">
        <f>IFERROR(VLOOKUP(C2213,[1]ENOVIA!$C:$I,7,0),"")</f>
        <v/>
      </c>
      <c r="F2213" s="13" t="str">
        <f>IFERROR(IFERROR(VLOOKUP(B2213,[2]PRIMARIA!$B:$X,23,0),VLOOKUP(C2213,[2]PRIMARIA!$B:$X,23,0)),"")</f>
        <v/>
      </c>
      <c r="I2213" s="14">
        <f>IFERROR(IFERROR(VLOOKUP(B2213,[4]MM!$A:$B,2,0),VLOOKUP(C2213,[4]MM!$A:$B,2,0)),"")</f>
        <v>0</v>
      </c>
      <c r="K2213" s="12">
        <f t="shared" si="70"/>
        <v>0</v>
      </c>
      <c r="L2213" s="1" t="str">
        <f t="shared" si="71"/>
        <v/>
      </c>
    </row>
    <row r="2214" spans="4:12" x14ac:dyDescent="0.25">
      <c r="D2214" s="10" t="str">
        <f>IFERROR(VLOOKUP(B2214,[1]ENOVIA!$C:$I,7,0),"")</f>
        <v/>
      </c>
      <c r="E2214" s="13" t="str">
        <f>IFERROR(VLOOKUP(C2214,[1]ENOVIA!$C:$I,7,0),"")</f>
        <v/>
      </c>
      <c r="F2214" s="13" t="str">
        <f>IFERROR(IFERROR(VLOOKUP(B2214,[2]PRIMARIA!$B:$X,23,0),VLOOKUP(C2214,[2]PRIMARIA!$B:$X,23,0)),"")</f>
        <v/>
      </c>
      <c r="I2214" s="14">
        <f>IFERROR(IFERROR(VLOOKUP(B2214,[4]MM!$A:$B,2,0),VLOOKUP(C2214,[4]MM!$A:$B,2,0)),"")</f>
        <v>0</v>
      </c>
      <c r="K2214" s="12">
        <f t="shared" si="70"/>
        <v>0</v>
      </c>
      <c r="L2214" s="1" t="str">
        <f t="shared" si="71"/>
        <v/>
      </c>
    </row>
    <row r="2215" spans="4:12" x14ac:dyDescent="0.25">
      <c r="D2215" s="10" t="str">
        <f>IFERROR(VLOOKUP(B2215,[1]ENOVIA!$C:$I,7,0),"")</f>
        <v/>
      </c>
      <c r="E2215" s="13" t="str">
        <f>IFERROR(VLOOKUP(C2215,[1]ENOVIA!$C:$I,7,0),"")</f>
        <v/>
      </c>
      <c r="F2215" s="13" t="str">
        <f>IFERROR(IFERROR(VLOOKUP(B2215,[2]PRIMARIA!$B:$X,23,0),VLOOKUP(C2215,[2]PRIMARIA!$B:$X,23,0)),"")</f>
        <v/>
      </c>
      <c r="I2215" s="14">
        <f>IFERROR(IFERROR(VLOOKUP(B2215,[4]MM!$A:$B,2,0),VLOOKUP(C2215,[4]MM!$A:$B,2,0)),"")</f>
        <v>0</v>
      </c>
      <c r="K2215" s="12">
        <f t="shared" si="70"/>
        <v>0</v>
      </c>
      <c r="L2215" s="1" t="str">
        <f t="shared" si="71"/>
        <v/>
      </c>
    </row>
    <row r="2216" spans="4:12" x14ac:dyDescent="0.25">
      <c r="D2216" s="10" t="str">
        <f>IFERROR(VLOOKUP(B2216,[1]ENOVIA!$C:$I,7,0),"")</f>
        <v/>
      </c>
      <c r="E2216" s="13" t="str">
        <f>IFERROR(VLOOKUP(C2216,[1]ENOVIA!$C:$I,7,0),"")</f>
        <v/>
      </c>
      <c r="F2216" s="13" t="str">
        <f>IFERROR(IFERROR(VLOOKUP(B2216,[2]PRIMARIA!$B:$X,23,0),VLOOKUP(C2216,[2]PRIMARIA!$B:$X,23,0)),"")</f>
        <v/>
      </c>
      <c r="I2216" s="14">
        <f>IFERROR(IFERROR(VLOOKUP(B2216,[4]MM!$A:$B,2,0),VLOOKUP(C2216,[4]MM!$A:$B,2,0)),"")</f>
        <v>0</v>
      </c>
      <c r="K2216" s="12">
        <f t="shared" si="70"/>
        <v>0</v>
      </c>
      <c r="L2216" s="1" t="str">
        <f t="shared" si="71"/>
        <v/>
      </c>
    </row>
    <row r="2217" spans="4:12" x14ac:dyDescent="0.25">
      <c r="D2217" s="10" t="str">
        <f>IFERROR(VLOOKUP(B2217,[1]ENOVIA!$C:$I,7,0),"")</f>
        <v/>
      </c>
      <c r="E2217" s="13" t="str">
        <f>IFERROR(VLOOKUP(C2217,[1]ENOVIA!$C:$I,7,0),"")</f>
        <v/>
      </c>
      <c r="F2217" s="13" t="str">
        <f>IFERROR(IFERROR(VLOOKUP(B2217,[2]PRIMARIA!$B:$X,23,0),VLOOKUP(C2217,[2]PRIMARIA!$B:$X,23,0)),"")</f>
        <v/>
      </c>
      <c r="I2217" s="14">
        <f>IFERROR(IFERROR(VLOOKUP(B2217,[4]MM!$A:$B,2,0),VLOOKUP(C2217,[4]MM!$A:$B,2,0)),"")</f>
        <v>0</v>
      </c>
      <c r="K2217" s="12">
        <f t="shared" si="70"/>
        <v>0</v>
      </c>
      <c r="L2217" s="1" t="str">
        <f t="shared" si="71"/>
        <v/>
      </c>
    </row>
    <row r="2218" spans="4:12" x14ac:dyDescent="0.25">
      <c r="D2218" s="10" t="str">
        <f>IFERROR(VLOOKUP(B2218,[1]ENOVIA!$C:$I,7,0),"")</f>
        <v/>
      </c>
      <c r="E2218" s="13" t="str">
        <f>IFERROR(VLOOKUP(C2218,[1]ENOVIA!$C:$I,7,0),"")</f>
        <v/>
      </c>
      <c r="F2218" s="13" t="str">
        <f>IFERROR(IFERROR(VLOOKUP(B2218,[2]PRIMARIA!$B:$X,23,0),VLOOKUP(C2218,[2]PRIMARIA!$B:$X,23,0)),"")</f>
        <v/>
      </c>
      <c r="I2218" s="14">
        <f>IFERROR(IFERROR(VLOOKUP(B2218,[4]MM!$A:$B,2,0),VLOOKUP(C2218,[4]MM!$A:$B,2,0)),"")</f>
        <v>0</v>
      </c>
      <c r="K2218" s="12">
        <f t="shared" si="70"/>
        <v>0</v>
      </c>
      <c r="L2218" s="1" t="str">
        <f t="shared" si="71"/>
        <v/>
      </c>
    </row>
    <row r="2219" spans="4:12" x14ac:dyDescent="0.25">
      <c r="D2219" s="10" t="str">
        <f>IFERROR(VLOOKUP(B2219,[1]ENOVIA!$C:$I,7,0),"")</f>
        <v/>
      </c>
      <c r="E2219" s="13" t="str">
        <f>IFERROR(VLOOKUP(C2219,[1]ENOVIA!$C:$I,7,0),"")</f>
        <v/>
      </c>
      <c r="F2219" s="13" t="str">
        <f>IFERROR(IFERROR(VLOOKUP(B2219,[2]PRIMARIA!$B:$X,23,0),VLOOKUP(C2219,[2]PRIMARIA!$B:$X,23,0)),"")</f>
        <v/>
      </c>
      <c r="I2219" s="14">
        <f>IFERROR(IFERROR(VLOOKUP(B2219,[4]MM!$A:$B,2,0),VLOOKUP(C2219,[4]MM!$A:$B,2,0)),"")</f>
        <v>0</v>
      </c>
      <c r="K2219" s="12">
        <f t="shared" si="70"/>
        <v>0</v>
      </c>
      <c r="L2219" s="1" t="str">
        <f t="shared" si="71"/>
        <v/>
      </c>
    </row>
    <row r="2220" spans="4:12" x14ac:dyDescent="0.25">
      <c r="D2220" s="10" t="str">
        <f>IFERROR(VLOOKUP(B2220,[1]ENOVIA!$C:$I,7,0),"")</f>
        <v/>
      </c>
      <c r="E2220" s="13" t="str">
        <f>IFERROR(VLOOKUP(C2220,[1]ENOVIA!$C:$I,7,0),"")</f>
        <v/>
      </c>
      <c r="F2220" s="13" t="str">
        <f>IFERROR(IFERROR(VLOOKUP(B2220,[2]PRIMARIA!$B:$X,23,0),VLOOKUP(C2220,[2]PRIMARIA!$B:$X,23,0)),"")</f>
        <v/>
      </c>
      <c r="I2220" s="14">
        <f>IFERROR(IFERROR(VLOOKUP(B2220,[4]MM!$A:$B,2,0),VLOOKUP(C2220,[4]MM!$A:$B,2,0)),"")</f>
        <v>0</v>
      </c>
      <c r="K2220" s="12">
        <f t="shared" si="70"/>
        <v>0</v>
      </c>
      <c r="L2220" s="1" t="str">
        <f t="shared" si="71"/>
        <v/>
      </c>
    </row>
    <row r="2221" spans="4:12" x14ac:dyDescent="0.25">
      <c r="D2221" s="10" t="str">
        <f>IFERROR(VLOOKUP(B2221,[1]ENOVIA!$C:$I,7,0),"")</f>
        <v/>
      </c>
      <c r="E2221" s="13" t="str">
        <f>IFERROR(VLOOKUP(C2221,[1]ENOVIA!$C:$I,7,0),"")</f>
        <v/>
      </c>
      <c r="F2221" s="13" t="str">
        <f>IFERROR(IFERROR(VLOOKUP(B2221,[2]PRIMARIA!$B:$X,23,0),VLOOKUP(C2221,[2]PRIMARIA!$B:$X,23,0)),"")</f>
        <v/>
      </c>
      <c r="I2221" s="14">
        <f>IFERROR(IFERROR(VLOOKUP(B2221,[4]MM!$A:$B,2,0),VLOOKUP(C2221,[4]MM!$A:$B,2,0)),"")</f>
        <v>0</v>
      </c>
      <c r="K2221" s="12">
        <f t="shared" si="70"/>
        <v>0</v>
      </c>
      <c r="L2221" s="1" t="str">
        <f t="shared" si="71"/>
        <v/>
      </c>
    </row>
    <row r="2222" spans="4:12" x14ac:dyDescent="0.25">
      <c r="D2222" s="10" t="str">
        <f>IFERROR(VLOOKUP(B2222,[1]ENOVIA!$C:$I,7,0),"")</f>
        <v/>
      </c>
      <c r="E2222" s="13" t="str">
        <f>IFERROR(VLOOKUP(C2222,[1]ENOVIA!$C:$I,7,0),"")</f>
        <v/>
      </c>
      <c r="F2222" s="13" t="str">
        <f>IFERROR(IFERROR(VLOOKUP(B2222,[2]PRIMARIA!$B:$X,23,0),VLOOKUP(C2222,[2]PRIMARIA!$B:$X,23,0)),"")</f>
        <v/>
      </c>
      <c r="I2222" s="14">
        <f>IFERROR(IFERROR(VLOOKUP(B2222,[4]MM!$A:$B,2,0),VLOOKUP(C2222,[4]MM!$A:$B,2,0)),"")</f>
        <v>0</v>
      </c>
      <c r="K2222" s="12">
        <f t="shared" si="70"/>
        <v>0</v>
      </c>
      <c r="L2222" s="1" t="str">
        <f t="shared" si="71"/>
        <v/>
      </c>
    </row>
    <row r="2223" spans="4:12" x14ac:dyDescent="0.25">
      <c r="D2223" s="10" t="str">
        <f>IFERROR(VLOOKUP(B2223,[1]ENOVIA!$C:$I,7,0),"")</f>
        <v/>
      </c>
      <c r="E2223" s="13" t="str">
        <f>IFERROR(VLOOKUP(C2223,[1]ENOVIA!$C:$I,7,0),"")</f>
        <v/>
      </c>
      <c r="F2223" s="13" t="str">
        <f>IFERROR(IFERROR(VLOOKUP(B2223,[2]PRIMARIA!$B:$X,23,0),VLOOKUP(C2223,[2]PRIMARIA!$B:$X,23,0)),"")</f>
        <v/>
      </c>
      <c r="I2223" s="14">
        <f>IFERROR(IFERROR(VLOOKUP(B2223,[4]MM!$A:$B,2,0),VLOOKUP(C2223,[4]MM!$A:$B,2,0)),"")</f>
        <v>0</v>
      </c>
      <c r="K2223" s="12">
        <f t="shared" si="70"/>
        <v>0</v>
      </c>
      <c r="L2223" s="1" t="str">
        <f t="shared" si="71"/>
        <v/>
      </c>
    </row>
    <row r="2224" spans="4:12" x14ac:dyDescent="0.25">
      <c r="D2224" s="10" t="str">
        <f>IFERROR(VLOOKUP(B2224,[1]ENOVIA!$C:$I,7,0),"")</f>
        <v/>
      </c>
      <c r="E2224" s="13" t="str">
        <f>IFERROR(VLOOKUP(C2224,[1]ENOVIA!$C:$I,7,0),"")</f>
        <v/>
      </c>
      <c r="F2224" s="13" t="str">
        <f>IFERROR(IFERROR(VLOOKUP(B2224,[2]PRIMARIA!$B:$X,23,0),VLOOKUP(C2224,[2]PRIMARIA!$B:$X,23,0)),"")</f>
        <v/>
      </c>
      <c r="I2224" s="14">
        <f>IFERROR(IFERROR(VLOOKUP(B2224,[4]MM!$A:$B,2,0),VLOOKUP(C2224,[4]MM!$A:$B,2,0)),"")</f>
        <v>0</v>
      </c>
      <c r="K2224" s="12">
        <f t="shared" si="70"/>
        <v>0</v>
      </c>
      <c r="L2224" s="1" t="str">
        <f t="shared" si="71"/>
        <v/>
      </c>
    </row>
    <row r="2225" spans="4:12" x14ac:dyDescent="0.25">
      <c r="D2225" s="10" t="str">
        <f>IFERROR(VLOOKUP(B2225,[1]ENOVIA!$C:$I,7,0),"")</f>
        <v/>
      </c>
      <c r="E2225" s="13" t="str">
        <f>IFERROR(VLOOKUP(C2225,[1]ENOVIA!$C:$I,7,0),"")</f>
        <v/>
      </c>
      <c r="F2225" s="13" t="str">
        <f>IFERROR(IFERROR(VLOOKUP(B2225,[2]PRIMARIA!$B:$X,23,0),VLOOKUP(C2225,[2]PRIMARIA!$B:$X,23,0)),"")</f>
        <v/>
      </c>
      <c r="I2225" s="14">
        <f>IFERROR(IFERROR(VLOOKUP(B2225,[4]MM!$A:$B,2,0),VLOOKUP(C2225,[4]MM!$A:$B,2,0)),"")</f>
        <v>0</v>
      </c>
      <c r="K2225" s="12">
        <f t="shared" si="70"/>
        <v>0</v>
      </c>
      <c r="L2225" s="1" t="str">
        <f t="shared" si="71"/>
        <v/>
      </c>
    </row>
    <row r="2226" spans="4:12" x14ac:dyDescent="0.25">
      <c r="D2226" s="10" t="str">
        <f>IFERROR(VLOOKUP(B2226,[1]ENOVIA!$C:$I,7,0),"")</f>
        <v/>
      </c>
      <c r="E2226" s="13" t="str">
        <f>IFERROR(VLOOKUP(C2226,[1]ENOVIA!$C:$I,7,0),"")</f>
        <v/>
      </c>
      <c r="F2226" s="13" t="str">
        <f>IFERROR(IFERROR(VLOOKUP(B2226,[2]PRIMARIA!$B:$X,23,0),VLOOKUP(C2226,[2]PRIMARIA!$B:$X,23,0)),"")</f>
        <v/>
      </c>
      <c r="I2226" s="14">
        <f>IFERROR(IFERROR(VLOOKUP(B2226,[4]MM!$A:$B,2,0),VLOOKUP(C2226,[4]MM!$A:$B,2,0)),"")</f>
        <v>0</v>
      </c>
      <c r="K2226" s="12">
        <f t="shared" si="70"/>
        <v>0</v>
      </c>
      <c r="L2226" s="1" t="str">
        <f t="shared" si="71"/>
        <v/>
      </c>
    </row>
    <row r="2227" spans="4:12" x14ac:dyDescent="0.25">
      <c r="D2227" s="10" t="str">
        <f>IFERROR(VLOOKUP(B2227,[1]ENOVIA!$C:$I,7,0),"")</f>
        <v/>
      </c>
      <c r="E2227" s="13" t="str">
        <f>IFERROR(VLOOKUP(C2227,[1]ENOVIA!$C:$I,7,0),"")</f>
        <v/>
      </c>
      <c r="F2227" s="13" t="str">
        <f>IFERROR(IFERROR(VLOOKUP(B2227,[2]PRIMARIA!$B:$X,23,0),VLOOKUP(C2227,[2]PRIMARIA!$B:$X,23,0)),"")</f>
        <v/>
      </c>
      <c r="I2227" s="14">
        <f>IFERROR(IFERROR(VLOOKUP(B2227,[4]MM!$A:$B,2,0),VLOOKUP(C2227,[4]MM!$A:$B,2,0)),"")</f>
        <v>0</v>
      </c>
      <c r="K2227" s="12">
        <f t="shared" si="70"/>
        <v>0</v>
      </c>
      <c r="L2227" s="1" t="str">
        <f t="shared" si="71"/>
        <v/>
      </c>
    </row>
    <row r="2228" spans="4:12" x14ac:dyDescent="0.25">
      <c r="D2228" s="10" t="str">
        <f>IFERROR(VLOOKUP(B2228,[1]ENOVIA!$C:$I,7,0),"")</f>
        <v/>
      </c>
      <c r="E2228" s="13" t="str">
        <f>IFERROR(VLOOKUP(C2228,[1]ENOVIA!$C:$I,7,0),"")</f>
        <v/>
      </c>
      <c r="F2228" s="13" t="str">
        <f>IFERROR(IFERROR(VLOOKUP(B2228,[2]PRIMARIA!$B:$X,23,0),VLOOKUP(C2228,[2]PRIMARIA!$B:$X,23,0)),"")</f>
        <v/>
      </c>
      <c r="I2228" s="14">
        <f>IFERROR(IFERROR(VLOOKUP(B2228,[4]MM!$A:$B,2,0),VLOOKUP(C2228,[4]MM!$A:$B,2,0)),"")</f>
        <v>0</v>
      </c>
      <c r="K2228" s="12">
        <f t="shared" ref="K2228:K2291" si="72">B2228</f>
        <v>0</v>
      </c>
      <c r="L2228" s="1" t="str">
        <f t="shared" ref="L2228:L2291" si="73">LEFT(RIGHT(B2228,3),1)</f>
        <v/>
      </c>
    </row>
    <row r="2229" spans="4:12" x14ac:dyDescent="0.25">
      <c r="D2229" s="10" t="str">
        <f>IFERROR(VLOOKUP(B2229,[1]ENOVIA!$C:$I,7,0),"")</f>
        <v/>
      </c>
      <c r="E2229" s="13" t="str">
        <f>IFERROR(VLOOKUP(C2229,[1]ENOVIA!$C:$I,7,0),"")</f>
        <v/>
      </c>
      <c r="F2229" s="13" t="str">
        <f>IFERROR(IFERROR(VLOOKUP(B2229,[2]PRIMARIA!$B:$X,23,0),VLOOKUP(C2229,[2]PRIMARIA!$B:$X,23,0)),"")</f>
        <v/>
      </c>
      <c r="I2229" s="14">
        <f>IFERROR(IFERROR(VLOOKUP(B2229,[4]MM!$A:$B,2,0),VLOOKUP(C2229,[4]MM!$A:$B,2,0)),"")</f>
        <v>0</v>
      </c>
      <c r="K2229" s="12">
        <f t="shared" si="72"/>
        <v>0</v>
      </c>
      <c r="L2229" s="1" t="str">
        <f t="shared" si="73"/>
        <v/>
      </c>
    </row>
    <row r="2230" spans="4:12" x14ac:dyDescent="0.25">
      <c r="D2230" s="10" t="str">
        <f>IFERROR(VLOOKUP(B2230,[1]ENOVIA!$C:$I,7,0),"")</f>
        <v/>
      </c>
      <c r="E2230" s="13" t="str">
        <f>IFERROR(VLOOKUP(C2230,[1]ENOVIA!$C:$I,7,0),"")</f>
        <v/>
      </c>
      <c r="F2230" s="13" t="str">
        <f>IFERROR(IFERROR(VLOOKUP(B2230,[2]PRIMARIA!$B:$X,23,0),VLOOKUP(C2230,[2]PRIMARIA!$B:$X,23,0)),"")</f>
        <v/>
      </c>
      <c r="I2230" s="14">
        <f>IFERROR(IFERROR(VLOOKUP(B2230,[4]MM!$A:$B,2,0),VLOOKUP(C2230,[4]MM!$A:$B,2,0)),"")</f>
        <v>0</v>
      </c>
      <c r="K2230" s="12">
        <f t="shared" si="72"/>
        <v>0</v>
      </c>
      <c r="L2230" s="1" t="str">
        <f t="shared" si="73"/>
        <v/>
      </c>
    </row>
    <row r="2231" spans="4:12" x14ac:dyDescent="0.25">
      <c r="D2231" s="10" t="str">
        <f>IFERROR(VLOOKUP(B2231,[1]ENOVIA!$C:$I,7,0),"")</f>
        <v/>
      </c>
      <c r="E2231" s="13" t="str">
        <f>IFERROR(VLOOKUP(C2231,[1]ENOVIA!$C:$I,7,0),"")</f>
        <v/>
      </c>
      <c r="F2231" s="13" t="str">
        <f>IFERROR(IFERROR(VLOOKUP(B2231,[2]PRIMARIA!$B:$X,23,0),VLOOKUP(C2231,[2]PRIMARIA!$B:$X,23,0)),"")</f>
        <v/>
      </c>
      <c r="I2231" s="14">
        <f>IFERROR(IFERROR(VLOOKUP(B2231,[4]MM!$A:$B,2,0),VLOOKUP(C2231,[4]MM!$A:$B,2,0)),"")</f>
        <v>0</v>
      </c>
      <c r="K2231" s="12">
        <f t="shared" si="72"/>
        <v>0</v>
      </c>
      <c r="L2231" s="1" t="str">
        <f t="shared" si="73"/>
        <v/>
      </c>
    </row>
    <row r="2232" spans="4:12" x14ac:dyDescent="0.25">
      <c r="D2232" s="10" t="str">
        <f>IFERROR(VLOOKUP(B2232,[1]ENOVIA!$C:$I,7,0),"")</f>
        <v/>
      </c>
      <c r="E2232" s="13" t="str">
        <f>IFERROR(VLOOKUP(C2232,[1]ENOVIA!$C:$I,7,0),"")</f>
        <v/>
      </c>
      <c r="F2232" s="13" t="str">
        <f>IFERROR(IFERROR(VLOOKUP(B2232,[2]PRIMARIA!$B:$X,23,0),VLOOKUP(C2232,[2]PRIMARIA!$B:$X,23,0)),"")</f>
        <v/>
      </c>
      <c r="I2232" s="14">
        <f>IFERROR(IFERROR(VLOOKUP(B2232,[4]MM!$A:$B,2,0),VLOOKUP(C2232,[4]MM!$A:$B,2,0)),"")</f>
        <v>0</v>
      </c>
      <c r="K2232" s="12">
        <f t="shared" si="72"/>
        <v>0</v>
      </c>
      <c r="L2232" s="1" t="str">
        <f t="shared" si="73"/>
        <v/>
      </c>
    </row>
    <row r="2233" spans="4:12" x14ac:dyDescent="0.25">
      <c r="D2233" s="10" t="str">
        <f>IFERROR(VLOOKUP(B2233,[1]ENOVIA!$C:$I,7,0),"")</f>
        <v/>
      </c>
      <c r="E2233" s="13" t="str">
        <f>IFERROR(VLOOKUP(C2233,[1]ENOVIA!$C:$I,7,0),"")</f>
        <v/>
      </c>
      <c r="F2233" s="13" t="str">
        <f>IFERROR(IFERROR(VLOOKUP(B2233,[2]PRIMARIA!$B:$X,23,0),VLOOKUP(C2233,[2]PRIMARIA!$B:$X,23,0)),"")</f>
        <v/>
      </c>
      <c r="I2233" s="14">
        <f>IFERROR(IFERROR(VLOOKUP(B2233,[4]MM!$A:$B,2,0),VLOOKUP(C2233,[4]MM!$A:$B,2,0)),"")</f>
        <v>0</v>
      </c>
      <c r="K2233" s="12">
        <f t="shared" si="72"/>
        <v>0</v>
      </c>
      <c r="L2233" s="1" t="str">
        <f t="shared" si="73"/>
        <v/>
      </c>
    </row>
    <row r="2234" spans="4:12" x14ac:dyDescent="0.25">
      <c r="D2234" s="10" t="str">
        <f>IFERROR(VLOOKUP(B2234,[1]ENOVIA!$C:$I,7,0),"")</f>
        <v/>
      </c>
      <c r="E2234" s="13" t="str">
        <f>IFERROR(VLOOKUP(C2234,[1]ENOVIA!$C:$I,7,0),"")</f>
        <v/>
      </c>
      <c r="F2234" s="13" t="str">
        <f>IFERROR(IFERROR(VLOOKUP(B2234,[2]PRIMARIA!$B:$X,23,0),VLOOKUP(C2234,[2]PRIMARIA!$B:$X,23,0)),"")</f>
        <v/>
      </c>
      <c r="I2234" s="14">
        <f>IFERROR(IFERROR(VLOOKUP(B2234,[4]MM!$A:$B,2,0),VLOOKUP(C2234,[4]MM!$A:$B,2,0)),"")</f>
        <v>0</v>
      </c>
      <c r="K2234" s="12">
        <f t="shared" si="72"/>
        <v>0</v>
      </c>
      <c r="L2234" s="1" t="str">
        <f t="shared" si="73"/>
        <v/>
      </c>
    </row>
    <row r="2235" spans="4:12" x14ac:dyDescent="0.25">
      <c r="D2235" s="10" t="str">
        <f>IFERROR(VLOOKUP(B2235,[1]ENOVIA!$C:$I,7,0),"")</f>
        <v/>
      </c>
      <c r="E2235" s="13" t="str">
        <f>IFERROR(VLOOKUP(C2235,[1]ENOVIA!$C:$I,7,0),"")</f>
        <v/>
      </c>
      <c r="F2235" s="13" t="str">
        <f>IFERROR(IFERROR(VLOOKUP(B2235,[2]PRIMARIA!$B:$X,23,0),VLOOKUP(C2235,[2]PRIMARIA!$B:$X,23,0)),"")</f>
        <v/>
      </c>
      <c r="I2235" s="14">
        <f>IFERROR(IFERROR(VLOOKUP(B2235,[4]MM!$A:$B,2,0),VLOOKUP(C2235,[4]MM!$A:$B,2,0)),"")</f>
        <v>0</v>
      </c>
      <c r="K2235" s="12">
        <f t="shared" si="72"/>
        <v>0</v>
      </c>
      <c r="L2235" s="1" t="str">
        <f t="shared" si="73"/>
        <v/>
      </c>
    </row>
    <row r="2236" spans="4:12" x14ac:dyDescent="0.25">
      <c r="D2236" s="10" t="str">
        <f>IFERROR(VLOOKUP(B2236,[1]ENOVIA!$C:$I,7,0),"")</f>
        <v/>
      </c>
      <c r="E2236" s="13" t="str">
        <f>IFERROR(VLOOKUP(C2236,[1]ENOVIA!$C:$I,7,0),"")</f>
        <v/>
      </c>
      <c r="F2236" s="13" t="str">
        <f>IFERROR(IFERROR(VLOOKUP(B2236,[2]PRIMARIA!$B:$X,23,0),VLOOKUP(C2236,[2]PRIMARIA!$B:$X,23,0)),"")</f>
        <v/>
      </c>
      <c r="I2236" s="14">
        <f>IFERROR(IFERROR(VLOOKUP(B2236,[4]MM!$A:$B,2,0),VLOOKUP(C2236,[4]MM!$A:$B,2,0)),"")</f>
        <v>0</v>
      </c>
      <c r="K2236" s="12">
        <f t="shared" si="72"/>
        <v>0</v>
      </c>
      <c r="L2236" s="1" t="str">
        <f t="shared" si="73"/>
        <v/>
      </c>
    </row>
    <row r="2237" spans="4:12" x14ac:dyDescent="0.25">
      <c r="D2237" s="10" t="str">
        <f>IFERROR(VLOOKUP(B2237,[1]ENOVIA!$C:$I,7,0),"")</f>
        <v/>
      </c>
      <c r="E2237" s="13" t="str">
        <f>IFERROR(VLOOKUP(C2237,[1]ENOVIA!$C:$I,7,0),"")</f>
        <v/>
      </c>
      <c r="F2237" s="13" t="str">
        <f>IFERROR(IFERROR(VLOOKUP(B2237,[2]PRIMARIA!$B:$X,23,0),VLOOKUP(C2237,[2]PRIMARIA!$B:$X,23,0)),"")</f>
        <v/>
      </c>
      <c r="I2237" s="14">
        <f>IFERROR(IFERROR(VLOOKUP(B2237,[4]MM!$A:$B,2,0),VLOOKUP(C2237,[4]MM!$A:$B,2,0)),"")</f>
        <v>0</v>
      </c>
      <c r="K2237" s="12">
        <f t="shared" si="72"/>
        <v>0</v>
      </c>
      <c r="L2237" s="1" t="str">
        <f t="shared" si="73"/>
        <v/>
      </c>
    </row>
    <row r="2238" spans="4:12" x14ac:dyDescent="0.25">
      <c r="D2238" s="10" t="str">
        <f>IFERROR(VLOOKUP(B2238,[1]ENOVIA!$C:$I,7,0),"")</f>
        <v/>
      </c>
      <c r="E2238" s="13" t="str">
        <f>IFERROR(VLOOKUP(C2238,[1]ENOVIA!$C:$I,7,0),"")</f>
        <v/>
      </c>
      <c r="F2238" s="13" t="str">
        <f>IFERROR(IFERROR(VLOOKUP(B2238,[2]PRIMARIA!$B:$X,23,0),VLOOKUP(C2238,[2]PRIMARIA!$B:$X,23,0)),"")</f>
        <v/>
      </c>
      <c r="I2238" s="14">
        <f>IFERROR(IFERROR(VLOOKUP(B2238,[4]MM!$A:$B,2,0),VLOOKUP(C2238,[4]MM!$A:$B,2,0)),"")</f>
        <v>0</v>
      </c>
      <c r="K2238" s="12">
        <f t="shared" si="72"/>
        <v>0</v>
      </c>
      <c r="L2238" s="1" t="str">
        <f t="shared" si="73"/>
        <v/>
      </c>
    </row>
    <row r="2239" spans="4:12" x14ac:dyDescent="0.25">
      <c r="D2239" s="10" t="str">
        <f>IFERROR(VLOOKUP(B2239,[1]ENOVIA!$C:$I,7,0),"")</f>
        <v/>
      </c>
      <c r="E2239" s="13" t="str">
        <f>IFERROR(VLOOKUP(C2239,[1]ENOVIA!$C:$I,7,0),"")</f>
        <v/>
      </c>
      <c r="F2239" s="13" t="str">
        <f>IFERROR(IFERROR(VLOOKUP(B2239,[2]PRIMARIA!$B:$X,23,0),VLOOKUP(C2239,[2]PRIMARIA!$B:$X,23,0)),"")</f>
        <v/>
      </c>
      <c r="I2239" s="14">
        <f>IFERROR(IFERROR(VLOOKUP(B2239,[4]MM!$A:$B,2,0),VLOOKUP(C2239,[4]MM!$A:$B,2,0)),"")</f>
        <v>0</v>
      </c>
      <c r="K2239" s="12">
        <f t="shared" si="72"/>
        <v>0</v>
      </c>
      <c r="L2239" s="1" t="str">
        <f t="shared" si="73"/>
        <v/>
      </c>
    </row>
    <row r="2240" spans="4:12" x14ac:dyDescent="0.25">
      <c r="D2240" s="10" t="str">
        <f>IFERROR(VLOOKUP(B2240,[1]ENOVIA!$C:$I,7,0),"")</f>
        <v/>
      </c>
      <c r="E2240" s="13" t="str">
        <f>IFERROR(VLOOKUP(C2240,[1]ENOVIA!$C:$I,7,0),"")</f>
        <v/>
      </c>
      <c r="F2240" s="13" t="str">
        <f>IFERROR(IFERROR(VLOOKUP(B2240,[2]PRIMARIA!$B:$X,23,0),VLOOKUP(C2240,[2]PRIMARIA!$B:$X,23,0)),"")</f>
        <v/>
      </c>
      <c r="I2240" s="14">
        <f>IFERROR(IFERROR(VLOOKUP(B2240,[4]MM!$A:$B,2,0),VLOOKUP(C2240,[4]MM!$A:$B,2,0)),"")</f>
        <v>0</v>
      </c>
      <c r="K2240" s="12">
        <f t="shared" si="72"/>
        <v>0</v>
      </c>
      <c r="L2240" s="1" t="str">
        <f t="shared" si="73"/>
        <v/>
      </c>
    </row>
    <row r="2241" spans="4:12" x14ac:dyDescent="0.25">
      <c r="D2241" s="10" t="str">
        <f>IFERROR(VLOOKUP(B2241,[1]ENOVIA!$C:$I,7,0),"")</f>
        <v/>
      </c>
      <c r="E2241" s="13" t="str">
        <f>IFERROR(VLOOKUP(C2241,[1]ENOVIA!$C:$I,7,0),"")</f>
        <v/>
      </c>
      <c r="F2241" s="13" t="str">
        <f>IFERROR(IFERROR(VLOOKUP(B2241,[2]PRIMARIA!$B:$X,23,0),VLOOKUP(C2241,[2]PRIMARIA!$B:$X,23,0)),"")</f>
        <v/>
      </c>
      <c r="I2241" s="14">
        <f>IFERROR(IFERROR(VLOOKUP(B2241,[4]MM!$A:$B,2,0),VLOOKUP(C2241,[4]MM!$A:$B,2,0)),"")</f>
        <v>0</v>
      </c>
      <c r="K2241" s="12">
        <f t="shared" si="72"/>
        <v>0</v>
      </c>
      <c r="L2241" s="1" t="str">
        <f t="shared" si="73"/>
        <v/>
      </c>
    </row>
    <row r="2242" spans="4:12" x14ac:dyDescent="0.25">
      <c r="D2242" s="10" t="str">
        <f>IFERROR(VLOOKUP(B2242,[1]ENOVIA!$C:$I,7,0),"")</f>
        <v/>
      </c>
      <c r="E2242" s="13" t="str">
        <f>IFERROR(VLOOKUP(C2242,[1]ENOVIA!$C:$I,7,0),"")</f>
        <v/>
      </c>
      <c r="F2242" s="13" t="str">
        <f>IFERROR(IFERROR(VLOOKUP(B2242,[2]PRIMARIA!$B:$X,23,0),VLOOKUP(C2242,[2]PRIMARIA!$B:$X,23,0)),"")</f>
        <v/>
      </c>
      <c r="I2242" s="14">
        <f>IFERROR(IFERROR(VLOOKUP(B2242,[4]MM!$A:$B,2,0),VLOOKUP(C2242,[4]MM!$A:$B,2,0)),"")</f>
        <v>0</v>
      </c>
      <c r="K2242" s="12">
        <f t="shared" si="72"/>
        <v>0</v>
      </c>
      <c r="L2242" s="1" t="str">
        <f t="shared" si="73"/>
        <v/>
      </c>
    </row>
    <row r="2243" spans="4:12" x14ac:dyDescent="0.25">
      <c r="D2243" s="10" t="str">
        <f>IFERROR(VLOOKUP(B2243,[1]ENOVIA!$C:$I,7,0),"")</f>
        <v/>
      </c>
      <c r="E2243" s="13" t="str">
        <f>IFERROR(VLOOKUP(C2243,[1]ENOVIA!$C:$I,7,0),"")</f>
        <v/>
      </c>
      <c r="F2243" s="13" t="str">
        <f>IFERROR(IFERROR(VLOOKUP(B2243,[2]PRIMARIA!$B:$X,23,0),VLOOKUP(C2243,[2]PRIMARIA!$B:$X,23,0)),"")</f>
        <v/>
      </c>
      <c r="I2243" s="14">
        <f>IFERROR(IFERROR(VLOOKUP(B2243,[4]MM!$A:$B,2,0),VLOOKUP(C2243,[4]MM!$A:$B,2,0)),"")</f>
        <v>0</v>
      </c>
      <c r="K2243" s="12">
        <f t="shared" si="72"/>
        <v>0</v>
      </c>
      <c r="L2243" s="1" t="str">
        <f t="shared" si="73"/>
        <v/>
      </c>
    </row>
    <row r="2244" spans="4:12" x14ac:dyDescent="0.25">
      <c r="D2244" s="10" t="str">
        <f>IFERROR(VLOOKUP(B2244,[1]ENOVIA!$C:$I,7,0),"")</f>
        <v/>
      </c>
      <c r="E2244" s="13" t="str">
        <f>IFERROR(VLOOKUP(C2244,[1]ENOVIA!$C:$I,7,0),"")</f>
        <v/>
      </c>
      <c r="F2244" s="13" t="str">
        <f>IFERROR(IFERROR(VLOOKUP(B2244,[2]PRIMARIA!$B:$X,23,0),VLOOKUP(C2244,[2]PRIMARIA!$B:$X,23,0)),"")</f>
        <v/>
      </c>
      <c r="I2244" s="14">
        <f>IFERROR(IFERROR(VLOOKUP(B2244,[4]MM!$A:$B,2,0),VLOOKUP(C2244,[4]MM!$A:$B,2,0)),"")</f>
        <v>0</v>
      </c>
      <c r="K2244" s="12">
        <f t="shared" si="72"/>
        <v>0</v>
      </c>
      <c r="L2244" s="1" t="str">
        <f t="shared" si="73"/>
        <v/>
      </c>
    </row>
    <row r="2245" spans="4:12" x14ac:dyDescent="0.25">
      <c r="D2245" s="10" t="str">
        <f>IFERROR(VLOOKUP(B2245,[1]ENOVIA!$C:$I,7,0),"")</f>
        <v/>
      </c>
      <c r="E2245" s="13" t="str">
        <f>IFERROR(VLOOKUP(C2245,[1]ENOVIA!$C:$I,7,0),"")</f>
        <v/>
      </c>
      <c r="F2245" s="13" t="str">
        <f>IFERROR(IFERROR(VLOOKUP(B2245,[2]PRIMARIA!$B:$X,23,0),VLOOKUP(C2245,[2]PRIMARIA!$B:$X,23,0)),"")</f>
        <v/>
      </c>
      <c r="I2245" s="14">
        <f>IFERROR(IFERROR(VLOOKUP(B2245,[4]MM!$A:$B,2,0),VLOOKUP(C2245,[4]MM!$A:$B,2,0)),"")</f>
        <v>0</v>
      </c>
      <c r="K2245" s="12">
        <f t="shared" si="72"/>
        <v>0</v>
      </c>
      <c r="L2245" s="1" t="str">
        <f t="shared" si="73"/>
        <v/>
      </c>
    </row>
    <row r="2246" spans="4:12" x14ac:dyDescent="0.25">
      <c r="D2246" s="10" t="str">
        <f>IFERROR(VLOOKUP(B2246,[1]ENOVIA!$C:$I,7,0),"")</f>
        <v/>
      </c>
      <c r="E2246" s="13" t="str">
        <f>IFERROR(VLOOKUP(C2246,[1]ENOVIA!$C:$I,7,0),"")</f>
        <v/>
      </c>
      <c r="F2246" s="13" t="str">
        <f>IFERROR(IFERROR(VLOOKUP(B2246,[2]PRIMARIA!$B:$X,23,0),VLOOKUP(C2246,[2]PRIMARIA!$B:$X,23,0)),"")</f>
        <v/>
      </c>
      <c r="I2246" s="14">
        <f>IFERROR(IFERROR(VLOOKUP(B2246,[4]MM!$A:$B,2,0),VLOOKUP(C2246,[4]MM!$A:$B,2,0)),"")</f>
        <v>0</v>
      </c>
      <c r="K2246" s="12">
        <f t="shared" si="72"/>
        <v>0</v>
      </c>
      <c r="L2246" s="1" t="str">
        <f t="shared" si="73"/>
        <v/>
      </c>
    </row>
    <row r="2247" spans="4:12" x14ac:dyDescent="0.25">
      <c r="D2247" s="10" t="str">
        <f>IFERROR(VLOOKUP(B2247,[1]ENOVIA!$C:$I,7,0),"")</f>
        <v/>
      </c>
      <c r="E2247" s="13" t="str">
        <f>IFERROR(VLOOKUP(C2247,[1]ENOVIA!$C:$I,7,0),"")</f>
        <v/>
      </c>
      <c r="F2247" s="13" t="str">
        <f>IFERROR(IFERROR(VLOOKUP(B2247,[2]PRIMARIA!$B:$X,23,0),VLOOKUP(C2247,[2]PRIMARIA!$B:$X,23,0)),"")</f>
        <v/>
      </c>
      <c r="I2247" s="14">
        <f>IFERROR(IFERROR(VLOOKUP(B2247,[4]MM!$A:$B,2,0),VLOOKUP(C2247,[4]MM!$A:$B,2,0)),"")</f>
        <v>0</v>
      </c>
      <c r="K2247" s="12">
        <f t="shared" si="72"/>
        <v>0</v>
      </c>
      <c r="L2247" s="1" t="str">
        <f t="shared" si="73"/>
        <v/>
      </c>
    </row>
    <row r="2248" spans="4:12" x14ac:dyDescent="0.25">
      <c r="D2248" s="10" t="str">
        <f>IFERROR(VLOOKUP(B2248,[1]ENOVIA!$C:$I,7,0),"")</f>
        <v/>
      </c>
      <c r="E2248" s="13" t="str">
        <f>IFERROR(VLOOKUP(C2248,[1]ENOVIA!$C:$I,7,0),"")</f>
        <v/>
      </c>
      <c r="F2248" s="13" t="str">
        <f>IFERROR(IFERROR(VLOOKUP(B2248,[2]PRIMARIA!$B:$X,23,0),VLOOKUP(C2248,[2]PRIMARIA!$B:$X,23,0)),"")</f>
        <v/>
      </c>
      <c r="I2248" s="14">
        <f>IFERROR(IFERROR(VLOOKUP(B2248,[4]MM!$A:$B,2,0),VLOOKUP(C2248,[4]MM!$A:$B,2,0)),"")</f>
        <v>0</v>
      </c>
      <c r="K2248" s="12">
        <f t="shared" si="72"/>
        <v>0</v>
      </c>
      <c r="L2248" s="1" t="str">
        <f t="shared" si="73"/>
        <v/>
      </c>
    </row>
    <row r="2249" spans="4:12" x14ac:dyDescent="0.25">
      <c r="D2249" s="10" t="str">
        <f>IFERROR(VLOOKUP(B2249,[1]ENOVIA!$C:$I,7,0),"")</f>
        <v/>
      </c>
      <c r="E2249" s="13" t="str">
        <f>IFERROR(VLOOKUP(C2249,[1]ENOVIA!$C:$I,7,0),"")</f>
        <v/>
      </c>
      <c r="F2249" s="13" t="str">
        <f>IFERROR(IFERROR(VLOOKUP(B2249,[2]PRIMARIA!$B:$X,23,0),VLOOKUP(C2249,[2]PRIMARIA!$B:$X,23,0)),"")</f>
        <v/>
      </c>
      <c r="I2249" s="14">
        <f>IFERROR(IFERROR(VLOOKUP(B2249,[4]MM!$A:$B,2,0),VLOOKUP(C2249,[4]MM!$A:$B,2,0)),"")</f>
        <v>0</v>
      </c>
      <c r="K2249" s="12">
        <f t="shared" si="72"/>
        <v>0</v>
      </c>
      <c r="L2249" s="1" t="str">
        <f t="shared" si="73"/>
        <v/>
      </c>
    </row>
    <row r="2250" spans="4:12" x14ac:dyDescent="0.25">
      <c r="D2250" s="10" t="str">
        <f>IFERROR(VLOOKUP(B2250,[1]ENOVIA!$C:$I,7,0),"")</f>
        <v/>
      </c>
      <c r="E2250" s="13" t="str">
        <f>IFERROR(VLOOKUP(C2250,[1]ENOVIA!$C:$I,7,0),"")</f>
        <v/>
      </c>
      <c r="F2250" s="13" t="str">
        <f>IFERROR(IFERROR(VLOOKUP(B2250,[2]PRIMARIA!$B:$X,23,0),VLOOKUP(C2250,[2]PRIMARIA!$B:$X,23,0)),"")</f>
        <v/>
      </c>
      <c r="I2250" s="14">
        <f>IFERROR(IFERROR(VLOOKUP(B2250,[4]MM!$A:$B,2,0),VLOOKUP(C2250,[4]MM!$A:$B,2,0)),"")</f>
        <v>0</v>
      </c>
      <c r="K2250" s="12">
        <f t="shared" si="72"/>
        <v>0</v>
      </c>
      <c r="L2250" s="1" t="str">
        <f t="shared" si="73"/>
        <v/>
      </c>
    </row>
    <row r="2251" spans="4:12" x14ac:dyDescent="0.25">
      <c r="D2251" s="10" t="str">
        <f>IFERROR(VLOOKUP(B2251,[1]ENOVIA!$C:$I,7,0),"")</f>
        <v/>
      </c>
      <c r="E2251" s="13" t="str">
        <f>IFERROR(VLOOKUP(C2251,[1]ENOVIA!$C:$I,7,0),"")</f>
        <v/>
      </c>
      <c r="F2251" s="13" t="str">
        <f>IFERROR(IFERROR(VLOOKUP(B2251,[2]PRIMARIA!$B:$X,23,0),VLOOKUP(C2251,[2]PRIMARIA!$B:$X,23,0)),"")</f>
        <v/>
      </c>
      <c r="I2251" s="14">
        <f>IFERROR(IFERROR(VLOOKUP(B2251,[4]MM!$A:$B,2,0),VLOOKUP(C2251,[4]MM!$A:$B,2,0)),"")</f>
        <v>0</v>
      </c>
      <c r="K2251" s="12">
        <f t="shared" si="72"/>
        <v>0</v>
      </c>
      <c r="L2251" s="1" t="str">
        <f t="shared" si="73"/>
        <v/>
      </c>
    </row>
    <row r="2252" spans="4:12" x14ac:dyDescent="0.25">
      <c r="D2252" s="10" t="str">
        <f>IFERROR(VLOOKUP(B2252,[1]ENOVIA!$C:$I,7,0),"")</f>
        <v/>
      </c>
      <c r="E2252" s="13" t="str">
        <f>IFERROR(VLOOKUP(C2252,[1]ENOVIA!$C:$I,7,0),"")</f>
        <v/>
      </c>
      <c r="F2252" s="13" t="str">
        <f>IFERROR(IFERROR(VLOOKUP(B2252,[2]PRIMARIA!$B:$X,23,0),VLOOKUP(C2252,[2]PRIMARIA!$B:$X,23,0)),"")</f>
        <v/>
      </c>
      <c r="I2252" s="14">
        <f>IFERROR(IFERROR(VLOOKUP(B2252,[4]MM!$A:$B,2,0),VLOOKUP(C2252,[4]MM!$A:$B,2,0)),"")</f>
        <v>0</v>
      </c>
      <c r="K2252" s="12">
        <f t="shared" si="72"/>
        <v>0</v>
      </c>
      <c r="L2252" s="1" t="str">
        <f t="shared" si="73"/>
        <v/>
      </c>
    </row>
    <row r="2253" spans="4:12" x14ac:dyDescent="0.25">
      <c r="D2253" s="10" t="str">
        <f>IFERROR(VLOOKUP(B2253,[1]ENOVIA!$C:$I,7,0),"")</f>
        <v/>
      </c>
      <c r="E2253" s="13" t="str">
        <f>IFERROR(VLOOKUP(C2253,[1]ENOVIA!$C:$I,7,0),"")</f>
        <v/>
      </c>
      <c r="F2253" s="13" t="str">
        <f>IFERROR(IFERROR(VLOOKUP(B2253,[2]PRIMARIA!$B:$X,23,0),VLOOKUP(C2253,[2]PRIMARIA!$B:$X,23,0)),"")</f>
        <v/>
      </c>
      <c r="I2253" s="14">
        <f>IFERROR(IFERROR(VLOOKUP(B2253,[4]MM!$A:$B,2,0),VLOOKUP(C2253,[4]MM!$A:$B,2,0)),"")</f>
        <v>0</v>
      </c>
      <c r="K2253" s="12">
        <f t="shared" si="72"/>
        <v>0</v>
      </c>
      <c r="L2253" s="1" t="str">
        <f t="shared" si="73"/>
        <v/>
      </c>
    </row>
    <row r="2254" spans="4:12" x14ac:dyDescent="0.25">
      <c r="D2254" s="10" t="str">
        <f>IFERROR(VLOOKUP(B2254,[1]ENOVIA!$C:$I,7,0),"")</f>
        <v/>
      </c>
      <c r="E2254" s="13" t="str">
        <f>IFERROR(VLOOKUP(C2254,[1]ENOVIA!$C:$I,7,0),"")</f>
        <v/>
      </c>
      <c r="F2254" s="13" t="str">
        <f>IFERROR(IFERROR(VLOOKUP(B2254,[2]PRIMARIA!$B:$X,23,0),VLOOKUP(C2254,[2]PRIMARIA!$B:$X,23,0)),"")</f>
        <v/>
      </c>
      <c r="I2254" s="14">
        <f>IFERROR(IFERROR(VLOOKUP(B2254,[4]MM!$A:$B,2,0),VLOOKUP(C2254,[4]MM!$A:$B,2,0)),"")</f>
        <v>0</v>
      </c>
      <c r="K2254" s="12">
        <f t="shared" si="72"/>
        <v>0</v>
      </c>
      <c r="L2254" s="1" t="str">
        <f t="shared" si="73"/>
        <v/>
      </c>
    </row>
    <row r="2255" spans="4:12" x14ac:dyDescent="0.25">
      <c r="D2255" s="10" t="str">
        <f>IFERROR(VLOOKUP(B2255,[1]ENOVIA!$C:$I,7,0),"")</f>
        <v/>
      </c>
      <c r="E2255" s="13" t="str">
        <f>IFERROR(VLOOKUP(C2255,[1]ENOVIA!$C:$I,7,0),"")</f>
        <v/>
      </c>
      <c r="F2255" s="13" t="str">
        <f>IFERROR(IFERROR(VLOOKUP(B2255,[2]PRIMARIA!$B:$X,23,0),VLOOKUP(C2255,[2]PRIMARIA!$B:$X,23,0)),"")</f>
        <v/>
      </c>
      <c r="I2255" s="14">
        <f>IFERROR(IFERROR(VLOOKUP(B2255,[4]MM!$A:$B,2,0),VLOOKUP(C2255,[4]MM!$A:$B,2,0)),"")</f>
        <v>0</v>
      </c>
      <c r="K2255" s="12">
        <f t="shared" si="72"/>
        <v>0</v>
      </c>
      <c r="L2255" s="1" t="str">
        <f t="shared" si="73"/>
        <v/>
      </c>
    </row>
    <row r="2256" spans="4:12" x14ac:dyDescent="0.25">
      <c r="D2256" s="10" t="str">
        <f>IFERROR(VLOOKUP(B2256,[1]ENOVIA!$C:$I,7,0),"")</f>
        <v/>
      </c>
      <c r="E2256" s="13" t="str">
        <f>IFERROR(VLOOKUP(C2256,[1]ENOVIA!$C:$I,7,0),"")</f>
        <v/>
      </c>
      <c r="F2256" s="13" t="str">
        <f>IFERROR(IFERROR(VLOOKUP(B2256,[2]PRIMARIA!$B:$X,23,0),VLOOKUP(C2256,[2]PRIMARIA!$B:$X,23,0)),"")</f>
        <v/>
      </c>
      <c r="I2256" s="14">
        <f>IFERROR(IFERROR(VLOOKUP(B2256,[4]MM!$A:$B,2,0),VLOOKUP(C2256,[4]MM!$A:$B,2,0)),"")</f>
        <v>0</v>
      </c>
      <c r="K2256" s="12">
        <f t="shared" si="72"/>
        <v>0</v>
      </c>
      <c r="L2256" s="1" t="str">
        <f t="shared" si="73"/>
        <v/>
      </c>
    </row>
    <row r="2257" spans="4:12" x14ac:dyDescent="0.25">
      <c r="D2257" s="10" t="str">
        <f>IFERROR(VLOOKUP(B2257,[1]ENOVIA!$C:$I,7,0),"")</f>
        <v/>
      </c>
      <c r="E2257" s="13" t="str">
        <f>IFERROR(VLOOKUP(C2257,[1]ENOVIA!$C:$I,7,0),"")</f>
        <v/>
      </c>
      <c r="F2257" s="13" t="str">
        <f>IFERROR(IFERROR(VLOOKUP(B2257,[2]PRIMARIA!$B:$X,23,0),VLOOKUP(C2257,[2]PRIMARIA!$B:$X,23,0)),"")</f>
        <v/>
      </c>
      <c r="I2257" s="14">
        <f>IFERROR(IFERROR(VLOOKUP(B2257,[4]MM!$A:$B,2,0),VLOOKUP(C2257,[4]MM!$A:$B,2,0)),"")</f>
        <v>0</v>
      </c>
      <c r="K2257" s="12">
        <f t="shared" si="72"/>
        <v>0</v>
      </c>
      <c r="L2257" s="1" t="str">
        <f t="shared" si="73"/>
        <v/>
      </c>
    </row>
    <row r="2258" spans="4:12" x14ac:dyDescent="0.25">
      <c r="D2258" s="10" t="str">
        <f>IFERROR(VLOOKUP(B2258,[1]ENOVIA!$C:$I,7,0),"")</f>
        <v/>
      </c>
      <c r="E2258" s="13" t="str">
        <f>IFERROR(VLOOKUP(C2258,[1]ENOVIA!$C:$I,7,0),"")</f>
        <v/>
      </c>
      <c r="F2258" s="13" t="str">
        <f>IFERROR(IFERROR(VLOOKUP(B2258,[2]PRIMARIA!$B:$X,23,0),VLOOKUP(C2258,[2]PRIMARIA!$B:$X,23,0)),"")</f>
        <v/>
      </c>
      <c r="I2258" s="14">
        <f>IFERROR(IFERROR(VLOOKUP(B2258,[4]MM!$A:$B,2,0),VLOOKUP(C2258,[4]MM!$A:$B,2,0)),"")</f>
        <v>0</v>
      </c>
      <c r="K2258" s="12">
        <f t="shared" si="72"/>
        <v>0</v>
      </c>
      <c r="L2258" s="1" t="str">
        <f t="shared" si="73"/>
        <v/>
      </c>
    </row>
    <row r="2259" spans="4:12" x14ac:dyDescent="0.25">
      <c r="D2259" s="10" t="str">
        <f>IFERROR(VLOOKUP(B2259,[1]ENOVIA!$C:$I,7,0),"")</f>
        <v/>
      </c>
      <c r="E2259" s="13" t="str">
        <f>IFERROR(VLOOKUP(C2259,[1]ENOVIA!$C:$I,7,0),"")</f>
        <v/>
      </c>
      <c r="F2259" s="13" t="str">
        <f>IFERROR(IFERROR(VLOOKUP(B2259,[2]PRIMARIA!$B:$X,23,0),VLOOKUP(C2259,[2]PRIMARIA!$B:$X,23,0)),"")</f>
        <v/>
      </c>
      <c r="I2259" s="14">
        <f>IFERROR(IFERROR(VLOOKUP(B2259,[4]MM!$A:$B,2,0),VLOOKUP(C2259,[4]MM!$A:$B,2,0)),"")</f>
        <v>0</v>
      </c>
      <c r="K2259" s="12">
        <f t="shared" si="72"/>
        <v>0</v>
      </c>
      <c r="L2259" s="1" t="str">
        <f t="shared" si="73"/>
        <v/>
      </c>
    </row>
    <row r="2260" spans="4:12" x14ac:dyDescent="0.25">
      <c r="D2260" s="10" t="str">
        <f>IFERROR(VLOOKUP(B2260,[1]ENOVIA!$C:$I,7,0),"")</f>
        <v/>
      </c>
      <c r="E2260" s="13" t="str">
        <f>IFERROR(VLOOKUP(C2260,[1]ENOVIA!$C:$I,7,0),"")</f>
        <v/>
      </c>
      <c r="F2260" s="13" t="str">
        <f>IFERROR(IFERROR(VLOOKUP(B2260,[2]PRIMARIA!$B:$X,23,0),VLOOKUP(C2260,[2]PRIMARIA!$B:$X,23,0)),"")</f>
        <v/>
      </c>
      <c r="I2260" s="14">
        <f>IFERROR(IFERROR(VLOOKUP(B2260,[4]MM!$A:$B,2,0),VLOOKUP(C2260,[4]MM!$A:$B,2,0)),"")</f>
        <v>0</v>
      </c>
      <c r="K2260" s="12">
        <f t="shared" si="72"/>
        <v>0</v>
      </c>
      <c r="L2260" s="1" t="str">
        <f t="shared" si="73"/>
        <v/>
      </c>
    </row>
    <row r="2261" spans="4:12" x14ac:dyDescent="0.25">
      <c r="D2261" s="10" t="str">
        <f>IFERROR(VLOOKUP(B2261,[1]ENOVIA!$C:$I,7,0),"")</f>
        <v/>
      </c>
      <c r="E2261" s="13" t="str">
        <f>IFERROR(VLOOKUP(C2261,[1]ENOVIA!$C:$I,7,0),"")</f>
        <v/>
      </c>
      <c r="F2261" s="13" t="str">
        <f>IFERROR(IFERROR(VLOOKUP(B2261,[2]PRIMARIA!$B:$X,23,0),VLOOKUP(C2261,[2]PRIMARIA!$B:$X,23,0)),"")</f>
        <v/>
      </c>
      <c r="I2261" s="14">
        <f>IFERROR(IFERROR(VLOOKUP(B2261,[4]MM!$A:$B,2,0),VLOOKUP(C2261,[4]MM!$A:$B,2,0)),"")</f>
        <v>0</v>
      </c>
      <c r="K2261" s="12">
        <f t="shared" si="72"/>
        <v>0</v>
      </c>
      <c r="L2261" s="1" t="str">
        <f t="shared" si="73"/>
        <v/>
      </c>
    </row>
    <row r="2262" spans="4:12" x14ac:dyDescent="0.25">
      <c r="D2262" s="10" t="str">
        <f>IFERROR(VLOOKUP(B2262,[1]ENOVIA!$C:$I,7,0),"")</f>
        <v/>
      </c>
      <c r="E2262" s="13" t="str">
        <f>IFERROR(VLOOKUP(C2262,[1]ENOVIA!$C:$I,7,0),"")</f>
        <v/>
      </c>
      <c r="F2262" s="13" t="str">
        <f>IFERROR(IFERROR(VLOOKUP(B2262,[2]PRIMARIA!$B:$X,23,0),VLOOKUP(C2262,[2]PRIMARIA!$B:$X,23,0)),"")</f>
        <v/>
      </c>
      <c r="I2262" s="14">
        <f>IFERROR(IFERROR(VLOOKUP(B2262,[4]MM!$A:$B,2,0),VLOOKUP(C2262,[4]MM!$A:$B,2,0)),"")</f>
        <v>0</v>
      </c>
      <c r="K2262" s="12">
        <f t="shared" si="72"/>
        <v>0</v>
      </c>
      <c r="L2262" s="1" t="str">
        <f t="shared" si="73"/>
        <v/>
      </c>
    </row>
    <row r="2263" spans="4:12" x14ac:dyDescent="0.25">
      <c r="D2263" s="10" t="str">
        <f>IFERROR(VLOOKUP(B2263,[1]ENOVIA!$C:$I,7,0),"")</f>
        <v/>
      </c>
      <c r="E2263" s="13" t="str">
        <f>IFERROR(VLOOKUP(C2263,[1]ENOVIA!$C:$I,7,0),"")</f>
        <v/>
      </c>
      <c r="F2263" s="13" t="str">
        <f>IFERROR(IFERROR(VLOOKUP(B2263,[2]PRIMARIA!$B:$X,23,0),VLOOKUP(C2263,[2]PRIMARIA!$B:$X,23,0)),"")</f>
        <v/>
      </c>
      <c r="I2263" s="14">
        <f>IFERROR(IFERROR(VLOOKUP(B2263,[4]MM!$A:$B,2,0),VLOOKUP(C2263,[4]MM!$A:$B,2,0)),"")</f>
        <v>0</v>
      </c>
      <c r="K2263" s="12">
        <f t="shared" si="72"/>
        <v>0</v>
      </c>
      <c r="L2263" s="1" t="str">
        <f t="shared" si="73"/>
        <v/>
      </c>
    </row>
    <row r="2264" spans="4:12" x14ac:dyDescent="0.25">
      <c r="D2264" s="10" t="str">
        <f>IFERROR(VLOOKUP(B2264,[1]ENOVIA!$C:$I,7,0),"")</f>
        <v/>
      </c>
      <c r="E2264" s="13" t="str">
        <f>IFERROR(VLOOKUP(C2264,[1]ENOVIA!$C:$I,7,0),"")</f>
        <v/>
      </c>
      <c r="F2264" s="13" t="str">
        <f>IFERROR(IFERROR(VLOOKUP(B2264,[2]PRIMARIA!$B:$X,23,0),VLOOKUP(C2264,[2]PRIMARIA!$B:$X,23,0)),"")</f>
        <v/>
      </c>
      <c r="I2264" s="14">
        <f>IFERROR(IFERROR(VLOOKUP(B2264,[4]MM!$A:$B,2,0),VLOOKUP(C2264,[4]MM!$A:$B,2,0)),"")</f>
        <v>0</v>
      </c>
      <c r="K2264" s="12">
        <f t="shared" si="72"/>
        <v>0</v>
      </c>
      <c r="L2264" s="1" t="str">
        <f t="shared" si="73"/>
        <v/>
      </c>
    </row>
    <row r="2265" spans="4:12" x14ac:dyDescent="0.25">
      <c r="D2265" s="10" t="str">
        <f>IFERROR(VLOOKUP(B2265,[1]ENOVIA!$C:$I,7,0),"")</f>
        <v/>
      </c>
      <c r="E2265" s="13" t="str">
        <f>IFERROR(VLOOKUP(C2265,[1]ENOVIA!$C:$I,7,0),"")</f>
        <v/>
      </c>
      <c r="F2265" s="13" t="str">
        <f>IFERROR(IFERROR(VLOOKUP(B2265,[2]PRIMARIA!$B:$X,23,0),VLOOKUP(C2265,[2]PRIMARIA!$B:$X,23,0)),"")</f>
        <v/>
      </c>
      <c r="I2265" s="14">
        <f>IFERROR(IFERROR(VLOOKUP(B2265,[4]MM!$A:$B,2,0),VLOOKUP(C2265,[4]MM!$A:$B,2,0)),"")</f>
        <v>0</v>
      </c>
      <c r="K2265" s="12">
        <f t="shared" si="72"/>
        <v>0</v>
      </c>
      <c r="L2265" s="1" t="str">
        <f t="shared" si="73"/>
        <v/>
      </c>
    </row>
    <row r="2266" spans="4:12" x14ac:dyDescent="0.25">
      <c r="D2266" s="10" t="str">
        <f>IFERROR(VLOOKUP(B2266,[1]ENOVIA!$C:$I,7,0),"")</f>
        <v/>
      </c>
      <c r="E2266" s="13" t="str">
        <f>IFERROR(VLOOKUP(C2266,[1]ENOVIA!$C:$I,7,0),"")</f>
        <v/>
      </c>
      <c r="F2266" s="13" t="str">
        <f>IFERROR(IFERROR(VLOOKUP(B2266,[2]PRIMARIA!$B:$X,23,0),VLOOKUP(C2266,[2]PRIMARIA!$B:$X,23,0)),"")</f>
        <v/>
      </c>
      <c r="I2266" s="14">
        <f>IFERROR(IFERROR(VLOOKUP(B2266,[4]MM!$A:$B,2,0),VLOOKUP(C2266,[4]MM!$A:$B,2,0)),"")</f>
        <v>0</v>
      </c>
      <c r="K2266" s="12">
        <f t="shared" si="72"/>
        <v>0</v>
      </c>
      <c r="L2266" s="1" t="str">
        <f t="shared" si="73"/>
        <v/>
      </c>
    </row>
    <row r="2267" spans="4:12" x14ac:dyDescent="0.25">
      <c r="D2267" s="10" t="str">
        <f>IFERROR(VLOOKUP(B2267,[1]ENOVIA!$C:$I,7,0),"")</f>
        <v/>
      </c>
      <c r="E2267" s="13" t="str">
        <f>IFERROR(VLOOKUP(C2267,[1]ENOVIA!$C:$I,7,0),"")</f>
        <v/>
      </c>
      <c r="F2267" s="13" t="str">
        <f>IFERROR(IFERROR(VLOOKUP(B2267,[2]PRIMARIA!$B:$X,23,0),VLOOKUP(C2267,[2]PRIMARIA!$B:$X,23,0)),"")</f>
        <v/>
      </c>
      <c r="I2267" s="14">
        <f>IFERROR(IFERROR(VLOOKUP(B2267,[4]MM!$A:$B,2,0),VLOOKUP(C2267,[4]MM!$A:$B,2,0)),"")</f>
        <v>0</v>
      </c>
      <c r="K2267" s="12">
        <f t="shared" si="72"/>
        <v>0</v>
      </c>
      <c r="L2267" s="1" t="str">
        <f t="shared" si="73"/>
        <v/>
      </c>
    </row>
    <row r="2268" spans="4:12" x14ac:dyDescent="0.25">
      <c r="D2268" s="10" t="str">
        <f>IFERROR(VLOOKUP(B2268,[1]ENOVIA!$C:$I,7,0),"")</f>
        <v/>
      </c>
      <c r="E2268" s="13" t="str">
        <f>IFERROR(VLOOKUP(C2268,[1]ENOVIA!$C:$I,7,0),"")</f>
        <v/>
      </c>
      <c r="F2268" s="13" t="str">
        <f>IFERROR(IFERROR(VLOOKUP(B2268,[2]PRIMARIA!$B:$X,23,0),VLOOKUP(C2268,[2]PRIMARIA!$B:$X,23,0)),"")</f>
        <v/>
      </c>
      <c r="I2268" s="14">
        <f>IFERROR(IFERROR(VLOOKUP(B2268,[4]MM!$A:$B,2,0),VLOOKUP(C2268,[4]MM!$A:$B,2,0)),"")</f>
        <v>0</v>
      </c>
      <c r="K2268" s="12">
        <f t="shared" si="72"/>
        <v>0</v>
      </c>
      <c r="L2268" s="1" t="str">
        <f t="shared" si="73"/>
        <v/>
      </c>
    </row>
    <row r="2269" spans="4:12" x14ac:dyDescent="0.25">
      <c r="D2269" s="10" t="str">
        <f>IFERROR(VLOOKUP(B2269,[1]ENOVIA!$C:$I,7,0),"")</f>
        <v/>
      </c>
      <c r="E2269" s="13" t="str">
        <f>IFERROR(VLOOKUP(C2269,[1]ENOVIA!$C:$I,7,0),"")</f>
        <v/>
      </c>
      <c r="F2269" s="13" t="str">
        <f>IFERROR(IFERROR(VLOOKUP(B2269,[2]PRIMARIA!$B:$X,23,0),VLOOKUP(C2269,[2]PRIMARIA!$B:$X,23,0)),"")</f>
        <v/>
      </c>
      <c r="I2269" s="14">
        <f>IFERROR(IFERROR(VLOOKUP(B2269,[4]MM!$A:$B,2,0),VLOOKUP(C2269,[4]MM!$A:$B,2,0)),"")</f>
        <v>0</v>
      </c>
      <c r="K2269" s="12">
        <f t="shared" si="72"/>
        <v>0</v>
      </c>
      <c r="L2269" s="1" t="str">
        <f t="shared" si="73"/>
        <v/>
      </c>
    </row>
    <row r="2270" spans="4:12" x14ac:dyDescent="0.25">
      <c r="D2270" s="10" t="str">
        <f>IFERROR(VLOOKUP(B2270,[1]ENOVIA!$C:$I,7,0),"")</f>
        <v/>
      </c>
      <c r="E2270" s="13" t="str">
        <f>IFERROR(VLOOKUP(C2270,[1]ENOVIA!$C:$I,7,0),"")</f>
        <v/>
      </c>
      <c r="F2270" s="13" t="str">
        <f>IFERROR(IFERROR(VLOOKUP(B2270,[2]PRIMARIA!$B:$X,23,0),VLOOKUP(C2270,[2]PRIMARIA!$B:$X,23,0)),"")</f>
        <v/>
      </c>
      <c r="I2270" s="14">
        <f>IFERROR(IFERROR(VLOOKUP(B2270,[4]MM!$A:$B,2,0),VLOOKUP(C2270,[4]MM!$A:$B,2,0)),"")</f>
        <v>0</v>
      </c>
      <c r="K2270" s="12">
        <f t="shared" si="72"/>
        <v>0</v>
      </c>
      <c r="L2270" s="1" t="str">
        <f t="shared" si="73"/>
        <v/>
      </c>
    </row>
    <row r="2271" spans="4:12" x14ac:dyDescent="0.25">
      <c r="D2271" s="10" t="str">
        <f>IFERROR(VLOOKUP(B2271,[1]ENOVIA!$C:$I,7,0),"")</f>
        <v/>
      </c>
      <c r="E2271" s="13" t="str">
        <f>IFERROR(VLOOKUP(C2271,[1]ENOVIA!$C:$I,7,0),"")</f>
        <v/>
      </c>
      <c r="F2271" s="13" t="str">
        <f>IFERROR(IFERROR(VLOOKUP(B2271,[2]PRIMARIA!$B:$X,23,0),VLOOKUP(C2271,[2]PRIMARIA!$B:$X,23,0)),"")</f>
        <v/>
      </c>
      <c r="I2271" s="14">
        <f>IFERROR(IFERROR(VLOOKUP(B2271,[4]MM!$A:$B,2,0),VLOOKUP(C2271,[4]MM!$A:$B,2,0)),"")</f>
        <v>0</v>
      </c>
      <c r="K2271" s="12">
        <f t="shared" si="72"/>
        <v>0</v>
      </c>
      <c r="L2271" s="1" t="str">
        <f t="shared" si="73"/>
        <v/>
      </c>
    </row>
    <row r="2272" spans="4:12" x14ac:dyDescent="0.25">
      <c r="D2272" s="10" t="str">
        <f>IFERROR(VLOOKUP(B2272,[1]ENOVIA!$C:$I,7,0),"")</f>
        <v/>
      </c>
      <c r="E2272" s="13" t="str">
        <f>IFERROR(VLOOKUP(C2272,[1]ENOVIA!$C:$I,7,0),"")</f>
        <v/>
      </c>
      <c r="F2272" s="13" t="str">
        <f>IFERROR(IFERROR(VLOOKUP(B2272,[2]PRIMARIA!$B:$X,23,0),VLOOKUP(C2272,[2]PRIMARIA!$B:$X,23,0)),"")</f>
        <v/>
      </c>
      <c r="I2272" s="14">
        <f>IFERROR(IFERROR(VLOOKUP(B2272,[4]MM!$A:$B,2,0),VLOOKUP(C2272,[4]MM!$A:$B,2,0)),"")</f>
        <v>0</v>
      </c>
      <c r="K2272" s="12">
        <f t="shared" si="72"/>
        <v>0</v>
      </c>
      <c r="L2272" s="1" t="str">
        <f t="shared" si="73"/>
        <v/>
      </c>
    </row>
    <row r="2273" spans="4:12" x14ac:dyDescent="0.25">
      <c r="D2273" s="10" t="str">
        <f>IFERROR(VLOOKUP(B2273,[1]ENOVIA!$C:$I,7,0),"")</f>
        <v/>
      </c>
      <c r="E2273" s="13" t="str">
        <f>IFERROR(VLOOKUP(C2273,[1]ENOVIA!$C:$I,7,0),"")</f>
        <v/>
      </c>
      <c r="F2273" s="13" t="str">
        <f>IFERROR(IFERROR(VLOOKUP(B2273,[2]PRIMARIA!$B:$X,23,0),VLOOKUP(C2273,[2]PRIMARIA!$B:$X,23,0)),"")</f>
        <v/>
      </c>
      <c r="I2273" s="14">
        <f>IFERROR(IFERROR(VLOOKUP(B2273,[4]MM!$A:$B,2,0),VLOOKUP(C2273,[4]MM!$A:$B,2,0)),"")</f>
        <v>0</v>
      </c>
      <c r="K2273" s="12">
        <f t="shared" si="72"/>
        <v>0</v>
      </c>
      <c r="L2273" s="1" t="str">
        <f t="shared" si="73"/>
        <v/>
      </c>
    </row>
    <row r="2274" spans="4:12" x14ac:dyDescent="0.25">
      <c r="D2274" s="10" t="str">
        <f>IFERROR(VLOOKUP(B2274,[1]ENOVIA!$C:$I,7,0),"")</f>
        <v/>
      </c>
      <c r="E2274" s="13" t="str">
        <f>IFERROR(VLOOKUP(C2274,[1]ENOVIA!$C:$I,7,0),"")</f>
        <v/>
      </c>
      <c r="F2274" s="13" t="str">
        <f>IFERROR(IFERROR(VLOOKUP(B2274,[2]PRIMARIA!$B:$X,23,0),VLOOKUP(C2274,[2]PRIMARIA!$B:$X,23,0)),"")</f>
        <v/>
      </c>
      <c r="I2274" s="14">
        <f>IFERROR(IFERROR(VLOOKUP(B2274,[4]MM!$A:$B,2,0),VLOOKUP(C2274,[4]MM!$A:$B,2,0)),"")</f>
        <v>0</v>
      </c>
      <c r="K2274" s="12">
        <f t="shared" si="72"/>
        <v>0</v>
      </c>
      <c r="L2274" s="1" t="str">
        <f t="shared" si="73"/>
        <v/>
      </c>
    </row>
    <row r="2275" spans="4:12" x14ac:dyDescent="0.25">
      <c r="D2275" s="10" t="str">
        <f>IFERROR(VLOOKUP(B2275,[1]ENOVIA!$C:$I,7,0),"")</f>
        <v/>
      </c>
      <c r="E2275" s="13" t="str">
        <f>IFERROR(VLOOKUP(C2275,[1]ENOVIA!$C:$I,7,0),"")</f>
        <v/>
      </c>
      <c r="F2275" s="13" t="str">
        <f>IFERROR(IFERROR(VLOOKUP(B2275,[2]PRIMARIA!$B:$X,23,0),VLOOKUP(C2275,[2]PRIMARIA!$B:$X,23,0)),"")</f>
        <v/>
      </c>
      <c r="I2275" s="14">
        <f>IFERROR(IFERROR(VLOOKUP(B2275,[4]MM!$A:$B,2,0),VLOOKUP(C2275,[4]MM!$A:$B,2,0)),"")</f>
        <v>0</v>
      </c>
      <c r="K2275" s="12">
        <f t="shared" si="72"/>
        <v>0</v>
      </c>
      <c r="L2275" s="1" t="str">
        <f t="shared" si="73"/>
        <v/>
      </c>
    </row>
    <row r="2276" spans="4:12" x14ac:dyDescent="0.25">
      <c r="D2276" s="10" t="str">
        <f>IFERROR(VLOOKUP(B2276,[1]ENOVIA!$C:$I,7,0),"")</f>
        <v/>
      </c>
      <c r="E2276" s="13" t="str">
        <f>IFERROR(VLOOKUP(C2276,[1]ENOVIA!$C:$I,7,0),"")</f>
        <v/>
      </c>
      <c r="F2276" s="13" t="str">
        <f>IFERROR(IFERROR(VLOOKUP(B2276,[2]PRIMARIA!$B:$X,23,0),VLOOKUP(C2276,[2]PRIMARIA!$B:$X,23,0)),"")</f>
        <v/>
      </c>
      <c r="I2276" s="14">
        <f>IFERROR(IFERROR(VLOOKUP(B2276,[4]MM!$A:$B,2,0),VLOOKUP(C2276,[4]MM!$A:$B,2,0)),"")</f>
        <v>0</v>
      </c>
      <c r="K2276" s="12">
        <f t="shared" si="72"/>
        <v>0</v>
      </c>
      <c r="L2276" s="1" t="str">
        <f t="shared" si="73"/>
        <v/>
      </c>
    </row>
    <row r="2277" spans="4:12" x14ac:dyDescent="0.25">
      <c r="D2277" s="10" t="str">
        <f>IFERROR(VLOOKUP(B2277,[1]ENOVIA!$C:$I,7,0),"")</f>
        <v/>
      </c>
      <c r="E2277" s="13" t="str">
        <f>IFERROR(VLOOKUP(C2277,[1]ENOVIA!$C:$I,7,0),"")</f>
        <v/>
      </c>
      <c r="F2277" s="13" t="str">
        <f>IFERROR(IFERROR(VLOOKUP(B2277,[2]PRIMARIA!$B:$X,23,0),VLOOKUP(C2277,[2]PRIMARIA!$B:$X,23,0)),"")</f>
        <v/>
      </c>
      <c r="I2277" s="14">
        <f>IFERROR(IFERROR(VLOOKUP(B2277,[4]MM!$A:$B,2,0),VLOOKUP(C2277,[4]MM!$A:$B,2,0)),"")</f>
        <v>0</v>
      </c>
      <c r="K2277" s="12">
        <f t="shared" si="72"/>
        <v>0</v>
      </c>
      <c r="L2277" s="1" t="str">
        <f t="shared" si="73"/>
        <v/>
      </c>
    </row>
    <row r="2278" spans="4:12" x14ac:dyDescent="0.25">
      <c r="D2278" s="10" t="str">
        <f>IFERROR(VLOOKUP(B2278,[1]ENOVIA!$C:$I,7,0),"")</f>
        <v/>
      </c>
      <c r="E2278" s="13" t="str">
        <f>IFERROR(VLOOKUP(C2278,[1]ENOVIA!$C:$I,7,0),"")</f>
        <v/>
      </c>
      <c r="F2278" s="13" t="str">
        <f>IFERROR(IFERROR(VLOOKUP(B2278,[2]PRIMARIA!$B:$X,23,0),VLOOKUP(C2278,[2]PRIMARIA!$B:$X,23,0)),"")</f>
        <v/>
      </c>
      <c r="I2278" s="14">
        <f>IFERROR(IFERROR(VLOOKUP(B2278,[4]MM!$A:$B,2,0),VLOOKUP(C2278,[4]MM!$A:$B,2,0)),"")</f>
        <v>0</v>
      </c>
      <c r="K2278" s="12">
        <f t="shared" si="72"/>
        <v>0</v>
      </c>
      <c r="L2278" s="1" t="str">
        <f t="shared" si="73"/>
        <v/>
      </c>
    </row>
    <row r="2279" spans="4:12" x14ac:dyDescent="0.25">
      <c r="D2279" s="10" t="str">
        <f>IFERROR(VLOOKUP(B2279,[1]ENOVIA!$C:$I,7,0),"")</f>
        <v/>
      </c>
      <c r="E2279" s="13" t="str">
        <f>IFERROR(VLOOKUP(C2279,[1]ENOVIA!$C:$I,7,0),"")</f>
        <v/>
      </c>
      <c r="F2279" s="13" t="str">
        <f>IFERROR(IFERROR(VLOOKUP(B2279,[2]PRIMARIA!$B:$X,23,0),VLOOKUP(C2279,[2]PRIMARIA!$B:$X,23,0)),"")</f>
        <v/>
      </c>
      <c r="I2279" s="14">
        <f>IFERROR(IFERROR(VLOOKUP(B2279,[4]MM!$A:$B,2,0),VLOOKUP(C2279,[4]MM!$A:$B,2,0)),"")</f>
        <v>0</v>
      </c>
      <c r="K2279" s="12">
        <f t="shared" si="72"/>
        <v>0</v>
      </c>
      <c r="L2279" s="1" t="str">
        <f t="shared" si="73"/>
        <v/>
      </c>
    </row>
    <row r="2280" spans="4:12" x14ac:dyDescent="0.25">
      <c r="D2280" s="10" t="str">
        <f>IFERROR(VLOOKUP(B2280,[1]ENOVIA!$C:$I,7,0),"")</f>
        <v/>
      </c>
      <c r="E2280" s="13" t="str">
        <f>IFERROR(VLOOKUP(C2280,[1]ENOVIA!$C:$I,7,0),"")</f>
        <v/>
      </c>
      <c r="F2280" s="13" t="str">
        <f>IFERROR(IFERROR(VLOOKUP(B2280,[2]PRIMARIA!$B:$X,23,0),VLOOKUP(C2280,[2]PRIMARIA!$B:$X,23,0)),"")</f>
        <v/>
      </c>
      <c r="I2280" s="14">
        <f>IFERROR(IFERROR(VLOOKUP(B2280,[4]MM!$A:$B,2,0),VLOOKUP(C2280,[4]MM!$A:$B,2,0)),"")</f>
        <v>0</v>
      </c>
      <c r="K2280" s="12">
        <f t="shared" si="72"/>
        <v>0</v>
      </c>
      <c r="L2280" s="1" t="str">
        <f t="shared" si="73"/>
        <v/>
      </c>
    </row>
    <row r="2281" spans="4:12" x14ac:dyDescent="0.25">
      <c r="D2281" s="10" t="str">
        <f>IFERROR(VLOOKUP(B2281,[1]ENOVIA!$C:$I,7,0),"")</f>
        <v/>
      </c>
      <c r="E2281" s="13" t="str">
        <f>IFERROR(VLOOKUP(C2281,[1]ENOVIA!$C:$I,7,0),"")</f>
        <v/>
      </c>
      <c r="F2281" s="13" t="str">
        <f>IFERROR(IFERROR(VLOOKUP(B2281,[2]PRIMARIA!$B:$X,23,0),VLOOKUP(C2281,[2]PRIMARIA!$B:$X,23,0)),"")</f>
        <v/>
      </c>
      <c r="I2281" s="14">
        <f>IFERROR(IFERROR(VLOOKUP(B2281,[4]MM!$A:$B,2,0),VLOOKUP(C2281,[4]MM!$A:$B,2,0)),"")</f>
        <v>0</v>
      </c>
      <c r="K2281" s="12">
        <f t="shared" si="72"/>
        <v>0</v>
      </c>
      <c r="L2281" s="1" t="str">
        <f t="shared" si="73"/>
        <v/>
      </c>
    </row>
    <row r="2282" spans="4:12" x14ac:dyDescent="0.25">
      <c r="D2282" s="10" t="str">
        <f>IFERROR(VLOOKUP(B2282,[1]ENOVIA!$C:$I,7,0),"")</f>
        <v/>
      </c>
      <c r="E2282" s="13" t="str">
        <f>IFERROR(VLOOKUP(C2282,[1]ENOVIA!$C:$I,7,0),"")</f>
        <v/>
      </c>
      <c r="F2282" s="13" t="str">
        <f>IFERROR(IFERROR(VLOOKUP(B2282,[2]PRIMARIA!$B:$X,23,0),VLOOKUP(C2282,[2]PRIMARIA!$B:$X,23,0)),"")</f>
        <v/>
      </c>
      <c r="I2282" s="14">
        <f>IFERROR(IFERROR(VLOOKUP(B2282,[4]MM!$A:$B,2,0),VLOOKUP(C2282,[4]MM!$A:$B,2,0)),"")</f>
        <v>0</v>
      </c>
      <c r="K2282" s="12">
        <f t="shared" si="72"/>
        <v>0</v>
      </c>
      <c r="L2282" s="1" t="str">
        <f t="shared" si="73"/>
        <v/>
      </c>
    </row>
    <row r="2283" spans="4:12" x14ac:dyDescent="0.25">
      <c r="D2283" s="10" t="str">
        <f>IFERROR(VLOOKUP(B2283,[1]ENOVIA!$C:$I,7,0),"")</f>
        <v/>
      </c>
      <c r="E2283" s="13" t="str">
        <f>IFERROR(VLOOKUP(C2283,[1]ENOVIA!$C:$I,7,0),"")</f>
        <v/>
      </c>
      <c r="F2283" s="13" t="str">
        <f>IFERROR(IFERROR(VLOOKUP(B2283,[2]PRIMARIA!$B:$X,23,0),VLOOKUP(C2283,[2]PRIMARIA!$B:$X,23,0)),"")</f>
        <v/>
      </c>
      <c r="I2283" s="14">
        <f>IFERROR(IFERROR(VLOOKUP(B2283,[4]MM!$A:$B,2,0),VLOOKUP(C2283,[4]MM!$A:$B,2,0)),"")</f>
        <v>0</v>
      </c>
      <c r="K2283" s="12">
        <f t="shared" si="72"/>
        <v>0</v>
      </c>
      <c r="L2283" s="1" t="str">
        <f t="shared" si="73"/>
        <v/>
      </c>
    </row>
    <row r="2284" spans="4:12" x14ac:dyDescent="0.25">
      <c r="D2284" s="10" t="str">
        <f>IFERROR(VLOOKUP(B2284,[1]ENOVIA!$C:$I,7,0),"")</f>
        <v/>
      </c>
      <c r="E2284" s="13" t="str">
        <f>IFERROR(VLOOKUP(C2284,[1]ENOVIA!$C:$I,7,0),"")</f>
        <v/>
      </c>
      <c r="F2284" s="13" t="str">
        <f>IFERROR(IFERROR(VLOOKUP(B2284,[2]PRIMARIA!$B:$X,23,0),VLOOKUP(C2284,[2]PRIMARIA!$B:$X,23,0)),"")</f>
        <v/>
      </c>
      <c r="I2284" s="14">
        <f>IFERROR(IFERROR(VLOOKUP(B2284,[4]MM!$A:$B,2,0),VLOOKUP(C2284,[4]MM!$A:$B,2,0)),"")</f>
        <v>0</v>
      </c>
      <c r="K2284" s="12">
        <f t="shared" si="72"/>
        <v>0</v>
      </c>
      <c r="L2284" s="1" t="str">
        <f t="shared" si="73"/>
        <v/>
      </c>
    </row>
    <row r="2285" spans="4:12" x14ac:dyDescent="0.25">
      <c r="D2285" s="10" t="str">
        <f>IFERROR(VLOOKUP(B2285,[1]ENOVIA!$C:$I,7,0),"")</f>
        <v/>
      </c>
      <c r="E2285" s="13" t="str">
        <f>IFERROR(VLOOKUP(C2285,[1]ENOVIA!$C:$I,7,0),"")</f>
        <v/>
      </c>
      <c r="F2285" s="13" t="str">
        <f>IFERROR(IFERROR(VLOOKUP(B2285,[2]PRIMARIA!$B:$X,23,0),VLOOKUP(C2285,[2]PRIMARIA!$B:$X,23,0)),"")</f>
        <v/>
      </c>
      <c r="I2285" s="14">
        <f>IFERROR(IFERROR(VLOOKUP(B2285,[4]MM!$A:$B,2,0),VLOOKUP(C2285,[4]MM!$A:$B,2,0)),"")</f>
        <v>0</v>
      </c>
      <c r="K2285" s="12">
        <f t="shared" si="72"/>
        <v>0</v>
      </c>
      <c r="L2285" s="1" t="str">
        <f t="shared" si="73"/>
        <v/>
      </c>
    </row>
    <row r="2286" spans="4:12" x14ac:dyDescent="0.25">
      <c r="D2286" s="10" t="str">
        <f>IFERROR(VLOOKUP(B2286,[1]ENOVIA!$C:$I,7,0),"")</f>
        <v/>
      </c>
      <c r="E2286" s="13" t="str">
        <f>IFERROR(VLOOKUP(C2286,[1]ENOVIA!$C:$I,7,0),"")</f>
        <v/>
      </c>
      <c r="F2286" s="13" t="str">
        <f>IFERROR(IFERROR(VLOOKUP(B2286,[2]PRIMARIA!$B:$X,23,0),VLOOKUP(C2286,[2]PRIMARIA!$B:$X,23,0)),"")</f>
        <v/>
      </c>
      <c r="I2286" s="14">
        <f>IFERROR(IFERROR(VLOOKUP(B2286,[4]MM!$A:$B,2,0),VLOOKUP(C2286,[4]MM!$A:$B,2,0)),"")</f>
        <v>0</v>
      </c>
      <c r="K2286" s="12">
        <f t="shared" si="72"/>
        <v>0</v>
      </c>
      <c r="L2286" s="1" t="str">
        <f t="shared" si="73"/>
        <v/>
      </c>
    </row>
    <row r="2287" spans="4:12" x14ac:dyDescent="0.25">
      <c r="D2287" s="10" t="str">
        <f>IFERROR(VLOOKUP(B2287,[1]ENOVIA!$C:$I,7,0),"")</f>
        <v/>
      </c>
      <c r="E2287" s="13" t="str">
        <f>IFERROR(VLOOKUP(C2287,[1]ENOVIA!$C:$I,7,0),"")</f>
        <v/>
      </c>
      <c r="F2287" s="13" t="str">
        <f>IFERROR(IFERROR(VLOOKUP(B2287,[2]PRIMARIA!$B:$X,23,0),VLOOKUP(C2287,[2]PRIMARIA!$B:$X,23,0)),"")</f>
        <v/>
      </c>
      <c r="I2287" s="14">
        <f>IFERROR(IFERROR(VLOOKUP(B2287,[4]MM!$A:$B,2,0),VLOOKUP(C2287,[4]MM!$A:$B,2,0)),"")</f>
        <v>0</v>
      </c>
      <c r="K2287" s="12">
        <f t="shared" si="72"/>
        <v>0</v>
      </c>
      <c r="L2287" s="1" t="str">
        <f t="shared" si="73"/>
        <v/>
      </c>
    </row>
    <row r="2288" spans="4:12" x14ac:dyDescent="0.25">
      <c r="D2288" s="10" t="str">
        <f>IFERROR(VLOOKUP(B2288,[1]ENOVIA!$C:$I,7,0),"")</f>
        <v/>
      </c>
      <c r="E2288" s="13" t="str">
        <f>IFERROR(VLOOKUP(C2288,[1]ENOVIA!$C:$I,7,0),"")</f>
        <v/>
      </c>
      <c r="F2288" s="13" t="str">
        <f>IFERROR(IFERROR(VLOOKUP(B2288,[2]PRIMARIA!$B:$X,23,0),VLOOKUP(C2288,[2]PRIMARIA!$B:$X,23,0)),"")</f>
        <v/>
      </c>
      <c r="I2288" s="14">
        <f>IFERROR(IFERROR(VLOOKUP(B2288,[4]MM!$A:$B,2,0),VLOOKUP(C2288,[4]MM!$A:$B,2,0)),"")</f>
        <v>0</v>
      </c>
      <c r="K2288" s="12">
        <f t="shared" si="72"/>
        <v>0</v>
      </c>
      <c r="L2288" s="1" t="str">
        <f t="shared" si="73"/>
        <v/>
      </c>
    </row>
    <row r="2289" spans="4:12" x14ac:dyDescent="0.25">
      <c r="D2289" s="10" t="str">
        <f>IFERROR(VLOOKUP(B2289,[1]ENOVIA!$C:$I,7,0),"")</f>
        <v/>
      </c>
      <c r="E2289" s="13" t="str">
        <f>IFERROR(VLOOKUP(C2289,[1]ENOVIA!$C:$I,7,0),"")</f>
        <v/>
      </c>
      <c r="F2289" s="13" t="str">
        <f>IFERROR(IFERROR(VLOOKUP(B2289,[2]PRIMARIA!$B:$X,23,0),VLOOKUP(C2289,[2]PRIMARIA!$B:$X,23,0)),"")</f>
        <v/>
      </c>
      <c r="I2289" s="14">
        <f>IFERROR(IFERROR(VLOOKUP(B2289,[4]MM!$A:$B,2,0),VLOOKUP(C2289,[4]MM!$A:$B,2,0)),"")</f>
        <v>0</v>
      </c>
      <c r="K2289" s="12">
        <f t="shared" si="72"/>
        <v>0</v>
      </c>
      <c r="L2289" s="1" t="str">
        <f t="shared" si="73"/>
        <v/>
      </c>
    </row>
    <row r="2290" spans="4:12" x14ac:dyDescent="0.25">
      <c r="D2290" s="10" t="str">
        <f>IFERROR(VLOOKUP(B2290,[1]ENOVIA!$C:$I,7,0),"")</f>
        <v/>
      </c>
      <c r="E2290" s="13" t="str">
        <f>IFERROR(VLOOKUP(C2290,[1]ENOVIA!$C:$I,7,0),"")</f>
        <v/>
      </c>
      <c r="F2290" s="13" t="str">
        <f>IFERROR(IFERROR(VLOOKUP(B2290,[2]PRIMARIA!$B:$X,23,0),VLOOKUP(C2290,[2]PRIMARIA!$B:$X,23,0)),"")</f>
        <v/>
      </c>
      <c r="I2290" s="14">
        <f>IFERROR(IFERROR(VLOOKUP(B2290,[4]MM!$A:$B,2,0),VLOOKUP(C2290,[4]MM!$A:$B,2,0)),"")</f>
        <v>0</v>
      </c>
      <c r="K2290" s="12">
        <f t="shared" si="72"/>
        <v>0</v>
      </c>
      <c r="L2290" s="1" t="str">
        <f t="shared" si="73"/>
        <v/>
      </c>
    </row>
    <row r="2291" spans="4:12" x14ac:dyDescent="0.25">
      <c r="D2291" s="10" t="str">
        <f>IFERROR(VLOOKUP(B2291,[1]ENOVIA!$C:$I,7,0),"")</f>
        <v/>
      </c>
      <c r="E2291" s="13" t="str">
        <f>IFERROR(VLOOKUP(C2291,[1]ENOVIA!$C:$I,7,0),"")</f>
        <v/>
      </c>
      <c r="F2291" s="13" t="str">
        <f>IFERROR(IFERROR(VLOOKUP(B2291,[2]PRIMARIA!$B:$X,23,0),VLOOKUP(C2291,[2]PRIMARIA!$B:$X,23,0)),"")</f>
        <v/>
      </c>
      <c r="I2291" s="14">
        <f>IFERROR(IFERROR(VLOOKUP(B2291,[4]MM!$A:$B,2,0),VLOOKUP(C2291,[4]MM!$A:$B,2,0)),"")</f>
        <v>0</v>
      </c>
      <c r="K2291" s="12">
        <f t="shared" si="72"/>
        <v>0</v>
      </c>
      <c r="L2291" s="1" t="str">
        <f t="shared" si="73"/>
        <v/>
      </c>
    </row>
    <row r="2292" spans="4:12" x14ac:dyDescent="0.25">
      <c r="D2292" s="10" t="str">
        <f>IFERROR(VLOOKUP(B2292,[1]ENOVIA!$C:$I,7,0),"")</f>
        <v/>
      </c>
      <c r="E2292" s="13" t="str">
        <f>IFERROR(VLOOKUP(C2292,[1]ENOVIA!$C:$I,7,0),"")</f>
        <v/>
      </c>
      <c r="F2292" s="13" t="str">
        <f>IFERROR(IFERROR(VLOOKUP(B2292,[2]PRIMARIA!$B:$X,23,0),VLOOKUP(C2292,[2]PRIMARIA!$B:$X,23,0)),"")</f>
        <v/>
      </c>
      <c r="I2292" s="14">
        <f>IFERROR(IFERROR(VLOOKUP(B2292,[4]MM!$A:$B,2,0),VLOOKUP(C2292,[4]MM!$A:$B,2,0)),"")</f>
        <v>0</v>
      </c>
      <c r="K2292" s="12">
        <f t="shared" ref="K2292:K2355" si="74">B2292</f>
        <v>0</v>
      </c>
      <c r="L2292" s="1" t="str">
        <f t="shared" ref="L2292:L2355" si="75">LEFT(RIGHT(B2292,3),1)</f>
        <v/>
      </c>
    </row>
    <row r="2293" spans="4:12" x14ac:dyDescent="0.25">
      <c r="D2293" s="10" t="str">
        <f>IFERROR(VLOOKUP(B2293,[1]ENOVIA!$C:$I,7,0),"")</f>
        <v/>
      </c>
      <c r="E2293" s="13" t="str">
        <f>IFERROR(VLOOKUP(C2293,[1]ENOVIA!$C:$I,7,0),"")</f>
        <v/>
      </c>
      <c r="F2293" s="13" t="str">
        <f>IFERROR(IFERROR(VLOOKUP(B2293,[2]PRIMARIA!$B:$X,23,0),VLOOKUP(C2293,[2]PRIMARIA!$B:$X,23,0)),"")</f>
        <v/>
      </c>
      <c r="I2293" s="14">
        <f>IFERROR(IFERROR(VLOOKUP(B2293,[4]MM!$A:$B,2,0),VLOOKUP(C2293,[4]MM!$A:$B,2,0)),"")</f>
        <v>0</v>
      </c>
      <c r="K2293" s="12">
        <f t="shared" si="74"/>
        <v>0</v>
      </c>
      <c r="L2293" s="1" t="str">
        <f t="shared" si="75"/>
        <v/>
      </c>
    </row>
    <row r="2294" spans="4:12" x14ac:dyDescent="0.25">
      <c r="D2294" s="10" t="str">
        <f>IFERROR(VLOOKUP(B2294,[1]ENOVIA!$C:$I,7,0),"")</f>
        <v/>
      </c>
      <c r="E2294" s="13" t="str">
        <f>IFERROR(VLOOKUP(C2294,[1]ENOVIA!$C:$I,7,0),"")</f>
        <v/>
      </c>
      <c r="F2294" s="13" t="str">
        <f>IFERROR(IFERROR(VLOOKUP(B2294,[2]PRIMARIA!$B:$X,23,0),VLOOKUP(C2294,[2]PRIMARIA!$B:$X,23,0)),"")</f>
        <v/>
      </c>
      <c r="I2294" s="14">
        <f>IFERROR(IFERROR(VLOOKUP(B2294,[4]MM!$A:$B,2,0),VLOOKUP(C2294,[4]MM!$A:$B,2,0)),"")</f>
        <v>0</v>
      </c>
      <c r="K2294" s="12">
        <f t="shared" si="74"/>
        <v>0</v>
      </c>
      <c r="L2294" s="1" t="str">
        <f t="shared" si="75"/>
        <v/>
      </c>
    </row>
    <row r="2295" spans="4:12" x14ac:dyDescent="0.25">
      <c r="D2295" s="10" t="str">
        <f>IFERROR(VLOOKUP(B2295,[1]ENOVIA!$C:$I,7,0),"")</f>
        <v/>
      </c>
      <c r="E2295" s="13" t="str">
        <f>IFERROR(VLOOKUP(C2295,[1]ENOVIA!$C:$I,7,0),"")</f>
        <v/>
      </c>
      <c r="F2295" s="13" t="str">
        <f>IFERROR(IFERROR(VLOOKUP(B2295,[2]PRIMARIA!$B:$X,23,0),VLOOKUP(C2295,[2]PRIMARIA!$B:$X,23,0)),"")</f>
        <v/>
      </c>
      <c r="I2295" s="14">
        <f>IFERROR(IFERROR(VLOOKUP(B2295,[4]MM!$A:$B,2,0),VLOOKUP(C2295,[4]MM!$A:$B,2,0)),"")</f>
        <v>0</v>
      </c>
      <c r="K2295" s="12">
        <f t="shared" si="74"/>
        <v>0</v>
      </c>
      <c r="L2295" s="1" t="str">
        <f t="shared" si="75"/>
        <v/>
      </c>
    </row>
    <row r="2296" spans="4:12" x14ac:dyDescent="0.25">
      <c r="D2296" s="10" t="str">
        <f>IFERROR(VLOOKUP(B2296,[1]ENOVIA!$C:$I,7,0),"")</f>
        <v/>
      </c>
      <c r="E2296" s="13" t="str">
        <f>IFERROR(VLOOKUP(C2296,[1]ENOVIA!$C:$I,7,0),"")</f>
        <v/>
      </c>
      <c r="F2296" s="13" t="str">
        <f>IFERROR(IFERROR(VLOOKUP(B2296,[2]PRIMARIA!$B:$X,23,0),VLOOKUP(C2296,[2]PRIMARIA!$B:$X,23,0)),"")</f>
        <v/>
      </c>
      <c r="I2296" s="14">
        <f>IFERROR(IFERROR(VLOOKUP(B2296,[4]MM!$A:$B,2,0),VLOOKUP(C2296,[4]MM!$A:$B,2,0)),"")</f>
        <v>0</v>
      </c>
      <c r="K2296" s="12">
        <f t="shared" si="74"/>
        <v>0</v>
      </c>
      <c r="L2296" s="1" t="str">
        <f t="shared" si="75"/>
        <v/>
      </c>
    </row>
    <row r="2297" spans="4:12" x14ac:dyDescent="0.25">
      <c r="D2297" s="10" t="str">
        <f>IFERROR(VLOOKUP(B2297,[1]ENOVIA!$C:$I,7,0),"")</f>
        <v/>
      </c>
      <c r="E2297" s="13" t="str">
        <f>IFERROR(VLOOKUP(C2297,[1]ENOVIA!$C:$I,7,0),"")</f>
        <v/>
      </c>
      <c r="F2297" s="13" t="str">
        <f>IFERROR(IFERROR(VLOOKUP(B2297,[2]PRIMARIA!$B:$X,23,0),VLOOKUP(C2297,[2]PRIMARIA!$B:$X,23,0)),"")</f>
        <v/>
      </c>
      <c r="I2297" s="14">
        <f>IFERROR(IFERROR(VLOOKUP(B2297,[4]MM!$A:$B,2,0),VLOOKUP(C2297,[4]MM!$A:$B,2,0)),"")</f>
        <v>0</v>
      </c>
      <c r="K2297" s="12">
        <f t="shared" si="74"/>
        <v>0</v>
      </c>
      <c r="L2297" s="1" t="str">
        <f t="shared" si="75"/>
        <v/>
      </c>
    </row>
    <row r="2298" spans="4:12" x14ac:dyDescent="0.25">
      <c r="D2298" s="10" t="str">
        <f>IFERROR(VLOOKUP(B2298,[1]ENOVIA!$C:$I,7,0),"")</f>
        <v/>
      </c>
      <c r="E2298" s="13" t="str">
        <f>IFERROR(VLOOKUP(C2298,[1]ENOVIA!$C:$I,7,0),"")</f>
        <v/>
      </c>
      <c r="F2298" s="13" t="str">
        <f>IFERROR(IFERROR(VLOOKUP(B2298,[2]PRIMARIA!$B:$X,23,0),VLOOKUP(C2298,[2]PRIMARIA!$B:$X,23,0)),"")</f>
        <v/>
      </c>
      <c r="I2298" s="14">
        <f>IFERROR(IFERROR(VLOOKUP(B2298,[4]MM!$A:$B,2,0),VLOOKUP(C2298,[4]MM!$A:$B,2,0)),"")</f>
        <v>0</v>
      </c>
      <c r="K2298" s="12">
        <f t="shared" si="74"/>
        <v>0</v>
      </c>
      <c r="L2298" s="1" t="str">
        <f t="shared" si="75"/>
        <v/>
      </c>
    </row>
    <row r="2299" spans="4:12" x14ac:dyDescent="0.25">
      <c r="D2299" s="10" t="str">
        <f>IFERROR(VLOOKUP(B2299,[1]ENOVIA!$C:$I,7,0),"")</f>
        <v/>
      </c>
      <c r="E2299" s="13" t="str">
        <f>IFERROR(VLOOKUP(C2299,[1]ENOVIA!$C:$I,7,0),"")</f>
        <v/>
      </c>
      <c r="F2299" s="13" t="str">
        <f>IFERROR(IFERROR(VLOOKUP(B2299,[2]PRIMARIA!$B:$X,23,0),VLOOKUP(C2299,[2]PRIMARIA!$B:$X,23,0)),"")</f>
        <v/>
      </c>
      <c r="I2299" s="14">
        <f>IFERROR(IFERROR(VLOOKUP(B2299,[4]MM!$A:$B,2,0),VLOOKUP(C2299,[4]MM!$A:$B,2,0)),"")</f>
        <v>0</v>
      </c>
      <c r="K2299" s="12">
        <f t="shared" si="74"/>
        <v>0</v>
      </c>
      <c r="L2299" s="1" t="str">
        <f t="shared" si="75"/>
        <v/>
      </c>
    </row>
    <row r="2300" spans="4:12" x14ac:dyDescent="0.25">
      <c r="D2300" s="10" t="str">
        <f>IFERROR(VLOOKUP(B2300,[1]ENOVIA!$C:$I,7,0),"")</f>
        <v/>
      </c>
      <c r="E2300" s="13" t="str">
        <f>IFERROR(VLOOKUP(C2300,[1]ENOVIA!$C:$I,7,0),"")</f>
        <v/>
      </c>
      <c r="F2300" s="13" t="str">
        <f>IFERROR(IFERROR(VLOOKUP(B2300,[2]PRIMARIA!$B:$X,23,0),VLOOKUP(C2300,[2]PRIMARIA!$B:$X,23,0)),"")</f>
        <v/>
      </c>
      <c r="I2300" s="14">
        <f>IFERROR(IFERROR(VLOOKUP(B2300,[4]MM!$A:$B,2,0),VLOOKUP(C2300,[4]MM!$A:$B,2,0)),"")</f>
        <v>0</v>
      </c>
      <c r="K2300" s="12">
        <f t="shared" si="74"/>
        <v>0</v>
      </c>
      <c r="L2300" s="1" t="str">
        <f t="shared" si="75"/>
        <v/>
      </c>
    </row>
    <row r="2301" spans="4:12" x14ac:dyDescent="0.25">
      <c r="D2301" s="10" t="str">
        <f>IFERROR(VLOOKUP(B2301,[1]ENOVIA!$C:$I,7,0),"")</f>
        <v/>
      </c>
      <c r="E2301" s="13" t="str">
        <f>IFERROR(VLOOKUP(C2301,[1]ENOVIA!$C:$I,7,0),"")</f>
        <v/>
      </c>
      <c r="F2301" s="13" t="str">
        <f>IFERROR(IFERROR(VLOOKUP(B2301,[2]PRIMARIA!$B:$X,23,0),VLOOKUP(C2301,[2]PRIMARIA!$B:$X,23,0)),"")</f>
        <v/>
      </c>
      <c r="I2301" s="14">
        <f>IFERROR(IFERROR(VLOOKUP(B2301,[4]MM!$A:$B,2,0),VLOOKUP(C2301,[4]MM!$A:$B,2,0)),"")</f>
        <v>0</v>
      </c>
      <c r="K2301" s="12">
        <f t="shared" si="74"/>
        <v>0</v>
      </c>
      <c r="L2301" s="1" t="str">
        <f t="shared" si="75"/>
        <v/>
      </c>
    </row>
    <row r="2302" spans="4:12" x14ac:dyDescent="0.25">
      <c r="D2302" s="10" t="str">
        <f>IFERROR(VLOOKUP(B2302,[1]ENOVIA!$C:$I,7,0),"")</f>
        <v/>
      </c>
      <c r="E2302" s="13" t="str">
        <f>IFERROR(VLOOKUP(C2302,[1]ENOVIA!$C:$I,7,0),"")</f>
        <v/>
      </c>
      <c r="F2302" s="13" t="str">
        <f>IFERROR(IFERROR(VLOOKUP(B2302,[2]PRIMARIA!$B:$X,23,0),VLOOKUP(C2302,[2]PRIMARIA!$B:$X,23,0)),"")</f>
        <v/>
      </c>
      <c r="I2302" s="14">
        <f>IFERROR(IFERROR(VLOOKUP(B2302,[4]MM!$A:$B,2,0),VLOOKUP(C2302,[4]MM!$A:$B,2,0)),"")</f>
        <v>0</v>
      </c>
      <c r="K2302" s="12">
        <f t="shared" si="74"/>
        <v>0</v>
      </c>
      <c r="L2302" s="1" t="str">
        <f t="shared" si="75"/>
        <v/>
      </c>
    </row>
    <row r="2303" spans="4:12" x14ac:dyDescent="0.25">
      <c r="D2303" s="10" t="str">
        <f>IFERROR(VLOOKUP(B2303,[1]ENOVIA!$C:$I,7,0),"")</f>
        <v/>
      </c>
      <c r="E2303" s="13" t="str">
        <f>IFERROR(VLOOKUP(C2303,[1]ENOVIA!$C:$I,7,0),"")</f>
        <v/>
      </c>
      <c r="F2303" s="13" t="str">
        <f>IFERROR(IFERROR(VLOOKUP(B2303,[2]PRIMARIA!$B:$X,23,0),VLOOKUP(C2303,[2]PRIMARIA!$B:$X,23,0)),"")</f>
        <v/>
      </c>
      <c r="I2303" s="14">
        <f>IFERROR(IFERROR(VLOOKUP(B2303,[4]MM!$A:$B,2,0),VLOOKUP(C2303,[4]MM!$A:$B,2,0)),"")</f>
        <v>0</v>
      </c>
      <c r="K2303" s="12">
        <f t="shared" si="74"/>
        <v>0</v>
      </c>
      <c r="L2303" s="1" t="str">
        <f t="shared" si="75"/>
        <v/>
      </c>
    </row>
    <row r="2304" spans="4:12" x14ac:dyDescent="0.25">
      <c r="D2304" s="10" t="str">
        <f>IFERROR(VLOOKUP(B2304,[1]ENOVIA!$C:$I,7,0),"")</f>
        <v/>
      </c>
      <c r="E2304" s="13" t="str">
        <f>IFERROR(VLOOKUP(C2304,[1]ENOVIA!$C:$I,7,0),"")</f>
        <v/>
      </c>
      <c r="F2304" s="13" t="str">
        <f>IFERROR(IFERROR(VLOOKUP(B2304,[2]PRIMARIA!$B:$X,23,0),VLOOKUP(C2304,[2]PRIMARIA!$B:$X,23,0)),"")</f>
        <v/>
      </c>
      <c r="I2304" s="14">
        <f>IFERROR(IFERROR(VLOOKUP(B2304,[4]MM!$A:$B,2,0),VLOOKUP(C2304,[4]MM!$A:$B,2,0)),"")</f>
        <v>0</v>
      </c>
      <c r="K2304" s="12">
        <f t="shared" si="74"/>
        <v>0</v>
      </c>
      <c r="L2304" s="1" t="str">
        <f t="shared" si="75"/>
        <v/>
      </c>
    </row>
    <row r="2305" spans="4:12" x14ac:dyDescent="0.25">
      <c r="D2305" s="10" t="str">
        <f>IFERROR(VLOOKUP(B2305,[1]ENOVIA!$C:$I,7,0),"")</f>
        <v/>
      </c>
      <c r="E2305" s="13" t="str">
        <f>IFERROR(VLOOKUP(C2305,[1]ENOVIA!$C:$I,7,0),"")</f>
        <v/>
      </c>
      <c r="F2305" s="13" t="str">
        <f>IFERROR(IFERROR(VLOOKUP(B2305,[2]PRIMARIA!$B:$X,23,0),VLOOKUP(C2305,[2]PRIMARIA!$B:$X,23,0)),"")</f>
        <v/>
      </c>
      <c r="I2305" s="14">
        <f>IFERROR(IFERROR(VLOOKUP(B2305,[4]MM!$A:$B,2,0),VLOOKUP(C2305,[4]MM!$A:$B,2,0)),"")</f>
        <v>0</v>
      </c>
      <c r="K2305" s="12">
        <f t="shared" si="74"/>
        <v>0</v>
      </c>
      <c r="L2305" s="1" t="str">
        <f t="shared" si="75"/>
        <v/>
      </c>
    </row>
    <row r="2306" spans="4:12" x14ac:dyDescent="0.25">
      <c r="D2306" s="10" t="str">
        <f>IFERROR(VLOOKUP(B2306,[1]ENOVIA!$C:$I,7,0),"")</f>
        <v/>
      </c>
      <c r="E2306" s="13" t="str">
        <f>IFERROR(VLOOKUP(C2306,[1]ENOVIA!$C:$I,7,0),"")</f>
        <v/>
      </c>
      <c r="F2306" s="13" t="str">
        <f>IFERROR(IFERROR(VLOOKUP(B2306,[2]PRIMARIA!$B:$X,23,0),VLOOKUP(C2306,[2]PRIMARIA!$B:$X,23,0)),"")</f>
        <v/>
      </c>
      <c r="I2306" s="14">
        <f>IFERROR(IFERROR(VLOOKUP(B2306,[4]MM!$A:$B,2,0),VLOOKUP(C2306,[4]MM!$A:$B,2,0)),"")</f>
        <v>0</v>
      </c>
      <c r="K2306" s="12">
        <f t="shared" si="74"/>
        <v>0</v>
      </c>
      <c r="L2306" s="1" t="str">
        <f t="shared" si="75"/>
        <v/>
      </c>
    </row>
    <row r="2307" spans="4:12" x14ac:dyDescent="0.25">
      <c r="D2307" s="10" t="str">
        <f>IFERROR(VLOOKUP(B2307,[1]ENOVIA!$C:$I,7,0),"")</f>
        <v/>
      </c>
      <c r="E2307" s="13" t="str">
        <f>IFERROR(VLOOKUP(C2307,[1]ENOVIA!$C:$I,7,0),"")</f>
        <v/>
      </c>
      <c r="F2307" s="13" t="str">
        <f>IFERROR(IFERROR(VLOOKUP(B2307,[2]PRIMARIA!$B:$X,23,0),VLOOKUP(C2307,[2]PRIMARIA!$B:$X,23,0)),"")</f>
        <v/>
      </c>
      <c r="I2307" s="14">
        <f>IFERROR(IFERROR(VLOOKUP(B2307,[4]MM!$A:$B,2,0),VLOOKUP(C2307,[4]MM!$A:$B,2,0)),"")</f>
        <v>0</v>
      </c>
      <c r="K2307" s="12">
        <f t="shared" si="74"/>
        <v>0</v>
      </c>
      <c r="L2307" s="1" t="str">
        <f t="shared" si="75"/>
        <v/>
      </c>
    </row>
    <row r="2308" spans="4:12" x14ac:dyDescent="0.25">
      <c r="D2308" s="10" t="str">
        <f>IFERROR(VLOOKUP(B2308,[1]ENOVIA!$C:$I,7,0),"")</f>
        <v/>
      </c>
      <c r="E2308" s="13" t="str">
        <f>IFERROR(VLOOKUP(C2308,[1]ENOVIA!$C:$I,7,0),"")</f>
        <v/>
      </c>
      <c r="F2308" s="13" t="str">
        <f>IFERROR(IFERROR(VLOOKUP(B2308,[2]PRIMARIA!$B:$X,23,0),VLOOKUP(C2308,[2]PRIMARIA!$B:$X,23,0)),"")</f>
        <v/>
      </c>
      <c r="I2308" s="14">
        <f>IFERROR(IFERROR(VLOOKUP(B2308,[4]MM!$A:$B,2,0),VLOOKUP(C2308,[4]MM!$A:$B,2,0)),"")</f>
        <v>0</v>
      </c>
      <c r="K2308" s="12">
        <f t="shared" si="74"/>
        <v>0</v>
      </c>
      <c r="L2308" s="1" t="str">
        <f t="shared" si="75"/>
        <v/>
      </c>
    </row>
    <row r="2309" spans="4:12" x14ac:dyDescent="0.25">
      <c r="D2309" s="10" t="str">
        <f>IFERROR(VLOOKUP(B2309,[1]ENOVIA!$C:$I,7,0),"")</f>
        <v/>
      </c>
      <c r="E2309" s="13" t="str">
        <f>IFERROR(VLOOKUP(C2309,[1]ENOVIA!$C:$I,7,0),"")</f>
        <v/>
      </c>
      <c r="F2309" s="13" t="str">
        <f>IFERROR(IFERROR(VLOOKUP(B2309,[2]PRIMARIA!$B:$X,23,0),VLOOKUP(C2309,[2]PRIMARIA!$B:$X,23,0)),"")</f>
        <v/>
      </c>
      <c r="I2309" s="14">
        <f>IFERROR(IFERROR(VLOOKUP(B2309,[4]MM!$A:$B,2,0),VLOOKUP(C2309,[4]MM!$A:$B,2,0)),"")</f>
        <v>0</v>
      </c>
      <c r="K2309" s="12">
        <f t="shared" si="74"/>
        <v>0</v>
      </c>
      <c r="L2309" s="1" t="str">
        <f t="shared" si="75"/>
        <v/>
      </c>
    </row>
    <row r="2310" spans="4:12" x14ac:dyDescent="0.25">
      <c r="D2310" s="10" t="str">
        <f>IFERROR(VLOOKUP(B2310,[1]ENOVIA!$C:$I,7,0),"")</f>
        <v/>
      </c>
      <c r="E2310" s="13" t="str">
        <f>IFERROR(VLOOKUP(C2310,[1]ENOVIA!$C:$I,7,0),"")</f>
        <v/>
      </c>
      <c r="F2310" s="13" t="str">
        <f>IFERROR(IFERROR(VLOOKUP(B2310,[2]PRIMARIA!$B:$X,23,0),VLOOKUP(C2310,[2]PRIMARIA!$B:$X,23,0)),"")</f>
        <v/>
      </c>
      <c r="I2310" s="14">
        <f>IFERROR(IFERROR(VLOOKUP(B2310,[4]MM!$A:$B,2,0),VLOOKUP(C2310,[4]MM!$A:$B,2,0)),"")</f>
        <v>0</v>
      </c>
      <c r="K2310" s="12">
        <f t="shared" si="74"/>
        <v>0</v>
      </c>
      <c r="L2310" s="1" t="str">
        <f t="shared" si="75"/>
        <v/>
      </c>
    </row>
    <row r="2311" spans="4:12" x14ac:dyDescent="0.25">
      <c r="D2311" s="10" t="str">
        <f>IFERROR(VLOOKUP(B2311,[1]ENOVIA!$C:$I,7,0),"")</f>
        <v/>
      </c>
      <c r="E2311" s="13" t="str">
        <f>IFERROR(VLOOKUP(C2311,[1]ENOVIA!$C:$I,7,0),"")</f>
        <v/>
      </c>
      <c r="F2311" s="13" t="str">
        <f>IFERROR(IFERROR(VLOOKUP(B2311,[2]PRIMARIA!$B:$X,23,0),VLOOKUP(C2311,[2]PRIMARIA!$B:$X,23,0)),"")</f>
        <v/>
      </c>
      <c r="I2311" s="14">
        <f>IFERROR(IFERROR(VLOOKUP(B2311,[4]MM!$A:$B,2,0),VLOOKUP(C2311,[4]MM!$A:$B,2,0)),"")</f>
        <v>0</v>
      </c>
      <c r="K2311" s="12">
        <f t="shared" si="74"/>
        <v>0</v>
      </c>
      <c r="L2311" s="1" t="str">
        <f t="shared" si="75"/>
        <v/>
      </c>
    </row>
    <row r="2312" spans="4:12" x14ac:dyDescent="0.25">
      <c r="D2312" s="10" t="str">
        <f>IFERROR(VLOOKUP(B2312,[1]ENOVIA!$C:$I,7,0),"")</f>
        <v/>
      </c>
      <c r="E2312" s="13" t="str">
        <f>IFERROR(VLOOKUP(C2312,[1]ENOVIA!$C:$I,7,0),"")</f>
        <v/>
      </c>
      <c r="F2312" s="13" t="str">
        <f>IFERROR(IFERROR(VLOOKUP(B2312,[2]PRIMARIA!$B:$X,23,0),VLOOKUP(C2312,[2]PRIMARIA!$B:$X,23,0)),"")</f>
        <v/>
      </c>
      <c r="I2312" s="14">
        <f>IFERROR(IFERROR(VLOOKUP(B2312,[4]MM!$A:$B,2,0),VLOOKUP(C2312,[4]MM!$A:$B,2,0)),"")</f>
        <v>0</v>
      </c>
      <c r="K2312" s="12">
        <f t="shared" si="74"/>
        <v>0</v>
      </c>
      <c r="L2312" s="1" t="str">
        <f t="shared" si="75"/>
        <v/>
      </c>
    </row>
    <row r="2313" spans="4:12" x14ac:dyDescent="0.25">
      <c r="D2313" s="10" t="str">
        <f>IFERROR(VLOOKUP(B2313,[1]ENOVIA!$C:$I,7,0),"")</f>
        <v/>
      </c>
      <c r="E2313" s="13" t="str">
        <f>IFERROR(VLOOKUP(C2313,[1]ENOVIA!$C:$I,7,0),"")</f>
        <v/>
      </c>
      <c r="F2313" s="13" t="str">
        <f>IFERROR(IFERROR(VLOOKUP(B2313,[2]PRIMARIA!$B:$X,23,0),VLOOKUP(C2313,[2]PRIMARIA!$B:$X,23,0)),"")</f>
        <v/>
      </c>
      <c r="I2313" s="14">
        <f>IFERROR(IFERROR(VLOOKUP(B2313,[4]MM!$A:$B,2,0),VLOOKUP(C2313,[4]MM!$A:$B,2,0)),"")</f>
        <v>0</v>
      </c>
      <c r="K2313" s="12">
        <f t="shared" si="74"/>
        <v>0</v>
      </c>
      <c r="L2313" s="1" t="str">
        <f t="shared" si="75"/>
        <v/>
      </c>
    </row>
    <row r="2314" spans="4:12" x14ac:dyDescent="0.25">
      <c r="D2314" s="10" t="str">
        <f>IFERROR(VLOOKUP(B2314,[1]ENOVIA!$C:$I,7,0),"")</f>
        <v/>
      </c>
      <c r="E2314" s="13" t="str">
        <f>IFERROR(VLOOKUP(C2314,[1]ENOVIA!$C:$I,7,0),"")</f>
        <v/>
      </c>
      <c r="F2314" s="13" t="str">
        <f>IFERROR(IFERROR(VLOOKUP(B2314,[2]PRIMARIA!$B:$X,23,0),VLOOKUP(C2314,[2]PRIMARIA!$B:$X,23,0)),"")</f>
        <v/>
      </c>
      <c r="I2314" s="14">
        <f>IFERROR(IFERROR(VLOOKUP(B2314,[4]MM!$A:$B,2,0),VLOOKUP(C2314,[4]MM!$A:$B,2,0)),"")</f>
        <v>0</v>
      </c>
      <c r="K2314" s="12">
        <f t="shared" si="74"/>
        <v>0</v>
      </c>
      <c r="L2314" s="1" t="str">
        <f t="shared" si="75"/>
        <v/>
      </c>
    </row>
    <row r="2315" spans="4:12" x14ac:dyDescent="0.25">
      <c r="D2315" s="10" t="str">
        <f>IFERROR(VLOOKUP(B2315,[1]ENOVIA!$C:$I,7,0),"")</f>
        <v/>
      </c>
      <c r="E2315" s="13" t="str">
        <f>IFERROR(VLOOKUP(C2315,[1]ENOVIA!$C:$I,7,0),"")</f>
        <v/>
      </c>
      <c r="F2315" s="13" t="str">
        <f>IFERROR(IFERROR(VLOOKUP(B2315,[2]PRIMARIA!$B:$X,23,0),VLOOKUP(C2315,[2]PRIMARIA!$B:$X,23,0)),"")</f>
        <v/>
      </c>
      <c r="I2315" s="14">
        <f>IFERROR(IFERROR(VLOOKUP(B2315,[4]MM!$A:$B,2,0),VLOOKUP(C2315,[4]MM!$A:$B,2,0)),"")</f>
        <v>0</v>
      </c>
      <c r="K2315" s="12">
        <f t="shared" si="74"/>
        <v>0</v>
      </c>
      <c r="L2315" s="1" t="str">
        <f t="shared" si="75"/>
        <v/>
      </c>
    </row>
    <row r="2316" spans="4:12" x14ac:dyDescent="0.25">
      <c r="D2316" s="10" t="str">
        <f>IFERROR(VLOOKUP(B2316,[1]ENOVIA!$C:$I,7,0),"")</f>
        <v/>
      </c>
      <c r="E2316" s="13" t="str">
        <f>IFERROR(VLOOKUP(C2316,[1]ENOVIA!$C:$I,7,0),"")</f>
        <v/>
      </c>
      <c r="F2316" s="13" t="str">
        <f>IFERROR(IFERROR(VLOOKUP(B2316,[2]PRIMARIA!$B:$X,23,0),VLOOKUP(C2316,[2]PRIMARIA!$B:$X,23,0)),"")</f>
        <v/>
      </c>
      <c r="I2316" s="14">
        <f>IFERROR(IFERROR(VLOOKUP(B2316,[4]MM!$A:$B,2,0),VLOOKUP(C2316,[4]MM!$A:$B,2,0)),"")</f>
        <v>0</v>
      </c>
      <c r="K2316" s="12">
        <f t="shared" si="74"/>
        <v>0</v>
      </c>
      <c r="L2316" s="1" t="str">
        <f t="shared" si="75"/>
        <v/>
      </c>
    </row>
    <row r="2317" spans="4:12" x14ac:dyDescent="0.25">
      <c r="D2317" s="10" t="str">
        <f>IFERROR(VLOOKUP(B2317,[1]ENOVIA!$C:$I,7,0),"")</f>
        <v/>
      </c>
      <c r="E2317" s="13" t="str">
        <f>IFERROR(VLOOKUP(C2317,[1]ENOVIA!$C:$I,7,0),"")</f>
        <v/>
      </c>
      <c r="F2317" s="13" t="str">
        <f>IFERROR(IFERROR(VLOOKUP(B2317,[2]PRIMARIA!$B:$X,23,0),VLOOKUP(C2317,[2]PRIMARIA!$B:$X,23,0)),"")</f>
        <v/>
      </c>
      <c r="I2317" s="14">
        <f>IFERROR(IFERROR(VLOOKUP(B2317,[4]MM!$A:$B,2,0),VLOOKUP(C2317,[4]MM!$A:$B,2,0)),"")</f>
        <v>0</v>
      </c>
      <c r="K2317" s="12">
        <f t="shared" si="74"/>
        <v>0</v>
      </c>
      <c r="L2317" s="1" t="str">
        <f t="shared" si="75"/>
        <v/>
      </c>
    </row>
    <row r="2318" spans="4:12" x14ac:dyDescent="0.25">
      <c r="D2318" s="10" t="str">
        <f>IFERROR(VLOOKUP(B2318,[1]ENOVIA!$C:$I,7,0),"")</f>
        <v/>
      </c>
      <c r="E2318" s="13" t="str">
        <f>IFERROR(VLOOKUP(C2318,[1]ENOVIA!$C:$I,7,0),"")</f>
        <v/>
      </c>
      <c r="F2318" s="13" t="str">
        <f>IFERROR(IFERROR(VLOOKUP(B2318,[2]PRIMARIA!$B:$X,23,0),VLOOKUP(C2318,[2]PRIMARIA!$B:$X,23,0)),"")</f>
        <v/>
      </c>
      <c r="I2318" s="14">
        <f>IFERROR(IFERROR(VLOOKUP(B2318,[4]MM!$A:$B,2,0),VLOOKUP(C2318,[4]MM!$A:$B,2,0)),"")</f>
        <v>0</v>
      </c>
      <c r="K2318" s="12">
        <f t="shared" si="74"/>
        <v>0</v>
      </c>
      <c r="L2318" s="1" t="str">
        <f t="shared" si="75"/>
        <v/>
      </c>
    </row>
    <row r="2319" spans="4:12" x14ac:dyDescent="0.25">
      <c r="D2319" s="10" t="str">
        <f>IFERROR(VLOOKUP(B2319,[1]ENOVIA!$C:$I,7,0),"")</f>
        <v/>
      </c>
      <c r="E2319" s="13" t="str">
        <f>IFERROR(VLOOKUP(C2319,[1]ENOVIA!$C:$I,7,0),"")</f>
        <v/>
      </c>
      <c r="F2319" s="13" t="str">
        <f>IFERROR(IFERROR(VLOOKUP(B2319,[2]PRIMARIA!$B:$X,23,0),VLOOKUP(C2319,[2]PRIMARIA!$B:$X,23,0)),"")</f>
        <v/>
      </c>
      <c r="I2319" s="14">
        <f>IFERROR(IFERROR(VLOOKUP(B2319,[4]MM!$A:$B,2,0),VLOOKUP(C2319,[4]MM!$A:$B,2,0)),"")</f>
        <v>0</v>
      </c>
      <c r="K2319" s="12">
        <f t="shared" si="74"/>
        <v>0</v>
      </c>
      <c r="L2319" s="1" t="str">
        <f t="shared" si="75"/>
        <v/>
      </c>
    </row>
    <row r="2320" spans="4:12" x14ac:dyDescent="0.25">
      <c r="D2320" s="10" t="str">
        <f>IFERROR(VLOOKUP(B2320,[1]ENOVIA!$C:$I,7,0),"")</f>
        <v/>
      </c>
      <c r="E2320" s="13" t="str">
        <f>IFERROR(VLOOKUP(C2320,[1]ENOVIA!$C:$I,7,0),"")</f>
        <v/>
      </c>
      <c r="F2320" s="13" t="str">
        <f>IFERROR(IFERROR(VLOOKUP(B2320,[2]PRIMARIA!$B:$X,23,0),VLOOKUP(C2320,[2]PRIMARIA!$B:$X,23,0)),"")</f>
        <v/>
      </c>
      <c r="I2320" s="14">
        <f>IFERROR(IFERROR(VLOOKUP(B2320,[4]MM!$A:$B,2,0),VLOOKUP(C2320,[4]MM!$A:$B,2,0)),"")</f>
        <v>0</v>
      </c>
      <c r="K2320" s="12">
        <f t="shared" si="74"/>
        <v>0</v>
      </c>
      <c r="L2320" s="1" t="str">
        <f t="shared" si="75"/>
        <v/>
      </c>
    </row>
    <row r="2321" spans="4:12" x14ac:dyDescent="0.25">
      <c r="D2321" s="10" t="str">
        <f>IFERROR(VLOOKUP(B2321,[1]ENOVIA!$C:$I,7,0),"")</f>
        <v/>
      </c>
      <c r="E2321" s="13" t="str">
        <f>IFERROR(VLOOKUP(C2321,[1]ENOVIA!$C:$I,7,0),"")</f>
        <v/>
      </c>
      <c r="F2321" s="13" t="str">
        <f>IFERROR(IFERROR(VLOOKUP(B2321,[2]PRIMARIA!$B:$X,23,0),VLOOKUP(C2321,[2]PRIMARIA!$B:$X,23,0)),"")</f>
        <v/>
      </c>
      <c r="I2321" s="14">
        <f>IFERROR(IFERROR(VLOOKUP(B2321,[4]MM!$A:$B,2,0),VLOOKUP(C2321,[4]MM!$A:$B,2,0)),"")</f>
        <v>0</v>
      </c>
      <c r="K2321" s="12">
        <f t="shared" si="74"/>
        <v>0</v>
      </c>
      <c r="L2321" s="1" t="str">
        <f t="shared" si="75"/>
        <v/>
      </c>
    </row>
    <row r="2322" spans="4:12" x14ac:dyDescent="0.25">
      <c r="D2322" s="10" t="str">
        <f>IFERROR(VLOOKUP(B2322,[1]ENOVIA!$C:$I,7,0),"")</f>
        <v/>
      </c>
      <c r="E2322" s="13" t="str">
        <f>IFERROR(VLOOKUP(C2322,[1]ENOVIA!$C:$I,7,0),"")</f>
        <v/>
      </c>
      <c r="F2322" s="13" t="str">
        <f>IFERROR(IFERROR(VLOOKUP(B2322,[2]PRIMARIA!$B:$X,23,0),VLOOKUP(C2322,[2]PRIMARIA!$B:$X,23,0)),"")</f>
        <v/>
      </c>
      <c r="I2322" s="14">
        <f>IFERROR(IFERROR(VLOOKUP(B2322,[4]MM!$A:$B,2,0),VLOOKUP(C2322,[4]MM!$A:$B,2,0)),"")</f>
        <v>0</v>
      </c>
      <c r="K2322" s="12">
        <f t="shared" si="74"/>
        <v>0</v>
      </c>
      <c r="L2322" s="1" t="str">
        <f t="shared" si="75"/>
        <v/>
      </c>
    </row>
    <row r="2323" spans="4:12" x14ac:dyDescent="0.25">
      <c r="D2323" s="10" t="str">
        <f>IFERROR(VLOOKUP(B2323,[1]ENOVIA!$C:$I,7,0),"")</f>
        <v/>
      </c>
      <c r="E2323" s="13" t="str">
        <f>IFERROR(VLOOKUP(C2323,[1]ENOVIA!$C:$I,7,0),"")</f>
        <v/>
      </c>
      <c r="F2323" s="13" t="str">
        <f>IFERROR(IFERROR(VLOOKUP(B2323,[2]PRIMARIA!$B:$X,23,0),VLOOKUP(C2323,[2]PRIMARIA!$B:$X,23,0)),"")</f>
        <v/>
      </c>
      <c r="I2323" s="14">
        <f>IFERROR(IFERROR(VLOOKUP(B2323,[4]MM!$A:$B,2,0),VLOOKUP(C2323,[4]MM!$A:$B,2,0)),"")</f>
        <v>0</v>
      </c>
      <c r="K2323" s="12">
        <f t="shared" si="74"/>
        <v>0</v>
      </c>
      <c r="L2323" s="1" t="str">
        <f t="shared" si="75"/>
        <v/>
      </c>
    </row>
    <row r="2324" spans="4:12" x14ac:dyDescent="0.25">
      <c r="D2324" s="10" t="str">
        <f>IFERROR(VLOOKUP(B2324,[1]ENOVIA!$C:$I,7,0),"")</f>
        <v/>
      </c>
      <c r="E2324" s="13" t="str">
        <f>IFERROR(VLOOKUP(C2324,[1]ENOVIA!$C:$I,7,0),"")</f>
        <v/>
      </c>
      <c r="F2324" s="13" t="str">
        <f>IFERROR(IFERROR(VLOOKUP(B2324,[2]PRIMARIA!$B:$X,23,0),VLOOKUP(C2324,[2]PRIMARIA!$B:$X,23,0)),"")</f>
        <v/>
      </c>
      <c r="I2324" s="14">
        <f>IFERROR(IFERROR(VLOOKUP(B2324,[4]MM!$A:$B,2,0),VLOOKUP(C2324,[4]MM!$A:$B,2,0)),"")</f>
        <v>0</v>
      </c>
      <c r="K2324" s="12">
        <f t="shared" si="74"/>
        <v>0</v>
      </c>
      <c r="L2324" s="1" t="str">
        <f t="shared" si="75"/>
        <v/>
      </c>
    </row>
    <row r="2325" spans="4:12" x14ac:dyDescent="0.25">
      <c r="D2325" s="10" t="str">
        <f>IFERROR(VLOOKUP(B2325,[1]ENOVIA!$C:$I,7,0),"")</f>
        <v/>
      </c>
      <c r="E2325" s="13" t="str">
        <f>IFERROR(VLOOKUP(C2325,[1]ENOVIA!$C:$I,7,0),"")</f>
        <v/>
      </c>
      <c r="F2325" s="13" t="str">
        <f>IFERROR(IFERROR(VLOOKUP(B2325,[2]PRIMARIA!$B:$X,23,0),VLOOKUP(C2325,[2]PRIMARIA!$B:$X,23,0)),"")</f>
        <v/>
      </c>
      <c r="I2325" s="14">
        <f>IFERROR(IFERROR(VLOOKUP(B2325,[4]MM!$A:$B,2,0),VLOOKUP(C2325,[4]MM!$A:$B,2,0)),"")</f>
        <v>0</v>
      </c>
      <c r="K2325" s="12">
        <f t="shared" si="74"/>
        <v>0</v>
      </c>
      <c r="L2325" s="1" t="str">
        <f t="shared" si="75"/>
        <v/>
      </c>
    </row>
    <row r="2326" spans="4:12" x14ac:dyDescent="0.25">
      <c r="D2326" s="10" t="str">
        <f>IFERROR(VLOOKUP(B2326,[1]ENOVIA!$C:$I,7,0),"")</f>
        <v/>
      </c>
      <c r="E2326" s="13" t="str">
        <f>IFERROR(VLOOKUP(C2326,[1]ENOVIA!$C:$I,7,0),"")</f>
        <v/>
      </c>
      <c r="F2326" s="13" t="str">
        <f>IFERROR(IFERROR(VLOOKUP(B2326,[2]PRIMARIA!$B:$X,23,0),VLOOKUP(C2326,[2]PRIMARIA!$B:$X,23,0)),"")</f>
        <v/>
      </c>
      <c r="I2326" s="14">
        <f>IFERROR(IFERROR(VLOOKUP(B2326,[4]MM!$A:$B,2,0),VLOOKUP(C2326,[4]MM!$A:$B,2,0)),"")</f>
        <v>0</v>
      </c>
      <c r="K2326" s="12">
        <f t="shared" si="74"/>
        <v>0</v>
      </c>
      <c r="L2326" s="1" t="str">
        <f t="shared" si="75"/>
        <v/>
      </c>
    </row>
    <row r="2327" spans="4:12" x14ac:dyDescent="0.25">
      <c r="D2327" s="10" t="str">
        <f>IFERROR(VLOOKUP(B2327,[1]ENOVIA!$C:$I,7,0),"")</f>
        <v/>
      </c>
      <c r="E2327" s="13" t="str">
        <f>IFERROR(VLOOKUP(C2327,[1]ENOVIA!$C:$I,7,0),"")</f>
        <v/>
      </c>
      <c r="F2327" s="13" t="str">
        <f>IFERROR(IFERROR(VLOOKUP(B2327,[2]PRIMARIA!$B:$X,23,0),VLOOKUP(C2327,[2]PRIMARIA!$B:$X,23,0)),"")</f>
        <v/>
      </c>
      <c r="I2327" s="14">
        <f>IFERROR(IFERROR(VLOOKUP(B2327,[4]MM!$A:$B,2,0),VLOOKUP(C2327,[4]MM!$A:$B,2,0)),"")</f>
        <v>0</v>
      </c>
      <c r="K2327" s="12">
        <f t="shared" si="74"/>
        <v>0</v>
      </c>
      <c r="L2327" s="1" t="str">
        <f t="shared" si="75"/>
        <v/>
      </c>
    </row>
    <row r="2328" spans="4:12" x14ac:dyDescent="0.25">
      <c r="D2328" s="10" t="str">
        <f>IFERROR(VLOOKUP(B2328,[1]ENOVIA!$C:$I,7,0),"")</f>
        <v/>
      </c>
      <c r="E2328" s="13" t="str">
        <f>IFERROR(VLOOKUP(C2328,[1]ENOVIA!$C:$I,7,0),"")</f>
        <v/>
      </c>
      <c r="F2328" s="13" t="str">
        <f>IFERROR(IFERROR(VLOOKUP(B2328,[2]PRIMARIA!$B:$X,23,0),VLOOKUP(C2328,[2]PRIMARIA!$B:$X,23,0)),"")</f>
        <v/>
      </c>
      <c r="I2328" s="14">
        <f>IFERROR(IFERROR(VLOOKUP(B2328,[4]MM!$A:$B,2,0),VLOOKUP(C2328,[4]MM!$A:$B,2,0)),"")</f>
        <v>0</v>
      </c>
      <c r="K2328" s="12">
        <f t="shared" si="74"/>
        <v>0</v>
      </c>
      <c r="L2328" s="1" t="str">
        <f t="shared" si="75"/>
        <v/>
      </c>
    </row>
    <row r="2329" spans="4:12" x14ac:dyDescent="0.25">
      <c r="D2329" s="10" t="str">
        <f>IFERROR(VLOOKUP(B2329,[1]ENOVIA!$C:$I,7,0),"")</f>
        <v/>
      </c>
      <c r="E2329" s="13" t="str">
        <f>IFERROR(VLOOKUP(C2329,[1]ENOVIA!$C:$I,7,0),"")</f>
        <v/>
      </c>
      <c r="F2329" s="13" t="str">
        <f>IFERROR(IFERROR(VLOOKUP(B2329,[2]PRIMARIA!$B:$X,23,0),VLOOKUP(C2329,[2]PRIMARIA!$B:$X,23,0)),"")</f>
        <v/>
      </c>
      <c r="I2329" s="14">
        <f>IFERROR(IFERROR(VLOOKUP(B2329,[4]MM!$A:$B,2,0),VLOOKUP(C2329,[4]MM!$A:$B,2,0)),"")</f>
        <v>0</v>
      </c>
      <c r="K2329" s="12">
        <f t="shared" si="74"/>
        <v>0</v>
      </c>
      <c r="L2329" s="1" t="str">
        <f t="shared" si="75"/>
        <v/>
      </c>
    </row>
    <row r="2330" spans="4:12" x14ac:dyDescent="0.25">
      <c r="D2330" s="10" t="str">
        <f>IFERROR(VLOOKUP(B2330,[1]ENOVIA!$C:$I,7,0),"")</f>
        <v/>
      </c>
      <c r="E2330" s="13" t="str">
        <f>IFERROR(VLOOKUP(C2330,[1]ENOVIA!$C:$I,7,0),"")</f>
        <v/>
      </c>
      <c r="F2330" s="13" t="str">
        <f>IFERROR(IFERROR(VLOOKUP(B2330,[2]PRIMARIA!$B:$X,23,0),VLOOKUP(C2330,[2]PRIMARIA!$B:$X,23,0)),"")</f>
        <v/>
      </c>
      <c r="I2330" s="14">
        <f>IFERROR(IFERROR(VLOOKUP(B2330,[4]MM!$A:$B,2,0),VLOOKUP(C2330,[4]MM!$A:$B,2,0)),"")</f>
        <v>0</v>
      </c>
      <c r="K2330" s="12">
        <f t="shared" si="74"/>
        <v>0</v>
      </c>
      <c r="L2330" s="1" t="str">
        <f t="shared" si="75"/>
        <v/>
      </c>
    </row>
    <row r="2331" spans="4:12" x14ac:dyDescent="0.25">
      <c r="D2331" s="10" t="str">
        <f>IFERROR(VLOOKUP(B2331,[1]ENOVIA!$C:$I,7,0),"")</f>
        <v/>
      </c>
      <c r="E2331" s="13" t="str">
        <f>IFERROR(VLOOKUP(C2331,[1]ENOVIA!$C:$I,7,0),"")</f>
        <v/>
      </c>
      <c r="F2331" s="13" t="str">
        <f>IFERROR(IFERROR(VLOOKUP(B2331,[2]PRIMARIA!$B:$X,23,0),VLOOKUP(C2331,[2]PRIMARIA!$B:$X,23,0)),"")</f>
        <v/>
      </c>
      <c r="I2331" s="14">
        <f>IFERROR(IFERROR(VLOOKUP(B2331,[4]MM!$A:$B,2,0),VLOOKUP(C2331,[4]MM!$A:$B,2,0)),"")</f>
        <v>0</v>
      </c>
      <c r="K2331" s="12">
        <f t="shared" si="74"/>
        <v>0</v>
      </c>
      <c r="L2331" s="1" t="str">
        <f t="shared" si="75"/>
        <v/>
      </c>
    </row>
    <row r="2332" spans="4:12" x14ac:dyDescent="0.25">
      <c r="D2332" s="10" t="str">
        <f>IFERROR(VLOOKUP(B2332,[1]ENOVIA!$C:$I,7,0),"")</f>
        <v/>
      </c>
      <c r="E2332" s="13" t="str">
        <f>IFERROR(VLOOKUP(C2332,[1]ENOVIA!$C:$I,7,0),"")</f>
        <v/>
      </c>
      <c r="F2332" s="13" t="str">
        <f>IFERROR(IFERROR(VLOOKUP(B2332,[2]PRIMARIA!$B:$X,23,0),VLOOKUP(C2332,[2]PRIMARIA!$B:$X,23,0)),"")</f>
        <v/>
      </c>
      <c r="I2332" s="14">
        <f>IFERROR(IFERROR(VLOOKUP(B2332,[4]MM!$A:$B,2,0),VLOOKUP(C2332,[4]MM!$A:$B,2,0)),"")</f>
        <v>0</v>
      </c>
      <c r="K2332" s="12">
        <f t="shared" si="74"/>
        <v>0</v>
      </c>
      <c r="L2332" s="1" t="str">
        <f t="shared" si="75"/>
        <v/>
      </c>
    </row>
    <row r="2333" spans="4:12" x14ac:dyDescent="0.25">
      <c r="D2333" s="10" t="str">
        <f>IFERROR(VLOOKUP(B2333,[1]ENOVIA!$C:$I,7,0),"")</f>
        <v/>
      </c>
      <c r="E2333" s="13" t="str">
        <f>IFERROR(VLOOKUP(C2333,[1]ENOVIA!$C:$I,7,0),"")</f>
        <v/>
      </c>
      <c r="F2333" s="13" t="str">
        <f>IFERROR(IFERROR(VLOOKUP(B2333,[2]PRIMARIA!$B:$X,23,0),VLOOKUP(C2333,[2]PRIMARIA!$B:$X,23,0)),"")</f>
        <v/>
      </c>
      <c r="I2333" s="14">
        <f>IFERROR(IFERROR(VLOOKUP(B2333,[4]MM!$A:$B,2,0),VLOOKUP(C2333,[4]MM!$A:$B,2,0)),"")</f>
        <v>0</v>
      </c>
      <c r="K2333" s="12">
        <f t="shared" si="74"/>
        <v>0</v>
      </c>
      <c r="L2333" s="1" t="str">
        <f t="shared" si="75"/>
        <v/>
      </c>
    </row>
    <row r="2334" spans="4:12" x14ac:dyDescent="0.25">
      <c r="D2334" s="10" t="str">
        <f>IFERROR(VLOOKUP(B2334,[1]ENOVIA!$C:$I,7,0),"")</f>
        <v/>
      </c>
      <c r="E2334" s="13" t="str">
        <f>IFERROR(VLOOKUP(C2334,[1]ENOVIA!$C:$I,7,0),"")</f>
        <v/>
      </c>
      <c r="F2334" s="13" t="str">
        <f>IFERROR(IFERROR(VLOOKUP(B2334,[2]PRIMARIA!$B:$X,23,0),VLOOKUP(C2334,[2]PRIMARIA!$B:$X,23,0)),"")</f>
        <v/>
      </c>
      <c r="I2334" s="14">
        <f>IFERROR(IFERROR(VLOOKUP(B2334,[4]MM!$A:$B,2,0),VLOOKUP(C2334,[4]MM!$A:$B,2,0)),"")</f>
        <v>0</v>
      </c>
      <c r="K2334" s="12">
        <f t="shared" si="74"/>
        <v>0</v>
      </c>
      <c r="L2334" s="1" t="str">
        <f t="shared" si="75"/>
        <v/>
      </c>
    </row>
    <row r="2335" spans="4:12" x14ac:dyDescent="0.25">
      <c r="D2335" s="10" t="str">
        <f>IFERROR(VLOOKUP(B2335,[1]ENOVIA!$C:$I,7,0),"")</f>
        <v/>
      </c>
      <c r="E2335" s="13" t="str">
        <f>IFERROR(VLOOKUP(C2335,[1]ENOVIA!$C:$I,7,0),"")</f>
        <v/>
      </c>
      <c r="F2335" s="13" t="str">
        <f>IFERROR(IFERROR(VLOOKUP(B2335,[2]PRIMARIA!$B:$X,23,0),VLOOKUP(C2335,[2]PRIMARIA!$B:$X,23,0)),"")</f>
        <v/>
      </c>
      <c r="I2335" s="14">
        <f>IFERROR(IFERROR(VLOOKUP(B2335,[4]MM!$A:$B,2,0),VLOOKUP(C2335,[4]MM!$A:$B,2,0)),"")</f>
        <v>0</v>
      </c>
      <c r="K2335" s="12">
        <f t="shared" si="74"/>
        <v>0</v>
      </c>
      <c r="L2335" s="1" t="str">
        <f t="shared" si="75"/>
        <v/>
      </c>
    </row>
    <row r="2336" spans="4:12" x14ac:dyDescent="0.25">
      <c r="D2336" s="10" t="str">
        <f>IFERROR(VLOOKUP(B2336,[1]ENOVIA!$C:$I,7,0),"")</f>
        <v/>
      </c>
      <c r="E2336" s="13" t="str">
        <f>IFERROR(VLOOKUP(C2336,[1]ENOVIA!$C:$I,7,0),"")</f>
        <v/>
      </c>
      <c r="F2336" s="13" t="str">
        <f>IFERROR(IFERROR(VLOOKUP(B2336,[2]PRIMARIA!$B:$X,23,0),VLOOKUP(C2336,[2]PRIMARIA!$B:$X,23,0)),"")</f>
        <v/>
      </c>
      <c r="I2336" s="14">
        <f>IFERROR(IFERROR(VLOOKUP(B2336,[4]MM!$A:$B,2,0),VLOOKUP(C2336,[4]MM!$A:$B,2,0)),"")</f>
        <v>0</v>
      </c>
      <c r="K2336" s="12">
        <f t="shared" si="74"/>
        <v>0</v>
      </c>
      <c r="L2336" s="1" t="str">
        <f t="shared" si="75"/>
        <v/>
      </c>
    </row>
    <row r="2337" spans="4:12" x14ac:dyDescent="0.25">
      <c r="D2337" s="10" t="str">
        <f>IFERROR(VLOOKUP(B2337,[1]ENOVIA!$C:$I,7,0),"")</f>
        <v/>
      </c>
      <c r="E2337" s="13" t="str">
        <f>IFERROR(VLOOKUP(C2337,[1]ENOVIA!$C:$I,7,0),"")</f>
        <v/>
      </c>
      <c r="F2337" s="13" t="str">
        <f>IFERROR(IFERROR(VLOOKUP(B2337,[2]PRIMARIA!$B:$X,23,0),VLOOKUP(C2337,[2]PRIMARIA!$B:$X,23,0)),"")</f>
        <v/>
      </c>
      <c r="I2337" s="14">
        <f>IFERROR(IFERROR(VLOOKUP(B2337,[4]MM!$A:$B,2,0),VLOOKUP(C2337,[4]MM!$A:$B,2,0)),"")</f>
        <v>0</v>
      </c>
      <c r="K2337" s="12">
        <f t="shared" si="74"/>
        <v>0</v>
      </c>
      <c r="L2337" s="1" t="str">
        <f t="shared" si="75"/>
        <v/>
      </c>
    </row>
    <row r="2338" spans="4:12" x14ac:dyDescent="0.25">
      <c r="D2338" s="10" t="str">
        <f>IFERROR(VLOOKUP(B2338,[1]ENOVIA!$C:$I,7,0),"")</f>
        <v/>
      </c>
      <c r="E2338" s="13" t="str">
        <f>IFERROR(VLOOKUP(C2338,[1]ENOVIA!$C:$I,7,0),"")</f>
        <v/>
      </c>
      <c r="F2338" s="13" t="str">
        <f>IFERROR(IFERROR(VLOOKUP(B2338,[2]PRIMARIA!$B:$X,23,0),VLOOKUP(C2338,[2]PRIMARIA!$B:$X,23,0)),"")</f>
        <v/>
      </c>
      <c r="I2338" s="14">
        <f>IFERROR(IFERROR(VLOOKUP(B2338,[4]MM!$A:$B,2,0),VLOOKUP(C2338,[4]MM!$A:$B,2,0)),"")</f>
        <v>0</v>
      </c>
      <c r="K2338" s="12">
        <f t="shared" si="74"/>
        <v>0</v>
      </c>
      <c r="L2338" s="1" t="str">
        <f t="shared" si="75"/>
        <v/>
      </c>
    </row>
    <row r="2339" spans="4:12" x14ac:dyDescent="0.25">
      <c r="D2339" s="10" t="str">
        <f>IFERROR(VLOOKUP(B2339,[1]ENOVIA!$C:$I,7,0),"")</f>
        <v/>
      </c>
      <c r="E2339" s="13" t="str">
        <f>IFERROR(VLOOKUP(C2339,[1]ENOVIA!$C:$I,7,0),"")</f>
        <v/>
      </c>
      <c r="F2339" s="13" t="str">
        <f>IFERROR(IFERROR(VLOOKUP(B2339,[2]PRIMARIA!$B:$X,23,0),VLOOKUP(C2339,[2]PRIMARIA!$B:$X,23,0)),"")</f>
        <v/>
      </c>
      <c r="I2339" s="14">
        <f>IFERROR(IFERROR(VLOOKUP(B2339,[4]MM!$A:$B,2,0),VLOOKUP(C2339,[4]MM!$A:$B,2,0)),"")</f>
        <v>0</v>
      </c>
      <c r="K2339" s="12">
        <f t="shared" si="74"/>
        <v>0</v>
      </c>
      <c r="L2339" s="1" t="str">
        <f t="shared" si="75"/>
        <v/>
      </c>
    </row>
    <row r="2340" spans="4:12" x14ac:dyDescent="0.25">
      <c r="D2340" s="10" t="str">
        <f>IFERROR(VLOOKUP(B2340,[1]ENOVIA!$C:$I,7,0),"")</f>
        <v/>
      </c>
      <c r="E2340" s="13" t="str">
        <f>IFERROR(VLOOKUP(C2340,[1]ENOVIA!$C:$I,7,0),"")</f>
        <v/>
      </c>
      <c r="F2340" s="13" t="str">
        <f>IFERROR(IFERROR(VLOOKUP(B2340,[2]PRIMARIA!$B:$X,23,0),VLOOKUP(C2340,[2]PRIMARIA!$B:$X,23,0)),"")</f>
        <v/>
      </c>
      <c r="I2340" s="14">
        <f>IFERROR(IFERROR(VLOOKUP(B2340,[4]MM!$A:$B,2,0),VLOOKUP(C2340,[4]MM!$A:$B,2,0)),"")</f>
        <v>0</v>
      </c>
      <c r="K2340" s="12">
        <f t="shared" si="74"/>
        <v>0</v>
      </c>
      <c r="L2340" s="1" t="str">
        <f t="shared" si="75"/>
        <v/>
      </c>
    </row>
    <row r="2341" spans="4:12" x14ac:dyDescent="0.25">
      <c r="D2341" s="10" t="str">
        <f>IFERROR(VLOOKUP(B2341,[1]ENOVIA!$C:$I,7,0),"")</f>
        <v/>
      </c>
      <c r="E2341" s="13" t="str">
        <f>IFERROR(VLOOKUP(C2341,[1]ENOVIA!$C:$I,7,0),"")</f>
        <v/>
      </c>
      <c r="F2341" s="13" t="str">
        <f>IFERROR(IFERROR(VLOOKUP(B2341,[2]PRIMARIA!$B:$X,23,0),VLOOKUP(C2341,[2]PRIMARIA!$B:$X,23,0)),"")</f>
        <v/>
      </c>
      <c r="I2341" s="14">
        <f>IFERROR(IFERROR(VLOOKUP(B2341,[4]MM!$A:$B,2,0),VLOOKUP(C2341,[4]MM!$A:$B,2,0)),"")</f>
        <v>0</v>
      </c>
      <c r="K2341" s="12">
        <f t="shared" si="74"/>
        <v>0</v>
      </c>
      <c r="L2341" s="1" t="str">
        <f t="shared" si="75"/>
        <v/>
      </c>
    </row>
    <row r="2342" spans="4:12" x14ac:dyDescent="0.25">
      <c r="D2342" s="10" t="str">
        <f>IFERROR(VLOOKUP(B2342,[1]ENOVIA!$C:$I,7,0),"")</f>
        <v/>
      </c>
      <c r="E2342" s="13" t="str">
        <f>IFERROR(VLOOKUP(C2342,[1]ENOVIA!$C:$I,7,0),"")</f>
        <v/>
      </c>
      <c r="F2342" s="13" t="str">
        <f>IFERROR(IFERROR(VLOOKUP(B2342,[2]PRIMARIA!$B:$X,23,0),VLOOKUP(C2342,[2]PRIMARIA!$B:$X,23,0)),"")</f>
        <v/>
      </c>
      <c r="I2342" s="14">
        <f>IFERROR(IFERROR(VLOOKUP(B2342,[4]MM!$A:$B,2,0),VLOOKUP(C2342,[4]MM!$A:$B,2,0)),"")</f>
        <v>0</v>
      </c>
      <c r="K2342" s="12">
        <f t="shared" si="74"/>
        <v>0</v>
      </c>
      <c r="L2342" s="1" t="str">
        <f t="shared" si="75"/>
        <v/>
      </c>
    </row>
    <row r="2343" spans="4:12" x14ac:dyDescent="0.25">
      <c r="D2343" s="10" t="str">
        <f>IFERROR(VLOOKUP(B2343,[1]ENOVIA!$C:$I,7,0),"")</f>
        <v/>
      </c>
      <c r="E2343" s="13" t="str">
        <f>IFERROR(VLOOKUP(C2343,[1]ENOVIA!$C:$I,7,0),"")</f>
        <v/>
      </c>
      <c r="F2343" s="13" t="str">
        <f>IFERROR(IFERROR(VLOOKUP(B2343,[2]PRIMARIA!$B:$X,23,0),VLOOKUP(C2343,[2]PRIMARIA!$B:$X,23,0)),"")</f>
        <v/>
      </c>
      <c r="I2343" s="14">
        <f>IFERROR(IFERROR(VLOOKUP(B2343,[4]MM!$A:$B,2,0),VLOOKUP(C2343,[4]MM!$A:$B,2,0)),"")</f>
        <v>0</v>
      </c>
      <c r="K2343" s="12">
        <f t="shared" si="74"/>
        <v>0</v>
      </c>
      <c r="L2343" s="1" t="str">
        <f t="shared" si="75"/>
        <v/>
      </c>
    </row>
    <row r="2344" spans="4:12" x14ac:dyDescent="0.25">
      <c r="D2344" s="10" t="str">
        <f>IFERROR(VLOOKUP(B2344,[1]ENOVIA!$C:$I,7,0),"")</f>
        <v/>
      </c>
      <c r="E2344" s="13" t="str">
        <f>IFERROR(VLOOKUP(C2344,[1]ENOVIA!$C:$I,7,0),"")</f>
        <v/>
      </c>
      <c r="F2344" s="13" t="str">
        <f>IFERROR(IFERROR(VLOOKUP(B2344,[2]PRIMARIA!$B:$X,23,0),VLOOKUP(C2344,[2]PRIMARIA!$B:$X,23,0)),"")</f>
        <v/>
      </c>
      <c r="I2344" s="14">
        <f>IFERROR(IFERROR(VLOOKUP(B2344,[4]MM!$A:$B,2,0),VLOOKUP(C2344,[4]MM!$A:$B,2,0)),"")</f>
        <v>0</v>
      </c>
      <c r="K2344" s="12">
        <f t="shared" si="74"/>
        <v>0</v>
      </c>
      <c r="L2344" s="1" t="str">
        <f t="shared" si="75"/>
        <v/>
      </c>
    </row>
    <row r="2345" spans="4:12" x14ac:dyDescent="0.25">
      <c r="D2345" s="10" t="str">
        <f>IFERROR(VLOOKUP(B2345,[1]ENOVIA!$C:$I,7,0),"")</f>
        <v/>
      </c>
      <c r="E2345" s="13" t="str">
        <f>IFERROR(VLOOKUP(C2345,[1]ENOVIA!$C:$I,7,0),"")</f>
        <v/>
      </c>
      <c r="F2345" s="13" t="str">
        <f>IFERROR(IFERROR(VLOOKUP(B2345,[2]PRIMARIA!$B:$X,23,0),VLOOKUP(C2345,[2]PRIMARIA!$B:$X,23,0)),"")</f>
        <v/>
      </c>
      <c r="I2345" s="14">
        <f>IFERROR(IFERROR(VLOOKUP(B2345,[4]MM!$A:$B,2,0),VLOOKUP(C2345,[4]MM!$A:$B,2,0)),"")</f>
        <v>0</v>
      </c>
      <c r="K2345" s="12">
        <f t="shared" si="74"/>
        <v>0</v>
      </c>
      <c r="L2345" s="1" t="str">
        <f t="shared" si="75"/>
        <v/>
      </c>
    </row>
    <row r="2346" spans="4:12" x14ac:dyDescent="0.25">
      <c r="D2346" s="10" t="str">
        <f>IFERROR(VLOOKUP(B2346,[1]ENOVIA!$C:$I,7,0),"")</f>
        <v/>
      </c>
      <c r="E2346" s="13" t="str">
        <f>IFERROR(VLOOKUP(C2346,[1]ENOVIA!$C:$I,7,0),"")</f>
        <v/>
      </c>
      <c r="F2346" s="13" t="str">
        <f>IFERROR(IFERROR(VLOOKUP(B2346,[2]PRIMARIA!$B:$X,23,0),VLOOKUP(C2346,[2]PRIMARIA!$B:$X,23,0)),"")</f>
        <v/>
      </c>
      <c r="I2346" s="14">
        <f>IFERROR(IFERROR(VLOOKUP(B2346,[4]MM!$A:$B,2,0),VLOOKUP(C2346,[4]MM!$A:$B,2,0)),"")</f>
        <v>0</v>
      </c>
      <c r="K2346" s="12">
        <f t="shared" si="74"/>
        <v>0</v>
      </c>
      <c r="L2346" s="1" t="str">
        <f t="shared" si="75"/>
        <v/>
      </c>
    </row>
    <row r="2347" spans="4:12" x14ac:dyDescent="0.25">
      <c r="D2347" s="10" t="str">
        <f>IFERROR(VLOOKUP(B2347,[1]ENOVIA!$C:$I,7,0),"")</f>
        <v/>
      </c>
      <c r="E2347" s="13" t="str">
        <f>IFERROR(VLOOKUP(C2347,[1]ENOVIA!$C:$I,7,0),"")</f>
        <v/>
      </c>
      <c r="F2347" s="13" t="str">
        <f>IFERROR(IFERROR(VLOOKUP(B2347,[2]PRIMARIA!$B:$X,23,0),VLOOKUP(C2347,[2]PRIMARIA!$B:$X,23,0)),"")</f>
        <v/>
      </c>
      <c r="I2347" s="14">
        <f>IFERROR(IFERROR(VLOOKUP(B2347,[4]MM!$A:$B,2,0),VLOOKUP(C2347,[4]MM!$A:$B,2,0)),"")</f>
        <v>0</v>
      </c>
      <c r="K2347" s="12">
        <f t="shared" si="74"/>
        <v>0</v>
      </c>
      <c r="L2347" s="1" t="str">
        <f t="shared" si="75"/>
        <v/>
      </c>
    </row>
    <row r="2348" spans="4:12" x14ac:dyDescent="0.25">
      <c r="D2348" s="10" t="str">
        <f>IFERROR(VLOOKUP(B2348,[1]ENOVIA!$C:$I,7,0),"")</f>
        <v/>
      </c>
      <c r="E2348" s="13" t="str">
        <f>IFERROR(VLOOKUP(C2348,[1]ENOVIA!$C:$I,7,0),"")</f>
        <v/>
      </c>
      <c r="F2348" s="13" t="str">
        <f>IFERROR(IFERROR(VLOOKUP(B2348,[2]PRIMARIA!$B:$X,23,0),VLOOKUP(C2348,[2]PRIMARIA!$B:$X,23,0)),"")</f>
        <v/>
      </c>
      <c r="I2348" s="14">
        <f>IFERROR(IFERROR(VLOOKUP(B2348,[4]MM!$A:$B,2,0),VLOOKUP(C2348,[4]MM!$A:$B,2,0)),"")</f>
        <v>0</v>
      </c>
      <c r="K2348" s="12">
        <f t="shared" si="74"/>
        <v>0</v>
      </c>
      <c r="L2348" s="1" t="str">
        <f t="shared" si="75"/>
        <v/>
      </c>
    </row>
    <row r="2349" spans="4:12" x14ac:dyDescent="0.25">
      <c r="D2349" s="10" t="str">
        <f>IFERROR(VLOOKUP(B2349,[1]ENOVIA!$C:$I,7,0),"")</f>
        <v/>
      </c>
      <c r="E2349" s="13" t="str">
        <f>IFERROR(VLOOKUP(C2349,[1]ENOVIA!$C:$I,7,0),"")</f>
        <v/>
      </c>
      <c r="F2349" s="13" t="str">
        <f>IFERROR(IFERROR(VLOOKUP(B2349,[2]PRIMARIA!$B:$X,23,0),VLOOKUP(C2349,[2]PRIMARIA!$B:$X,23,0)),"")</f>
        <v/>
      </c>
      <c r="I2349" s="14">
        <f>IFERROR(IFERROR(VLOOKUP(B2349,[4]MM!$A:$B,2,0),VLOOKUP(C2349,[4]MM!$A:$B,2,0)),"")</f>
        <v>0</v>
      </c>
      <c r="K2349" s="12">
        <f t="shared" si="74"/>
        <v>0</v>
      </c>
      <c r="L2349" s="1" t="str">
        <f t="shared" si="75"/>
        <v/>
      </c>
    </row>
    <row r="2350" spans="4:12" x14ac:dyDescent="0.25">
      <c r="D2350" s="10" t="str">
        <f>IFERROR(VLOOKUP(B2350,[1]ENOVIA!$C:$I,7,0),"")</f>
        <v/>
      </c>
      <c r="E2350" s="13" t="str">
        <f>IFERROR(VLOOKUP(C2350,[1]ENOVIA!$C:$I,7,0),"")</f>
        <v/>
      </c>
      <c r="F2350" s="13" t="str">
        <f>IFERROR(IFERROR(VLOOKUP(B2350,[2]PRIMARIA!$B:$X,23,0),VLOOKUP(C2350,[2]PRIMARIA!$B:$X,23,0)),"")</f>
        <v/>
      </c>
      <c r="I2350" s="14">
        <f>IFERROR(IFERROR(VLOOKUP(B2350,[4]MM!$A:$B,2,0),VLOOKUP(C2350,[4]MM!$A:$B,2,0)),"")</f>
        <v>0</v>
      </c>
      <c r="K2350" s="12">
        <f t="shared" si="74"/>
        <v>0</v>
      </c>
      <c r="L2350" s="1" t="str">
        <f t="shared" si="75"/>
        <v/>
      </c>
    </row>
    <row r="2351" spans="4:12" x14ac:dyDescent="0.25">
      <c r="D2351" s="10" t="str">
        <f>IFERROR(VLOOKUP(B2351,[1]ENOVIA!$C:$I,7,0),"")</f>
        <v/>
      </c>
      <c r="E2351" s="13" t="str">
        <f>IFERROR(VLOOKUP(C2351,[1]ENOVIA!$C:$I,7,0),"")</f>
        <v/>
      </c>
      <c r="F2351" s="13" t="str">
        <f>IFERROR(IFERROR(VLOOKUP(B2351,[2]PRIMARIA!$B:$X,23,0),VLOOKUP(C2351,[2]PRIMARIA!$B:$X,23,0)),"")</f>
        <v/>
      </c>
      <c r="I2351" s="14">
        <f>IFERROR(IFERROR(VLOOKUP(B2351,[4]MM!$A:$B,2,0),VLOOKUP(C2351,[4]MM!$A:$B,2,0)),"")</f>
        <v>0</v>
      </c>
      <c r="K2351" s="12">
        <f t="shared" si="74"/>
        <v>0</v>
      </c>
      <c r="L2351" s="1" t="str">
        <f t="shared" si="75"/>
        <v/>
      </c>
    </row>
    <row r="2352" spans="4:12" x14ac:dyDescent="0.25">
      <c r="D2352" s="10" t="str">
        <f>IFERROR(VLOOKUP(B2352,[1]ENOVIA!$C:$I,7,0),"")</f>
        <v/>
      </c>
      <c r="E2352" s="13" t="str">
        <f>IFERROR(VLOOKUP(C2352,[1]ENOVIA!$C:$I,7,0),"")</f>
        <v/>
      </c>
      <c r="F2352" s="13" t="str">
        <f>IFERROR(IFERROR(VLOOKUP(B2352,[2]PRIMARIA!$B:$X,23,0),VLOOKUP(C2352,[2]PRIMARIA!$B:$X,23,0)),"")</f>
        <v/>
      </c>
      <c r="I2352" s="14">
        <f>IFERROR(IFERROR(VLOOKUP(B2352,[4]MM!$A:$B,2,0),VLOOKUP(C2352,[4]MM!$A:$B,2,0)),"")</f>
        <v>0</v>
      </c>
      <c r="K2352" s="12">
        <f t="shared" si="74"/>
        <v>0</v>
      </c>
      <c r="L2352" s="1" t="str">
        <f t="shared" si="75"/>
        <v/>
      </c>
    </row>
    <row r="2353" spans="4:12" x14ac:dyDescent="0.25">
      <c r="D2353" s="10" t="str">
        <f>IFERROR(VLOOKUP(B2353,[1]ENOVIA!$C:$I,7,0),"")</f>
        <v/>
      </c>
      <c r="E2353" s="13" t="str">
        <f>IFERROR(VLOOKUP(C2353,[1]ENOVIA!$C:$I,7,0),"")</f>
        <v/>
      </c>
      <c r="F2353" s="13" t="str">
        <f>IFERROR(IFERROR(VLOOKUP(B2353,[2]PRIMARIA!$B:$X,23,0),VLOOKUP(C2353,[2]PRIMARIA!$B:$X,23,0)),"")</f>
        <v/>
      </c>
      <c r="I2353" s="14">
        <f>IFERROR(IFERROR(VLOOKUP(B2353,[4]MM!$A:$B,2,0),VLOOKUP(C2353,[4]MM!$A:$B,2,0)),"")</f>
        <v>0</v>
      </c>
      <c r="K2353" s="12">
        <f t="shared" si="74"/>
        <v>0</v>
      </c>
      <c r="L2353" s="1" t="str">
        <f t="shared" si="75"/>
        <v/>
      </c>
    </row>
    <row r="2354" spans="4:12" x14ac:dyDescent="0.25">
      <c r="D2354" s="10" t="str">
        <f>IFERROR(VLOOKUP(B2354,[1]ENOVIA!$C:$I,7,0),"")</f>
        <v/>
      </c>
      <c r="E2354" s="13" t="str">
        <f>IFERROR(VLOOKUP(C2354,[1]ENOVIA!$C:$I,7,0),"")</f>
        <v/>
      </c>
      <c r="F2354" s="13" t="str">
        <f>IFERROR(IFERROR(VLOOKUP(B2354,[2]PRIMARIA!$B:$X,23,0),VLOOKUP(C2354,[2]PRIMARIA!$B:$X,23,0)),"")</f>
        <v/>
      </c>
      <c r="I2354" s="14">
        <f>IFERROR(IFERROR(VLOOKUP(B2354,[4]MM!$A:$B,2,0),VLOOKUP(C2354,[4]MM!$A:$B,2,0)),"")</f>
        <v>0</v>
      </c>
      <c r="K2354" s="12">
        <f t="shared" si="74"/>
        <v>0</v>
      </c>
      <c r="L2354" s="1" t="str">
        <f t="shared" si="75"/>
        <v/>
      </c>
    </row>
    <row r="2355" spans="4:12" x14ac:dyDescent="0.25">
      <c r="D2355" s="10" t="str">
        <f>IFERROR(VLOOKUP(B2355,[1]ENOVIA!$C:$I,7,0),"")</f>
        <v/>
      </c>
      <c r="E2355" s="13" t="str">
        <f>IFERROR(VLOOKUP(C2355,[1]ENOVIA!$C:$I,7,0),"")</f>
        <v/>
      </c>
      <c r="F2355" s="13" t="str">
        <f>IFERROR(IFERROR(VLOOKUP(B2355,[2]PRIMARIA!$B:$X,23,0),VLOOKUP(C2355,[2]PRIMARIA!$B:$X,23,0)),"")</f>
        <v/>
      </c>
      <c r="I2355" s="14">
        <f>IFERROR(IFERROR(VLOOKUP(B2355,[4]MM!$A:$B,2,0),VLOOKUP(C2355,[4]MM!$A:$B,2,0)),"")</f>
        <v>0</v>
      </c>
      <c r="K2355" s="12">
        <f t="shared" si="74"/>
        <v>0</v>
      </c>
      <c r="L2355" s="1" t="str">
        <f t="shared" si="75"/>
        <v/>
      </c>
    </row>
    <row r="2356" spans="4:12" x14ac:dyDescent="0.25">
      <c r="D2356" s="10" t="str">
        <f>IFERROR(VLOOKUP(B2356,[1]ENOVIA!$C:$I,7,0),"")</f>
        <v/>
      </c>
      <c r="E2356" s="13" t="str">
        <f>IFERROR(VLOOKUP(C2356,[1]ENOVIA!$C:$I,7,0),"")</f>
        <v/>
      </c>
      <c r="F2356" s="13" t="str">
        <f>IFERROR(IFERROR(VLOOKUP(B2356,[2]PRIMARIA!$B:$X,23,0),VLOOKUP(C2356,[2]PRIMARIA!$B:$X,23,0)),"")</f>
        <v/>
      </c>
      <c r="I2356" s="14">
        <f>IFERROR(IFERROR(VLOOKUP(B2356,[4]MM!$A:$B,2,0),VLOOKUP(C2356,[4]MM!$A:$B,2,0)),"")</f>
        <v>0</v>
      </c>
      <c r="K2356" s="12">
        <f t="shared" ref="K2356:K2419" si="76">B2356</f>
        <v>0</v>
      </c>
      <c r="L2356" s="1" t="str">
        <f t="shared" ref="L2356:L2419" si="77">LEFT(RIGHT(B2356,3),1)</f>
        <v/>
      </c>
    </row>
    <row r="2357" spans="4:12" x14ac:dyDescent="0.25">
      <c r="D2357" s="10" t="str">
        <f>IFERROR(VLOOKUP(B2357,[1]ENOVIA!$C:$I,7,0),"")</f>
        <v/>
      </c>
      <c r="E2357" s="13" t="str">
        <f>IFERROR(VLOOKUP(C2357,[1]ENOVIA!$C:$I,7,0),"")</f>
        <v/>
      </c>
      <c r="F2357" s="13" t="str">
        <f>IFERROR(IFERROR(VLOOKUP(B2357,[2]PRIMARIA!$B:$X,23,0),VLOOKUP(C2357,[2]PRIMARIA!$B:$X,23,0)),"")</f>
        <v/>
      </c>
      <c r="I2357" s="14">
        <f>IFERROR(IFERROR(VLOOKUP(B2357,[4]MM!$A:$B,2,0),VLOOKUP(C2357,[4]MM!$A:$B,2,0)),"")</f>
        <v>0</v>
      </c>
      <c r="K2357" s="12">
        <f t="shared" si="76"/>
        <v>0</v>
      </c>
      <c r="L2357" s="1" t="str">
        <f t="shared" si="77"/>
        <v/>
      </c>
    </row>
    <row r="2358" spans="4:12" x14ac:dyDescent="0.25">
      <c r="D2358" s="10" t="str">
        <f>IFERROR(VLOOKUP(B2358,[1]ENOVIA!$C:$I,7,0),"")</f>
        <v/>
      </c>
      <c r="E2358" s="13" t="str">
        <f>IFERROR(VLOOKUP(C2358,[1]ENOVIA!$C:$I,7,0),"")</f>
        <v/>
      </c>
      <c r="F2358" s="13" t="str">
        <f>IFERROR(IFERROR(VLOOKUP(B2358,[2]PRIMARIA!$B:$X,23,0),VLOOKUP(C2358,[2]PRIMARIA!$B:$X,23,0)),"")</f>
        <v/>
      </c>
      <c r="I2358" s="14">
        <f>IFERROR(IFERROR(VLOOKUP(B2358,[4]MM!$A:$B,2,0),VLOOKUP(C2358,[4]MM!$A:$B,2,0)),"")</f>
        <v>0</v>
      </c>
      <c r="K2358" s="12">
        <f t="shared" si="76"/>
        <v>0</v>
      </c>
      <c r="L2358" s="1" t="str">
        <f t="shared" si="77"/>
        <v/>
      </c>
    </row>
    <row r="2359" spans="4:12" x14ac:dyDescent="0.25">
      <c r="D2359" s="10" t="str">
        <f>IFERROR(VLOOKUP(B2359,[1]ENOVIA!$C:$I,7,0),"")</f>
        <v/>
      </c>
      <c r="E2359" s="13" t="str">
        <f>IFERROR(VLOOKUP(C2359,[1]ENOVIA!$C:$I,7,0),"")</f>
        <v/>
      </c>
      <c r="F2359" s="13" t="str">
        <f>IFERROR(IFERROR(VLOOKUP(B2359,[2]PRIMARIA!$B:$X,23,0),VLOOKUP(C2359,[2]PRIMARIA!$B:$X,23,0)),"")</f>
        <v/>
      </c>
      <c r="I2359" s="14">
        <f>IFERROR(IFERROR(VLOOKUP(B2359,[4]MM!$A:$B,2,0),VLOOKUP(C2359,[4]MM!$A:$B,2,0)),"")</f>
        <v>0</v>
      </c>
      <c r="K2359" s="12">
        <f t="shared" si="76"/>
        <v>0</v>
      </c>
      <c r="L2359" s="1" t="str">
        <f t="shared" si="77"/>
        <v/>
      </c>
    </row>
    <row r="2360" spans="4:12" x14ac:dyDescent="0.25">
      <c r="D2360" s="10" t="str">
        <f>IFERROR(VLOOKUP(B2360,[1]ENOVIA!$C:$I,7,0),"")</f>
        <v/>
      </c>
      <c r="E2360" s="13" t="str">
        <f>IFERROR(VLOOKUP(C2360,[1]ENOVIA!$C:$I,7,0),"")</f>
        <v/>
      </c>
      <c r="F2360" s="13" t="str">
        <f>IFERROR(IFERROR(VLOOKUP(B2360,[2]PRIMARIA!$B:$X,23,0),VLOOKUP(C2360,[2]PRIMARIA!$B:$X,23,0)),"")</f>
        <v/>
      </c>
      <c r="I2360" s="14">
        <f>IFERROR(IFERROR(VLOOKUP(B2360,[4]MM!$A:$B,2,0),VLOOKUP(C2360,[4]MM!$A:$B,2,0)),"")</f>
        <v>0</v>
      </c>
      <c r="K2360" s="12">
        <f t="shared" si="76"/>
        <v>0</v>
      </c>
      <c r="L2360" s="1" t="str">
        <f t="shared" si="77"/>
        <v/>
      </c>
    </row>
    <row r="2361" spans="4:12" x14ac:dyDescent="0.25">
      <c r="D2361" s="10" t="str">
        <f>IFERROR(VLOOKUP(B2361,[1]ENOVIA!$C:$I,7,0),"")</f>
        <v/>
      </c>
      <c r="E2361" s="13" t="str">
        <f>IFERROR(VLOOKUP(C2361,[1]ENOVIA!$C:$I,7,0),"")</f>
        <v/>
      </c>
      <c r="F2361" s="13" t="str">
        <f>IFERROR(IFERROR(VLOOKUP(B2361,[2]PRIMARIA!$B:$X,23,0),VLOOKUP(C2361,[2]PRIMARIA!$B:$X,23,0)),"")</f>
        <v/>
      </c>
      <c r="I2361" s="14">
        <f>IFERROR(IFERROR(VLOOKUP(B2361,[4]MM!$A:$B,2,0),VLOOKUP(C2361,[4]MM!$A:$B,2,0)),"")</f>
        <v>0</v>
      </c>
      <c r="K2361" s="12">
        <f t="shared" si="76"/>
        <v>0</v>
      </c>
      <c r="L2361" s="1" t="str">
        <f t="shared" si="77"/>
        <v/>
      </c>
    </row>
    <row r="2362" spans="4:12" x14ac:dyDescent="0.25">
      <c r="D2362" s="10" t="str">
        <f>IFERROR(VLOOKUP(B2362,[1]ENOVIA!$C:$I,7,0),"")</f>
        <v/>
      </c>
      <c r="E2362" s="13" t="str">
        <f>IFERROR(VLOOKUP(C2362,[1]ENOVIA!$C:$I,7,0),"")</f>
        <v/>
      </c>
      <c r="F2362" s="13" t="str">
        <f>IFERROR(IFERROR(VLOOKUP(B2362,[2]PRIMARIA!$B:$X,23,0),VLOOKUP(C2362,[2]PRIMARIA!$B:$X,23,0)),"")</f>
        <v/>
      </c>
      <c r="I2362" s="14">
        <f>IFERROR(IFERROR(VLOOKUP(B2362,[4]MM!$A:$B,2,0),VLOOKUP(C2362,[4]MM!$A:$B,2,0)),"")</f>
        <v>0</v>
      </c>
      <c r="K2362" s="12">
        <f t="shared" si="76"/>
        <v>0</v>
      </c>
      <c r="L2362" s="1" t="str">
        <f t="shared" si="77"/>
        <v/>
      </c>
    </row>
    <row r="2363" spans="4:12" x14ac:dyDescent="0.25">
      <c r="D2363" s="10" t="str">
        <f>IFERROR(VLOOKUP(B2363,[1]ENOVIA!$C:$I,7,0),"")</f>
        <v/>
      </c>
      <c r="E2363" s="13" t="str">
        <f>IFERROR(VLOOKUP(C2363,[1]ENOVIA!$C:$I,7,0),"")</f>
        <v/>
      </c>
      <c r="F2363" s="13" t="str">
        <f>IFERROR(IFERROR(VLOOKUP(B2363,[2]PRIMARIA!$B:$X,23,0),VLOOKUP(C2363,[2]PRIMARIA!$B:$X,23,0)),"")</f>
        <v/>
      </c>
      <c r="I2363" s="14">
        <f>IFERROR(IFERROR(VLOOKUP(B2363,[4]MM!$A:$B,2,0),VLOOKUP(C2363,[4]MM!$A:$B,2,0)),"")</f>
        <v>0</v>
      </c>
      <c r="K2363" s="12">
        <f t="shared" si="76"/>
        <v>0</v>
      </c>
      <c r="L2363" s="1" t="str">
        <f t="shared" si="77"/>
        <v/>
      </c>
    </row>
    <row r="2364" spans="4:12" x14ac:dyDescent="0.25">
      <c r="D2364" s="10" t="str">
        <f>IFERROR(VLOOKUP(B2364,[1]ENOVIA!$C:$I,7,0),"")</f>
        <v/>
      </c>
      <c r="E2364" s="13" t="str">
        <f>IFERROR(VLOOKUP(C2364,[1]ENOVIA!$C:$I,7,0),"")</f>
        <v/>
      </c>
      <c r="F2364" s="13" t="str">
        <f>IFERROR(IFERROR(VLOOKUP(B2364,[2]PRIMARIA!$B:$X,23,0),VLOOKUP(C2364,[2]PRIMARIA!$B:$X,23,0)),"")</f>
        <v/>
      </c>
      <c r="I2364" s="14">
        <f>IFERROR(IFERROR(VLOOKUP(B2364,[4]MM!$A:$B,2,0),VLOOKUP(C2364,[4]MM!$A:$B,2,0)),"")</f>
        <v>0</v>
      </c>
      <c r="K2364" s="12">
        <f t="shared" si="76"/>
        <v>0</v>
      </c>
      <c r="L2364" s="1" t="str">
        <f t="shared" si="77"/>
        <v/>
      </c>
    </row>
    <row r="2365" spans="4:12" x14ac:dyDescent="0.25">
      <c r="D2365" s="10" t="str">
        <f>IFERROR(VLOOKUP(B2365,[1]ENOVIA!$C:$I,7,0),"")</f>
        <v/>
      </c>
      <c r="E2365" s="13" t="str">
        <f>IFERROR(VLOOKUP(C2365,[1]ENOVIA!$C:$I,7,0),"")</f>
        <v/>
      </c>
      <c r="F2365" s="13" t="str">
        <f>IFERROR(IFERROR(VLOOKUP(B2365,[2]PRIMARIA!$B:$X,23,0),VLOOKUP(C2365,[2]PRIMARIA!$B:$X,23,0)),"")</f>
        <v/>
      </c>
      <c r="I2365" s="14">
        <f>IFERROR(IFERROR(VLOOKUP(B2365,[4]MM!$A:$B,2,0),VLOOKUP(C2365,[4]MM!$A:$B,2,0)),"")</f>
        <v>0</v>
      </c>
      <c r="K2365" s="12">
        <f t="shared" si="76"/>
        <v>0</v>
      </c>
      <c r="L2365" s="1" t="str">
        <f t="shared" si="77"/>
        <v/>
      </c>
    </row>
    <row r="2366" spans="4:12" x14ac:dyDescent="0.25">
      <c r="D2366" s="10" t="str">
        <f>IFERROR(VLOOKUP(B2366,[1]ENOVIA!$C:$I,7,0),"")</f>
        <v/>
      </c>
      <c r="E2366" s="13" t="str">
        <f>IFERROR(VLOOKUP(C2366,[1]ENOVIA!$C:$I,7,0),"")</f>
        <v/>
      </c>
      <c r="F2366" s="13" t="str">
        <f>IFERROR(IFERROR(VLOOKUP(B2366,[2]PRIMARIA!$B:$X,23,0),VLOOKUP(C2366,[2]PRIMARIA!$B:$X,23,0)),"")</f>
        <v/>
      </c>
      <c r="I2366" s="14">
        <f>IFERROR(IFERROR(VLOOKUP(B2366,[4]MM!$A:$B,2,0),VLOOKUP(C2366,[4]MM!$A:$B,2,0)),"")</f>
        <v>0</v>
      </c>
      <c r="K2366" s="12">
        <f t="shared" si="76"/>
        <v>0</v>
      </c>
      <c r="L2366" s="1" t="str">
        <f t="shared" si="77"/>
        <v/>
      </c>
    </row>
    <row r="2367" spans="4:12" x14ac:dyDescent="0.25">
      <c r="D2367" s="10" t="str">
        <f>IFERROR(VLOOKUP(B2367,[1]ENOVIA!$C:$I,7,0),"")</f>
        <v/>
      </c>
      <c r="E2367" s="13" t="str">
        <f>IFERROR(VLOOKUP(C2367,[1]ENOVIA!$C:$I,7,0),"")</f>
        <v/>
      </c>
      <c r="F2367" s="13" t="str">
        <f>IFERROR(IFERROR(VLOOKUP(B2367,[2]PRIMARIA!$B:$X,23,0),VLOOKUP(C2367,[2]PRIMARIA!$B:$X,23,0)),"")</f>
        <v/>
      </c>
      <c r="I2367" s="14">
        <f>IFERROR(IFERROR(VLOOKUP(B2367,[4]MM!$A:$B,2,0),VLOOKUP(C2367,[4]MM!$A:$B,2,0)),"")</f>
        <v>0</v>
      </c>
      <c r="K2367" s="12">
        <f t="shared" si="76"/>
        <v>0</v>
      </c>
      <c r="L2367" s="1" t="str">
        <f t="shared" si="77"/>
        <v/>
      </c>
    </row>
    <row r="2368" spans="4:12" x14ac:dyDescent="0.25">
      <c r="D2368" s="10" t="str">
        <f>IFERROR(VLOOKUP(B2368,[1]ENOVIA!$C:$I,7,0),"")</f>
        <v/>
      </c>
      <c r="E2368" s="13" t="str">
        <f>IFERROR(VLOOKUP(C2368,[1]ENOVIA!$C:$I,7,0),"")</f>
        <v/>
      </c>
      <c r="F2368" s="13" t="str">
        <f>IFERROR(IFERROR(VLOOKUP(B2368,[2]PRIMARIA!$B:$X,23,0),VLOOKUP(C2368,[2]PRIMARIA!$B:$X,23,0)),"")</f>
        <v/>
      </c>
      <c r="I2368" s="14">
        <f>IFERROR(IFERROR(VLOOKUP(B2368,[4]MM!$A:$B,2,0),VLOOKUP(C2368,[4]MM!$A:$B,2,0)),"")</f>
        <v>0</v>
      </c>
      <c r="K2368" s="12">
        <f t="shared" si="76"/>
        <v>0</v>
      </c>
      <c r="L2368" s="1" t="str">
        <f t="shared" si="77"/>
        <v/>
      </c>
    </row>
    <row r="2369" spans="4:12" x14ac:dyDescent="0.25">
      <c r="D2369" s="10" t="str">
        <f>IFERROR(VLOOKUP(B2369,[1]ENOVIA!$C:$I,7,0),"")</f>
        <v/>
      </c>
      <c r="E2369" s="13" t="str">
        <f>IFERROR(VLOOKUP(C2369,[1]ENOVIA!$C:$I,7,0),"")</f>
        <v/>
      </c>
      <c r="F2369" s="13" t="str">
        <f>IFERROR(IFERROR(VLOOKUP(B2369,[2]PRIMARIA!$B:$X,23,0),VLOOKUP(C2369,[2]PRIMARIA!$B:$X,23,0)),"")</f>
        <v/>
      </c>
      <c r="I2369" s="14">
        <f>IFERROR(IFERROR(VLOOKUP(B2369,[4]MM!$A:$B,2,0),VLOOKUP(C2369,[4]MM!$A:$B,2,0)),"")</f>
        <v>0</v>
      </c>
      <c r="K2369" s="12">
        <f t="shared" si="76"/>
        <v>0</v>
      </c>
      <c r="L2369" s="1" t="str">
        <f t="shared" si="77"/>
        <v/>
      </c>
    </row>
    <row r="2370" spans="4:12" x14ac:dyDescent="0.25">
      <c r="D2370" s="10" t="str">
        <f>IFERROR(VLOOKUP(B2370,[1]ENOVIA!$C:$I,7,0),"")</f>
        <v/>
      </c>
      <c r="E2370" s="13" t="str">
        <f>IFERROR(VLOOKUP(C2370,[1]ENOVIA!$C:$I,7,0),"")</f>
        <v/>
      </c>
      <c r="F2370" s="13" t="str">
        <f>IFERROR(IFERROR(VLOOKUP(B2370,[2]PRIMARIA!$B:$X,23,0),VLOOKUP(C2370,[2]PRIMARIA!$B:$X,23,0)),"")</f>
        <v/>
      </c>
      <c r="I2370" s="14">
        <f>IFERROR(IFERROR(VLOOKUP(B2370,[4]MM!$A:$B,2,0),VLOOKUP(C2370,[4]MM!$A:$B,2,0)),"")</f>
        <v>0</v>
      </c>
      <c r="K2370" s="12">
        <f t="shared" si="76"/>
        <v>0</v>
      </c>
      <c r="L2370" s="1" t="str">
        <f t="shared" si="77"/>
        <v/>
      </c>
    </row>
    <row r="2371" spans="4:12" x14ac:dyDescent="0.25">
      <c r="D2371" s="10" t="str">
        <f>IFERROR(VLOOKUP(B2371,[1]ENOVIA!$C:$I,7,0),"")</f>
        <v/>
      </c>
      <c r="E2371" s="13" t="str">
        <f>IFERROR(VLOOKUP(C2371,[1]ENOVIA!$C:$I,7,0),"")</f>
        <v/>
      </c>
      <c r="F2371" s="13" t="str">
        <f>IFERROR(IFERROR(VLOOKUP(B2371,[2]PRIMARIA!$B:$X,23,0),VLOOKUP(C2371,[2]PRIMARIA!$B:$X,23,0)),"")</f>
        <v/>
      </c>
      <c r="I2371" s="14">
        <f>IFERROR(IFERROR(VLOOKUP(B2371,[4]MM!$A:$B,2,0),VLOOKUP(C2371,[4]MM!$A:$B,2,0)),"")</f>
        <v>0</v>
      </c>
      <c r="K2371" s="12">
        <f t="shared" si="76"/>
        <v>0</v>
      </c>
      <c r="L2371" s="1" t="str">
        <f t="shared" si="77"/>
        <v/>
      </c>
    </row>
    <row r="2372" spans="4:12" x14ac:dyDescent="0.25">
      <c r="D2372" s="10" t="str">
        <f>IFERROR(VLOOKUP(B2372,[1]ENOVIA!$C:$I,7,0),"")</f>
        <v/>
      </c>
      <c r="E2372" s="13" t="str">
        <f>IFERROR(VLOOKUP(C2372,[1]ENOVIA!$C:$I,7,0),"")</f>
        <v/>
      </c>
      <c r="F2372" s="13" t="str">
        <f>IFERROR(IFERROR(VLOOKUP(B2372,[2]PRIMARIA!$B:$X,23,0),VLOOKUP(C2372,[2]PRIMARIA!$B:$X,23,0)),"")</f>
        <v/>
      </c>
      <c r="I2372" s="14">
        <f>IFERROR(IFERROR(VLOOKUP(B2372,[4]MM!$A:$B,2,0),VLOOKUP(C2372,[4]MM!$A:$B,2,0)),"")</f>
        <v>0</v>
      </c>
      <c r="K2372" s="12">
        <f t="shared" si="76"/>
        <v>0</v>
      </c>
      <c r="L2372" s="1" t="str">
        <f t="shared" si="77"/>
        <v/>
      </c>
    </row>
    <row r="2373" spans="4:12" x14ac:dyDescent="0.25">
      <c r="D2373" s="10" t="str">
        <f>IFERROR(VLOOKUP(B2373,[1]ENOVIA!$C:$I,7,0),"")</f>
        <v/>
      </c>
      <c r="E2373" s="13" t="str">
        <f>IFERROR(VLOOKUP(C2373,[1]ENOVIA!$C:$I,7,0),"")</f>
        <v/>
      </c>
      <c r="F2373" s="13" t="str">
        <f>IFERROR(IFERROR(VLOOKUP(B2373,[2]PRIMARIA!$B:$X,23,0),VLOOKUP(C2373,[2]PRIMARIA!$B:$X,23,0)),"")</f>
        <v/>
      </c>
      <c r="I2373" s="14">
        <f>IFERROR(IFERROR(VLOOKUP(B2373,[4]MM!$A:$B,2,0),VLOOKUP(C2373,[4]MM!$A:$B,2,0)),"")</f>
        <v>0</v>
      </c>
      <c r="K2373" s="12">
        <f t="shared" si="76"/>
        <v>0</v>
      </c>
      <c r="L2373" s="1" t="str">
        <f t="shared" si="77"/>
        <v/>
      </c>
    </row>
    <row r="2374" spans="4:12" x14ac:dyDescent="0.25">
      <c r="D2374" s="10" t="str">
        <f>IFERROR(VLOOKUP(B2374,[1]ENOVIA!$C:$I,7,0),"")</f>
        <v/>
      </c>
      <c r="E2374" s="13" t="str">
        <f>IFERROR(VLOOKUP(C2374,[1]ENOVIA!$C:$I,7,0),"")</f>
        <v/>
      </c>
      <c r="F2374" s="13" t="str">
        <f>IFERROR(IFERROR(VLOOKUP(B2374,[2]PRIMARIA!$B:$X,23,0),VLOOKUP(C2374,[2]PRIMARIA!$B:$X,23,0)),"")</f>
        <v/>
      </c>
      <c r="I2374" s="14">
        <f>IFERROR(IFERROR(VLOOKUP(B2374,[4]MM!$A:$B,2,0),VLOOKUP(C2374,[4]MM!$A:$B,2,0)),"")</f>
        <v>0</v>
      </c>
      <c r="K2374" s="12">
        <f t="shared" si="76"/>
        <v>0</v>
      </c>
      <c r="L2374" s="1" t="str">
        <f t="shared" si="77"/>
        <v/>
      </c>
    </row>
    <row r="2375" spans="4:12" x14ac:dyDescent="0.25">
      <c r="D2375" s="10" t="str">
        <f>IFERROR(VLOOKUP(B2375,[1]ENOVIA!$C:$I,7,0),"")</f>
        <v/>
      </c>
      <c r="E2375" s="13" t="str">
        <f>IFERROR(VLOOKUP(C2375,[1]ENOVIA!$C:$I,7,0),"")</f>
        <v/>
      </c>
      <c r="F2375" s="13" t="str">
        <f>IFERROR(IFERROR(VLOOKUP(B2375,[2]PRIMARIA!$B:$X,23,0),VLOOKUP(C2375,[2]PRIMARIA!$B:$X,23,0)),"")</f>
        <v/>
      </c>
      <c r="I2375" s="14">
        <f>IFERROR(IFERROR(VLOOKUP(B2375,[4]MM!$A:$B,2,0),VLOOKUP(C2375,[4]MM!$A:$B,2,0)),"")</f>
        <v>0</v>
      </c>
      <c r="K2375" s="12">
        <f t="shared" si="76"/>
        <v>0</v>
      </c>
      <c r="L2375" s="1" t="str">
        <f t="shared" si="77"/>
        <v/>
      </c>
    </row>
    <row r="2376" spans="4:12" x14ac:dyDescent="0.25">
      <c r="D2376" s="10" t="str">
        <f>IFERROR(VLOOKUP(B2376,[1]ENOVIA!$C:$I,7,0),"")</f>
        <v/>
      </c>
      <c r="E2376" s="13" t="str">
        <f>IFERROR(VLOOKUP(C2376,[1]ENOVIA!$C:$I,7,0),"")</f>
        <v/>
      </c>
      <c r="F2376" s="13" t="str">
        <f>IFERROR(IFERROR(VLOOKUP(B2376,[2]PRIMARIA!$B:$X,23,0),VLOOKUP(C2376,[2]PRIMARIA!$B:$X,23,0)),"")</f>
        <v/>
      </c>
      <c r="I2376" s="14">
        <f>IFERROR(IFERROR(VLOOKUP(B2376,[4]MM!$A:$B,2,0),VLOOKUP(C2376,[4]MM!$A:$B,2,0)),"")</f>
        <v>0</v>
      </c>
      <c r="K2376" s="12">
        <f t="shared" si="76"/>
        <v>0</v>
      </c>
      <c r="L2376" s="1" t="str">
        <f t="shared" si="77"/>
        <v/>
      </c>
    </row>
    <row r="2377" spans="4:12" x14ac:dyDescent="0.25">
      <c r="D2377" s="10" t="str">
        <f>IFERROR(VLOOKUP(B2377,[1]ENOVIA!$C:$I,7,0),"")</f>
        <v/>
      </c>
      <c r="E2377" s="13" t="str">
        <f>IFERROR(VLOOKUP(C2377,[1]ENOVIA!$C:$I,7,0),"")</f>
        <v/>
      </c>
      <c r="F2377" s="13" t="str">
        <f>IFERROR(IFERROR(VLOOKUP(B2377,[2]PRIMARIA!$B:$X,23,0),VLOOKUP(C2377,[2]PRIMARIA!$B:$X,23,0)),"")</f>
        <v/>
      </c>
      <c r="I2377" s="14">
        <f>IFERROR(IFERROR(VLOOKUP(B2377,[4]MM!$A:$B,2,0),VLOOKUP(C2377,[4]MM!$A:$B,2,0)),"")</f>
        <v>0</v>
      </c>
      <c r="K2377" s="12">
        <f t="shared" si="76"/>
        <v>0</v>
      </c>
      <c r="L2377" s="1" t="str">
        <f t="shared" si="77"/>
        <v/>
      </c>
    </row>
    <row r="2378" spans="4:12" x14ac:dyDescent="0.25">
      <c r="D2378" s="10" t="str">
        <f>IFERROR(VLOOKUP(B2378,[1]ENOVIA!$C:$I,7,0),"")</f>
        <v/>
      </c>
      <c r="E2378" s="13" t="str">
        <f>IFERROR(VLOOKUP(C2378,[1]ENOVIA!$C:$I,7,0),"")</f>
        <v/>
      </c>
      <c r="F2378" s="13" t="str">
        <f>IFERROR(IFERROR(VLOOKUP(B2378,[2]PRIMARIA!$B:$X,23,0),VLOOKUP(C2378,[2]PRIMARIA!$B:$X,23,0)),"")</f>
        <v/>
      </c>
      <c r="I2378" s="14">
        <f>IFERROR(IFERROR(VLOOKUP(B2378,[4]MM!$A:$B,2,0),VLOOKUP(C2378,[4]MM!$A:$B,2,0)),"")</f>
        <v>0</v>
      </c>
      <c r="K2378" s="12">
        <f t="shared" si="76"/>
        <v>0</v>
      </c>
      <c r="L2378" s="1" t="str">
        <f t="shared" si="77"/>
        <v/>
      </c>
    </row>
    <row r="2379" spans="4:12" x14ac:dyDescent="0.25">
      <c r="D2379" s="10" t="str">
        <f>IFERROR(VLOOKUP(B2379,[1]ENOVIA!$C:$I,7,0),"")</f>
        <v/>
      </c>
      <c r="E2379" s="13" t="str">
        <f>IFERROR(VLOOKUP(C2379,[1]ENOVIA!$C:$I,7,0),"")</f>
        <v/>
      </c>
      <c r="F2379" s="13" t="str">
        <f>IFERROR(IFERROR(VLOOKUP(B2379,[2]PRIMARIA!$B:$X,23,0),VLOOKUP(C2379,[2]PRIMARIA!$B:$X,23,0)),"")</f>
        <v/>
      </c>
      <c r="I2379" s="14">
        <f>IFERROR(IFERROR(VLOOKUP(B2379,[4]MM!$A:$B,2,0),VLOOKUP(C2379,[4]MM!$A:$B,2,0)),"")</f>
        <v>0</v>
      </c>
      <c r="K2379" s="12">
        <f t="shared" si="76"/>
        <v>0</v>
      </c>
      <c r="L2379" s="1" t="str">
        <f t="shared" si="77"/>
        <v/>
      </c>
    </row>
    <row r="2380" spans="4:12" x14ac:dyDescent="0.25">
      <c r="D2380" s="10" t="str">
        <f>IFERROR(VLOOKUP(B2380,[1]ENOVIA!$C:$I,7,0),"")</f>
        <v/>
      </c>
      <c r="E2380" s="13" t="str">
        <f>IFERROR(VLOOKUP(C2380,[1]ENOVIA!$C:$I,7,0),"")</f>
        <v/>
      </c>
      <c r="F2380" s="13" t="str">
        <f>IFERROR(IFERROR(VLOOKUP(B2380,[2]PRIMARIA!$B:$X,23,0),VLOOKUP(C2380,[2]PRIMARIA!$B:$X,23,0)),"")</f>
        <v/>
      </c>
      <c r="I2380" s="14">
        <f>IFERROR(IFERROR(VLOOKUP(B2380,[4]MM!$A:$B,2,0),VLOOKUP(C2380,[4]MM!$A:$B,2,0)),"")</f>
        <v>0</v>
      </c>
      <c r="K2380" s="12">
        <f t="shared" si="76"/>
        <v>0</v>
      </c>
      <c r="L2380" s="1" t="str">
        <f t="shared" si="77"/>
        <v/>
      </c>
    </row>
    <row r="2381" spans="4:12" x14ac:dyDescent="0.25">
      <c r="D2381" s="10" t="str">
        <f>IFERROR(VLOOKUP(B2381,[1]ENOVIA!$C:$I,7,0),"")</f>
        <v/>
      </c>
      <c r="E2381" s="13" t="str">
        <f>IFERROR(VLOOKUP(C2381,[1]ENOVIA!$C:$I,7,0),"")</f>
        <v/>
      </c>
      <c r="F2381" s="13" t="str">
        <f>IFERROR(IFERROR(VLOOKUP(B2381,[2]PRIMARIA!$B:$X,23,0),VLOOKUP(C2381,[2]PRIMARIA!$B:$X,23,0)),"")</f>
        <v/>
      </c>
      <c r="I2381" s="14">
        <f>IFERROR(IFERROR(VLOOKUP(B2381,[4]MM!$A:$B,2,0),VLOOKUP(C2381,[4]MM!$A:$B,2,0)),"")</f>
        <v>0</v>
      </c>
      <c r="K2381" s="12">
        <f t="shared" si="76"/>
        <v>0</v>
      </c>
      <c r="L2381" s="1" t="str">
        <f t="shared" si="77"/>
        <v/>
      </c>
    </row>
    <row r="2382" spans="4:12" x14ac:dyDescent="0.25">
      <c r="D2382" s="10" t="str">
        <f>IFERROR(VLOOKUP(B2382,[1]ENOVIA!$C:$I,7,0),"")</f>
        <v/>
      </c>
      <c r="E2382" s="13" t="str">
        <f>IFERROR(VLOOKUP(C2382,[1]ENOVIA!$C:$I,7,0),"")</f>
        <v/>
      </c>
      <c r="F2382" s="13" t="str">
        <f>IFERROR(IFERROR(VLOOKUP(B2382,[2]PRIMARIA!$B:$X,23,0),VLOOKUP(C2382,[2]PRIMARIA!$B:$X,23,0)),"")</f>
        <v/>
      </c>
      <c r="I2382" s="14">
        <f>IFERROR(IFERROR(VLOOKUP(B2382,[4]MM!$A:$B,2,0),VLOOKUP(C2382,[4]MM!$A:$B,2,0)),"")</f>
        <v>0</v>
      </c>
      <c r="K2382" s="12">
        <f t="shared" si="76"/>
        <v>0</v>
      </c>
      <c r="L2382" s="1" t="str">
        <f t="shared" si="77"/>
        <v/>
      </c>
    </row>
    <row r="2383" spans="4:12" x14ac:dyDescent="0.25">
      <c r="D2383" s="10" t="str">
        <f>IFERROR(VLOOKUP(B2383,[1]ENOVIA!$C:$I,7,0),"")</f>
        <v/>
      </c>
      <c r="E2383" s="13" t="str">
        <f>IFERROR(VLOOKUP(C2383,[1]ENOVIA!$C:$I,7,0),"")</f>
        <v/>
      </c>
      <c r="F2383" s="13" t="str">
        <f>IFERROR(IFERROR(VLOOKUP(B2383,[2]PRIMARIA!$B:$X,23,0),VLOOKUP(C2383,[2]PRIMARIA!$B:$X,23,0)),"")</f>
        <v/>
      </c>
      <c r="I2383" s="14">
        <f>IFERROR(IFERROR(VLOOKUP(B2383,[4]MM!$A:$B,2,0),VLOOKUP(C2383,[4]MM!$A:$B,2,0)),"")</f>
        <v>0</v>
      </c>
      <c r="K2383" s="12">
        <f t="shared" si="76"/>
        <v>0</v>
      </c>
      <c r="L2383" s="1" t="str">
        <f t="shared" si="77"/>
        <v/>
      </c>
    </row>
    <row r="2384" spans="4:12" x14ac:dyDescent="0.25">
      <c r="D2384" s="10" t="str">
        <f>IFERROR(VLOOKUP(B2384,[1]ENOVIA!$C:$I,7,0),"")</f>
        <v/>
      </c>
      <c r="E2384" s="13" t="str">
        <f>IFERROR(VLOOKUP(C2384,[1]ENOVIA!$C:$I,7,0),"")</f>
        <v/>
      </c>
      <c r="F2384" s="13" t="str">
        <f>IFERROR(IFERROR(VLOOKUP(B2384,[2]PRIMARIA!$B:$X,23,0),VLOOKUP(C2384,[2]PRIMARIA!$B:$X,23,0)),"")</f>
        <v/>
      </c>
      <c r="I2384" s="14">
        <f>IFERROR(IFERROR(VLOOKUP(B2384,[4]MM!$A:$B,2,0),VLOOKUP(C2384,[4]MM!$A:$B,2,0)),"")</f>
        <v>0</v>
      </c>
      <c r="K2384" s="12">
        <f t="shared" si="76"/>
        <v>0</v>
      </c>
      <c r="L2384" s="1" t="str">
        <f t="shared" si="77"/>
        <v/>
      </c>
    </row>
    <row r="2385" spans="4:12" x14ac:dyDescent="0.25">
      <c r="D2385" s="10" t="str">
        <f>IFERROR(VLOOKUP(B2385,[1]ENOVIA!$C:$I,7,0),"")</f>
        <v/>
      </c>
      <c r="E2385" s="13" t="str">
        <f>IFERROR(VLOOKUP(C2385,[1]ENOVIA!$C:$I,7,0),"")</f>
        <v/>
      </c>
      <c r="F2385" s="13" t="str">
        <f>IFERROR(IFERROR(VLOOKUP(B2385,[2]PRIMARIA!$B:$X,23,0),VLOOKUP(C2385,[2]PRIMARIA!$B:$X,23,0)),"")</f>
        <v/>
      </c>
      <c r="I2385" s="14">
        <f>IFERROR(IFERROR(VLOOKUP(B2385,[4]MM!$A:$B,2,0),VLOOKUP(C2385,[4]MM!$A:$B,2,0)),"")</f>
        <v>0</v>
      </c>
      <c r="K2385" s="12">
        <f t="shared" si="76"/>
        <v>0</v>
      </c>
      <c r="L2385" s="1" t="str">
        <f t="shared" si="77"/>
        <v/>
      </c>
    </row>
    <row r="2386" spans="4:12" x14ac:dyDescent="0.25">
      <c r="D2386" s="10" t="str">
        <f>IFERROR(VLOOKUP(B2386,[1]ENOVIA!$C:$I,7,0),"")</f>
        <v/>
      </c>
      <c r="E2386" s="13" t="str">
        <f>IFERROR(VLOOKUP(C2386,[1]ENOVIA!$C:$I,7,0),"")</f>
        <v/>
      </c>
      <c r="F2386" s="13" t="str">
        <f>IFERROR(IFERROR(VLOOKUP(B2386,[2]PRIMARIA!$B:$X,23,0),VLOOKUP(C2386,[2]PRIMARIA!$B:$X,23,0)),"")</f>
        <v/>
      </c>
      <c r="I2386" s="14">
        <f>IFERROR(IFERROR(VLOOKUP(B2386,[4]MM!$A:$B,2,0),VLOOKUP(C2386,[4]MM!$A:$B,2,0)),"")</f>
        <v>0</v>
      </c>
      <c r="K2386" s="12">
        <f t="shared" si="76"/>
        <v>0</v>
      </c>
      <c r="L2386" s="1" t="str">
        <f t="shared" si="77"/>
        <v/>
      </c>
    </row>
    <row r="2387" spans="4:12" x14ac:dyDescent="0.25">
      <c r="D2387" s="10" t="str">
        <f>IFERROR(VLOOKUP(B2387,[1]ENOVIA!$C:$I,7,0),"")</f>
        <v/>
      </c>
      <c r="E2387" s="13" t="str">
        <f>IFERROR(VLOOKUP(C2387,[1]ENOVIA!$C:$I,7,0),"")</f>
        <v/>
      </c>
      <c r="F2387" s="13" t="str">
        <f>IFERROR(IFERROR(VLOOKUP(B2387,[2]PRIMARIA!$B:$X,23,0),VLOOKUP(C2387,[2]PRIMARIA!$B:$X,23,0)),"")</f>
        <v/>
      </c>
      <c r="I2387" s="14">
        <f>IFERROR(IFERROR(VLOOKUP(B2387,[4]MM!$A:$B,2,0),VLOOKUP(C2387,[4]MM!$A:$B,2,0)),"")</f>
        <v>0</v>
      </c>
      <c r="K2387" s="12">
        <f t="shared" si="76"/>
        <v>0</v>
      </c>
      <c r="L2387" s="1" t="str">
        <f t="shared" si="77"/>
        <v/>
      </c>
    </row>
    <row r="2388" spans="4:12" x14ac:dyDescent="0.25">
      <c r="D2388" s="10" t="str">
        <f>IFERROR(VLOOKUP(B2388,[1]ENOVIA!$C:$I,7,0),"")</f>
        <v/>
      </c>
      <c r="E2388" s="13" t="str">
        <f>IFERROR(VLOOKUP(C2388,[1]ENOVIA!$C:$I,7,0),"")</f>
        <v/>
      </c>
      <c r="F2388" s="13" t="str">
        <f>IFERROR(IFERROR(VLOOKUP(B2388,[2]PRIMARIA!$B:$X,23,0),VLOOKUP(C2388,[2]PRIMARIA!$B:$X,23,0)),"")</f>
        <v/>
      </c>
      <c r="I2388" s="14">
        <f>IFERROR(IFERROR(VLOOKUP(B2388,[4]MM!$A:$B,2,0),VLOOKUP(C2388,[4]MM!$A:$B,2,0)),"")</f>
        <v>0</v>
      </c>
      <c r="K2388" s="12">
        <f t="shared" si="76"/>
        <v>0</v>
      </c>
      <c r="L2388" s="1" t="str">
        <f t="shared" si="77"/>
        <v/>
      </c>
    </row>
    <row r="2389" spans="4:12" x14ac:dyDescent="0.25">
      <c r="D2389" s="10" t="str">
        <f>IFERROR(VLOOKUP(B2389,[1]ENOVIA!$C:$I,7,0),"")</f>
        <v/>
      </c>
      <c r="E2389" s="13" t="str">
        <f>IFERROR(VLOOKUP(C2389,[1]ENOVIA!$C:$I,7,0),"")</f>
        <v/>
      </c>
      <c r="F2389" s="13" t="str">
        <f>IFERROR(IFERROR(VLOOKUP(B2389,[2]PRIMARIA!$B:$X,23,0),VLOOKUP(C2389,[2]PRIMARIA!$B:$X,23,0)),"")</f>
        <v/>
      </c>
      <c r="I2389" s="14">
        <f>IFERROR(IFERROR(VLOOKUP(B2389,[4]MM!$A:$B,2,0),VLOOKUP(C2389,[4]MM!$A:$B,2,0)),"")</f>
        <v>0</v>
      </c>
      <c r="K2389" s="12">
        <f t="shared" si="76"/>
        <v>0</v>
      </c>
      <c r="L2389" s="1" t="str">
        <f t="shared" si="77"/>
        <v/>
      </c>
    </row>
    <row r="2390" spans="4:12" x14ac:dyDescent="0.25">
      <c r="D2390" s="10" t="str">
        <f>IFERROR(VLOOKUP(B2390,[1]ENOVIA!$C:$I,7,0),"")</f>
        <v/>
      </c>
      <c r="E2390" s="13" t="str">
        <f>IFERROR(VLOOKUP(C2390,[1]ENOVIA!$C:$I,7,0),"")</f>
        <v/>
      </c>
      <c r="F2390" s="13" t="str">
        <f>IFERROR(IFERROR(VLOOKUP(B2390,[2]PRIMARIA!$B:$X,23,0),VLOOKUP(C2390,[2]PRIMARIA!$B:$X,23,0)),"")</f>
        <v/>
      </c>
      <c r="I2390" s="14">
        <f>IFERROR(IFERROR(VLOOKUP(B2390,[4]MM!$A:$B,2,0),VLOOKUP(C2390,[4]MM!$A:$B,2,0)),"")</f>
        <v>0</v>
      </c>
      <c r="K2390" s="12">
        <f t="shared" si="76"/>
        <v>0</v>
      </c>
      <c r="L2390" s="1" t="str">
        <f t="shared" si="77"/>
        <v/>
      </c>
    </row>
    <row r="2391" spans="4:12" x14ac:dyDescent="0.25">
      <c r="D2391" s="10" t="str">
        <f>IFERROR(VLOOKUP(B2391,[1]ENOVIA!$C:$I,7,0),"")</f>
        <v/>
      </c>
      <c r="E2391" s="13" t="str">
        <f>IFERROR(VLOOKUP(C2391,[1]ENOVIA!$C:$I,7,0),"")</f>
        <v/>
      </c>
      <c r="F2391" s="13" t="str">
        <f>IFERROR(IFERROR(VLOOKUP(B2391,[2]PRIMARIA!$B:$X,23,0),VLOOKUP(C2391,[2]PRIMARIA!$B:$X,23,0)),"")</f>
        <v/>
      </c>
      <c r="I2391" s="14">
        <f>IFERROR(IFERROR(VLOOKUP(B2391,[4]MM!$A:$B,2,0),VLOOKUP(C2391,[4]MM!$A:$B,2,0)),"")</f>
        <v>0</v>
      </c>
      <c r="K2391" s="12">
        <f t="shared" si="76"/>
        <v>0</v>
      </c>
      <c r="L2391" s="1" t="str">
        <f t="shared" si="77"/>
        <v/>
      </c>
    </row>
    <row r="2392" spans="4:12" x14ac:dyDescent="0.25">
      <c r="D2392" s="10" t="str">
        <f>IFERROR(VLOOKUP(B2392,[1]ENOVIA!$C:$I,7,0),"")</f>
        <v/>
      </c>
      <c r="E2392" s="13" t="str">
        <f>IFERROR(VLOOKUP(C2392,[1]ENOVIA!$C:$I,7,0),"")</f>
        <v/>
      </c>
      <c r="F2392" s="13" t="str">
        <f>IFERROR(IFERROR(VLOOKUP(B2392,[2]PRIMARIA!$B:$X,23,0),VLOOKUP(C2392,[2]PRIMARIA!$B:$X,23,0)),"")</f>
        <v/>
      </c>
      <c r="I2392" s="14">
        <f>IFERROR(IFERROR(VLOOKUP(B2392,[4]MM!$A:$B,2,0),VLOOKUP(C2392,[4]MM!$A:$B,2,0)),"")</f>
        <v>0</v>
      </c>
      <c r="K2392" s="12">
        <f t="shared" si="76"/>
        <v>0</v>
      </c>
      <c r="L2392" s="1" t="str">
        <f t="shared" si="77"/>
        <v/>
      </c>
    </row>
    <row r="2393" spans="4:12" x14ac:dyDescent="0.25">
      <c r="D2393" s="10" t="str">
        <f>IFERROR(VLOOKUP(B2393,[1]ENOVIA!$C:$I,7,0),"")</f>
        <v/>
      </c>
      <c r="E2393" s="13" t="str">
        <f>IFERROR(VLOOKUP(C2393,[1]ENOVIA!$C:$I,7,0),"")</f>
        <v/>
      </c>
      <c r="F2393" s="13" t="str">
        <f>IFERROR(IFERROR(VLOOKUP(B2393,[2]PRIMARIA!$B:$X,23,0),VLOOKUP(C2393,[2]PRIMARIA!$B:$X,23,0)),"")</f>
        <v/>
      </c>
      <c r="I2393" s="14">
        <f>IFERROR(IFERROR(VLOOKUP(B2393,[4]MM!$A:$B,2,0),VLOOKUP(C2393,[4]MM!$A:$B,2,0)),"")</f>
        <v>0</v>
      </c>
      <c r="K2393" s="12">
        <f t="shared" si="76"/>
        <v>0</v>
      </c>
      <c r="L2393" s="1" t="str">
        <f t="shared" si="77"/>
        <v/>
      </c>
    </row>
    <row r="2394" spans="4:12" x14ac:dyDescent="0.25">
      <c r="D2394" s="10" t="str">
        <f>IFERROR(VLOOKUP(B2394,[1]ENOVIA!$C:$I,7,0),"")</f>
        <v/>
      </c>
      <c r="E2394" s="13" t="str">
        <f>IFERROR(VLOOKUP(C2394,[1]ENOVIA!$C:$I,7,0),"")</f>
        <v/>
      </c>
      <c r="F2394" s="13" t="str">
        <f>IFERROR(IFERROR(VLOOKUP(B2394,[2]PRIMARIA!$B:$X,23,0),VLOOKUP(C2394,[2]PRIMARIA!$B:$X,23,0)),"")</f>
        <v/>
      </c>
      <c r="I2394" s="14">
        <f>IFERROR(IFERROR(VLOOKUP(B2394,[4]MM!$A:$B,2,0),VLOOKUP(C2394,[4]MM!$A:$B,2,0)),"")</f>
        <v>0</v>
      </c>
      <c r="K2394" s="12">
        <f t="shared" si="76"/>
        <v>0</v>
      </c>
      <c r="L2394" s="1" t="str">
        <f t="shared" si="77"/>
        <v/>
      </c>
    </row>
    <row r="2395" spans="4:12" x14ac:dyDescent="0.25">
      <c r="D2395" s="10" t="str">
        <f>IFERROR(VLOOKUP(B2395,[1]ENOVIA!$C:$I,7,0),"")</f>
        <v/>
      </c>
      <c r="E2395" s="13" t="str">
        <f>IFERROR(VLOOKUP(C2395,[1]ENOVIA!$C:$I,7,0),"")</f>
        <v/>
      </c>
      <c r="F2395" s="13" t="str">
        <f>IFERROR(IFERROR(VLOOKUP(B2395,[2]PRIMARIA!$B:$X,23,0),VLOOKUP(C2395,[2]PRIMARIA!$B:$X,23,0)),"")</f>
        <v/>
      </c>
      <c r="I2395" s="14">
        <f>IFERROR(IFERROR(VLOOKUP(B2395,[4]MM!$A:$B,2,0),VLOOKUP(C2395,[4]MM!$A:$B,2,0)),"")</f>
        <v>0</v>
      </c>
      <c r="K2395" s="12">
        <f t="shared" si="76"/>
        <v>0</v>
      </c>
      <c r="L2395" s="1" t="str">
        <f t="shared" si="77"/>
        <v/>
      </c>
    </row>
    <row r="2396" spans="4:12" x14ac:dyDescent="0.25">
      <c r="D2396" s="10" t="str">
        <f>IFERROR(VLOOKUP(B2396,[1]ENOVIA!$C:$I,7,0),"")</f>
        <v/>
      </c>
      <c r="E2396" s="13" t="str">
        <f>IFERROR(VLOOKUP(C2396,[1]ENOVIA!$C:$I,7,0),"")</f>
        <v/>
      </c>
      <c r="F2396" s="13" t="str">
        <f>IFERROR(IFERROR(VLOOKUP(B2396,[2]PRIMARIA!$B:$X,23,0),VLOOKUP(C2396,[2]PRIMARIA!$B:$X,23,0)),"")</f>
        <v/>
      </c>
      <c r="I2396" s="14">
        <f>IFERROR(IFERROR(VLOOKUP(B2396,[4]MM!$A:$B,2,0),VLOOKUP(C2396,[4]MM!$A:$B,2,0)),"")</f>
        <v>0</v>
      </c>
      <c r="K2396" s="12">
        <f t="shared" si="76"/>
        <v>0</v>
      </c>
      <c r="L2396" s="1" t="str">
        <f t="shared" si="77"/>
        <v/>
      </c>
    </row>
    <row r="2397" spans="4:12" x14ac:dyDescent="0.25">
      <c r="D2397" s="10" t="str">
        <f>IFERROR(VLOOKUP(B2397,[1]ENOVIA!$C:$I,7,0),"")</f>
        <v/>
      </c>
      <c r="E2397" s="13" t="str">
        <f>IFERROR(VLOOKUP(C2397,[1]ENOVIA!$C:$I,7,0),"")</f>
        <v/>
      </c>
      <c r="F2397" s="13" t="str">
        <f>IFERROR(IFERROR(VLOOKUP(B2397,[2]PRIMARIA!$B:$X,23,0),VLOOKUP(C2397,[2]PRIMARIA!$B:$X,23,0)),"")</f>
        <v/>
      </c>
      <c r="I2397" s="14">
        <f>IFERROR(IFERROR(VLOOKUP(B2397,[4]MM!$A:$B,2,0),VLOOKUP(C2397,[4]MM!$A:$B,2,0)),"")</f>
        <v>0</v>
      </c>
      <c r="K2397" s="12">
        <f t="shared" si="76"/>
        <v>0</v>
      </c>
      <c r="L2397" s="1" t="str">
        <f t="shared" si="77"/>
        <v/>
      </c>
    </row>
    <row r="2398" spans="4:12" x14ac:dyDescent="0.25">
      <c r="D2398" s="10" t="str">
        <f>IFERROR(VLOOKUP(B2398,[1]ENOVIA!$C:$I,7,0),"")</f>
        <v/>
      </c>
      <c r="E2398" s="13" t="str">
        <f>IFERROR(VLOOKUP(C2398,[1]ENOVIA!$C:$I,7,0),"")</f>
        <v/>
      </c>
      <c r="F2398" s="13" t="str">
        <f>IFERROR(IFERROR(VLOOKUP(B2398,[2]PRIMARIA!$B:$X,23,0),VLOOKUP(C2398,[2]PRIMARIA!$B:$X,23,0)),"")</f>
        <v/>
      </c>
      <c r="I2398" s="14">
        <f>IFERROR(IFERROR(VLOOKUP(B2398,[4]MM!$A:$B,2,0),VLOOKUP(C2398,[4]MM!$A:$B,2,0)),"")</f>
        <v>0</v>
      </c>
      <c r="K2398" s="12">
        <f t="shared" si="76"/>
        <v>0</v>
      </c>
      <c r="L2398" s="1" t="str">
        <f t="shared" si="77"/>
        <v/>
      </c>
    </row>
    <row r="2399" spans="4:12" x14ac:dyDescent="0.25">
      <c r="D2399" s="10" t="str">
        <f>IFERROR(VLOOKUP(B2399,[1]ENOVIA!$C:$I,7,0),"")</f>
        <v/>
      </c>
      <c r="E2399" s="13" t="str">
        <f>IFERROR(VLOOKUP(C2399,[1]ENOVIA!$C:$I,7,0),"")</f>
        <v/>
      </c>
      <c r="F2399" s="13" t="str">
        <f>IFERROR(IFERROR(VLOOKUP(B2399,[2]PRIMARIA!$B:$X,23,0),VLOOKUP(C2399,[2]PRIMARIA!$B:$X,23,0)),"")</f>
        <v/>
      </c>
      <c r="I2399" s="14">
        <f>IFERROR(IFERROR(VLOOKUP(B2399,[4]MM!$A:$B,2,0),VLOOKUP(C2399,[4]MM!$A:$B,2,0)),"")</f>
        <v>0</v>
      </c>
      <c r="K2399" s="12">
        <f t="shared" si="76"/>
        <v>0</v>
      </c>
      <c r="L2399" s="1" t="str">
        <f t="shared" si="77"/>
        <v/>
      </c>
    </row>
    <row r="2400" spans="4:12" x14ac:dyDescent="0.25">
      <c r="D2400" s="10" t="str">
        <f>IFERROR(VLOOKUP(B2400,[1]ENOVIA!$C:$I,7,0),"")</f>
        <v/>
      </c>
      <c r="E2400" s="13" t="str">
        <f>IFERROR(VLOOKUP(C2400,[1]ENOVIA!$C:$I,7,0),"")</f>
        <v/>
      </c>
      <c r="F2400" s="13" t="str">
        <f>IFERROR(IFERROR(VLOOKUP(B2400,[2]PRIMARIA!$B:$X,23,0),VLOOKUP(C2400,[2]PRIMARIA!$B:$X,23,0)),"")</f>
        <v/>
      </c>
      <c r="I2400" s="14">
        <f>IFERROR(IFERROR(VLOOKUP(B2400,[4]MM!$A:$B,2,0),VLOOKUP(C2400,[4]MM!$A:$B,2,0)),"")</f>
        <v>0</v>
      </c>
      <c r="K2400" s="12">
        <f t="shared" si="76"/>
        <v>0</v>
      </c>
      <c r="L2400" s="1" t="str">
        <f t="shared" si="77"/>
        <v/>
      </c>
    </row>
    <row r="2401" spans="4:12" x14ac:dyDescent="0.25">
      <c r="D2401" s="10" t="str">
        <f>IFERROR(VLOOKUP(B2401,[1]ENOVIA!$C:$I,7,0),"")</f>
        <v/>
      </c>
      <c r="E2401" s="13" t="str">
        <f>IFERROR(VLOOKUP(C2401,[1]ENOVIA!$C:$I,7,0),"")</f>
        <v/>
      </c>
      <c r="F2401" s="13" t="str">
        <f>IFERROR(IFERROR(VLOOKUP(B2401,[2]PRIMARIA!$B:$X,23,0),VLOOKUP(C2401,[2]PRIMARIA!$B:$X,23,0)),"")</f>
        <v/>
      </c>
      <c r="I2401" s="14">
        <f>IFERROR(IFERROR(VLOOKUP(B2401,[4]MM!$A:$B,2,0),VLOOKUP(C2401,[4]MM!$A:$B,2,0)),"")</f>
        <v>0</v>
      </c>
      <c r="K2401" s="12">
        <f t="shared" si="76"/>
        <v>0</v>
      </c>
      <c r="L2401" s="1" t="str">
        <f t="shared" si="77"/>
        <v/>
      </c>
    </row>
    <row r="2402" spans="4:12" x14ac:dyDescent="0.25">
      <c r="D2402" s="10" t="str">
        <f>IFERROR(VLOOKUP(B2402,[1]ENOVIA!$C:$I,7,0),"")</f>
        <v/>
      </c>
      <c r="E2402" s="13" t="str">
        <f>IFERROR(VLOOKUP(C2402,[1]ENOVIA!$C:$I,7,0),"")</f>
        <v/>
      </c>
      <c r="F2402" s="13" t="str">
        <f>IFERROR(IFERROR(VLOOKUP(B2402,[2]PRIMARIA!$B:$X,23,0),VLOOKUP(C2402,[2]PRIMARIA!$B:$X,23,0)),"")</f>
        <v/>
      </c>
      <c r="I2402" s="14">
        <f>IFERROR(IFERROR(VLOOKUP(B2402,[4]MM!$A:$B,2,0),VLOOKUP(C2402,[4]MM!$A:$B,2,0)),"")</f>
        <v>0</v>
      </c>
      <c r="K2402" s="12">
        <f t="shared" si="76"/>
        <v>0</v>
      </c>
      <c r="L2402" s="1" t="str">
        <f t="shared" si="77"/>
        <v/>
      </c>
    </row>
    <row r="2403" spans="4:12" x14ac:dyDescent="0.25">
      <c r="D2403" s="10" t="str">
        <f>IFERROR(VLOOKUP(B2403,[1]ENOVIA!$C:$I,7,0),"")</f>
        <v/>
      </c>
      <c r="E2403" s="13" t="str">
        <f>IFERROR(VLOOKUP(C2403,[1]ENOVIA!$C:$I,7,0),"")</f>
        <v/>
      </c>
      <c r="F2403" s="13" t="str">
        <f>IFERROR(IFERROR(VLOOKUP(B2403,[2]PRIMARIA!$B:$X,23,0),VLOOKUP(C2403,[2]PRIMARIA!$B:$X,23,0)),"")</f>
        <v/>
      </c>
      <c r="I2403" s="14">
        <f>IFERROR(IFERROR(VLOOKUP(B2403,[4]MM!$A:$B,2,0),VLOOKUP(C2403,[4]MM!$A:$B,2,0)),"")</f>
        <v>0</v>
      </c>
      <c r="K2403" s="12">
        <f t="shared" si="76"/>
        <v>0</v>
      </c>
      <c r="L2403" s="1" t="str">
        <f t="shared" si="77"/>
        <v/>
      </c>
    </row>
    <row r="2404" spans="4:12" x14ac:dyDescent="0.25">
      <c r="D2404" s="10" t="str">
        <f>IFERROR(VLOOKUP(B2404,[1]ENOVIA!$C:$I,7,0),"")</f>
        <v/>
      </c>
      <c r="E2404" s="13" t="str">
        <f>IFERROR(VLOOKUP(C2404,[1]ENOVIA!$C:$I,7,0),"")</f>
        <v/>
      </c>
      <c r="F2404" s="13" t="str">
        <f>IFERROR(IFERROR(VLOOKUP(B2404,[2]PRIMARIA!$B:$X,23,0),VLOOKUP(C2404,[2]PRIMARIA!$B:$X,23,0)),"")</f>
        <v/>
      </c>
      <c r="I2404" s="14">
        <f>IFERROR(IFERROR(VLOOKUP(B2404,[4]MM!$A:$B,2,0),VLOOKUP(C2404,[4]MM!$A:$B,2,0)),"")</f>
        <v>0</v>
      </c>
      <c r="K2404" s="12">
        <f t="shared" si="76"/>
        <v>0</v>
      </c>
      <c r="L2404" s="1" t="str">
        <f t="shared" si="77"/>
        <v/>
      </c>
    </row>
    <row r="2405" spans="4:12" x14ac:dyDescent="0.25">
      <c r="D2405" s="10" t="str">
        <f>IFERROR(VLOOKUP(B2405,[1]ENOVIA!$C:$I,7,0),"")</f>
        <v/>
      </c>
      <c r="E2405" s="13" t="str">
        <f>IFERROR(VLOOKUP(C2405,[1]ENOVIA!$C:$I,7,0),"")</f>
        <v/>
      </c>
      <c r="F2405" s="13" t="str">
        <f>IFERROR(IFERROR(VLOOKUP(B2405,[2]PRIMARIA!$B:$X,23,0),VLOOKUP(C2405,[2]PRIMARIA!$B:$X,23,0)),"")</f>
        <v/>
      </c>
      <c r="I2405" s="14">
        <f>IFERROR(IFERROR(VLOOKUP(B2405,[4]MM!$A:$B,2,0),VLOOKUP(C2405,[4]MM!$A:$B,2,0)),"")</f>
        <v>0</v>
      </c>
      <c r="K2405" s="12">
        <f t="shared" si="76"/>
        <v>0</v>
      </c>
      <c r="L2405" s="1" t="str">
        <f t="shared" si="77"/>
        <v/>
      </c>
    </row>
    <row r="2406" spans="4:12" x14ac:dyDescent="0.25">
      <c r="D2406" s="10" t="str">
        <f>IFERROR(VLOOKUP(B2406,[1]ENOVIA!$C:$I,7,0),"")</f>
        <v/>
      </c>
      <c r="E2406" s="13" t="str">
        <f>IFERROR(VLOOKUP(C2406,[1]ENOVIA!$C:$I,7,0),"")</f>
        <v/>
      </c>
      <c r="F2406" s="13" t="str">
        <f>IFERROR(IFERROR(VLOOKUP(B2406,[2]PRIMARIA!$B:$X,23,0),VLOOKUP(C2406,[2]PRIMARIA!$B:$X,23,0)),"")</f>
        <v/>
      </c>
      <c r="I2406" s="14">
        <f>IFERROR(IFERROR(VLOOKUP(B2406,[4]MM!$A:$B,2,0),VLOOKUP(C2406,[4]MM!$A:$B,2,0)),"")</f>
        <v>0</v>
      </c>
      <c r="K2406" s="12">
        <f t="shared" si="76"/>
        <v>0</v>
      </c>
      <c r="L2406" s="1" t="str">
        <f t="shared" si="77"/>
        <v/>
      </c>
    </row>
    <row r="2407" spans="4:12" x14ac:dyDescent="0.25">
      <c r="D2407" s="10" t="str">
        <f>IFERROR(VLOOKUP(B2407,[1]ENOVIA!$C:$I,7,0),"")</f>
        <v/>
      </c>
      <c r="E2407" s="13" t="str">
        <f>IFERROR(VLOOKUP(C2407,[1]ENOVIA!$C:$I,7,0),"")</f>
        <v/>
      </c>
      <c r="F2407" s="13" t="str">
        <f>IFERROR(IFERROR(VLOOKUP(B2407,[2]PRIMARIA!$B:$X,23,0),VLOOKUP(C2407,[2]PRIMARIA!$B:$X,23,0)),"")</f>
        <v/>
      </c>
      <c r="I2407" s="14">
        <f>IFERROR(IFERROR(VLOOKUP(B2407,[4]MM!$A:$B,2,0),VLOOKUP(C2407,[4]MM!$A:$B,2,0)),"")</f>
        <v>0</v>
      </c>
      <c r="K2407" s="12">
        <f t="shared" si="76"/>
        <v>0</v>
      </c>
      <c r="L2407" s="1" t="str">
        <f t="shared" si="77"/>
        <v/>
      </c>
    </row>
    <row r="2408" spans="4:12" x14ac:dyDescent="0.25">
      <c r="D2408" s="10" t="str">
        <f>IFERROR(VLOOKUP(B2408,[1]ENOVIA!$C:$I,7,0),"")</f>
        <v/>
      </c>
      <c r="E2408" s="13" t="str">
        <f>IFERROR(VLOOKUP(C2408,[1]ENOVIA!$C:$I,7,0),"")</f>
        <v/>
      </c>
      <c r="F2408" s="13" t="str">
        <f>IFERROR(IFERROR(VLOOKUP(B2408,[2]PRIMARIA!$B:$X,23,0),VLOOKUP(C2408,[2]PRIMARIA!$B:$X,23,0)),"")</f>
        <v/>
      </c>
      <c r="I2408" s="14">
        <f>IFERROR(IFERROR(VLOOKUP(B2408,[4]MM!$A:$B,2,0),VLOOKUP(C2408,[4]MM!$A:$B,2,0)),"")</f>
        <v>0</v>
      </c>
      <c r="K2408" s="12">
        <f t="shared" si="76"/>
        <v>0</v>
      </c>
      <c r="L2408" s="1" t="str">
        <f t="shared" si="77"/>
        <v/>
      </c>
    </row>
    <row r="2409" spans="4:12" x14ac:dyDescent="0.25">
      <c r="D2409" s="10" t="str">
        <f>IFERROR(VLOOKUP(B2409,[1]ENOVIA!$C:$I,7,0),"")</f>
        <v/>
      </c>
      <c r="E2409" s="13" t="str">
        <f>IFERROR(VLOOKUP(C2409,[1]ENOVIA!$C:$I,7,0),"")</f>
        <v/>
      </c>
      <c r="F2409" s="13" t="str">
        <f>IFERROR(IFERROR(VLOOKUP(B2409,[2]PRIMARIA!$B:$X,23,0),VLOOKUP(C2409,[2]PRIMARIA!$B:$X,23,0)),"")</f>
        <v/>
      </c>
      <c r="I2409" s="14">
        <f>IFERROR(IFERROR(VLOOKUP(B2409,[4]MM!$A:$B,2,0),VLOOKUP(C2409,[4]MM!$A:$B,2,0)),"")</f>
        <v>0</v>
      </c>
      <c r="K2409" s="12">
        <f t="shared" si="76"/>
        <v>0</v>
      </c>
      <c r="L2409" s="1" t="str">
        <f t="shared" si="77"/>
        <v/>
      </c>
    </row>
    <row r="2410" spans="4:12" x14ac:dyDescent="0.25">
      <c r="D2410" s="10" t="str">
        <f>IFERROR(VLOOKUP(B2410,[1]ENOVIA!$C:$I,7,0),"")</f>
        <v/>
      </c>
      <c r="E2410" s="13" t="str">
        <f>IFERROR(VLOOKUP(C2410,[1]ENOVIA!$C:$I,7,0),"")</f>
        <v/>
      </c>
      <c r="F2410" s="13" t="str">
        <f>IFERROR(IFERROR(VLOOKUP(B2410,[2]PRIMARIA!$B:$X,23,0),VLOOKUP(C2410,[2]PRIMARIA!$B:$X,23,0)),"")</f>
        <v/>
      </c>
      <c r="I2410" s="14">
        <f>IFERROR(IFERROR(VLOOKUP(B2410,[4]MM!$A:$B,2,0),VLOOKUP(C2410,[4]MM!$A:$B,2,0)),"")</f>
        <v>0</v>
      </c>
      <c r="K2410" s="12">
        <f t="shared" si="76"/>
        <v>0</v>
      </c>
      <c r="L2410" s="1" t="str">
        <f t="shared" si="77"/>
        <v/>
      </c>
    </row>
    <row r="2411" spans="4:12" x14ac:dyDescent="0.25">
      <c r="D2411" s="10" t="str">
        <f>IFERROR(VLOOKUP(B2411,[1]ENOVIA!$C:$I,7,0),"")</f>
        <v/>
      </c>
      <c r="E2411" s="13" t="str">
        <f>IFERROR(VLOOKUP(C2411,[1]ENOVIA!$C:$I,7,0),"")</f>
        <v/>
      </c>
      <c r="F2411" s="13" t="str">
        <f>IFERROR(IFERROR(VLOOKUP(B2411,[2]PRIMARIA!$B:$X,23,0),VLOOKUP(C2411,[2]PRIMARIA!$B:$X,23,0)),"")</f>
        <v/>
      </c>
      <c r="I2411" s="14">
        <f>IFERROR(IFERROR(VLOOKUP(B2411,[4]MM!$A:$B,2,0),VLOOKUP(C2411,[4]MM!$A:$B,2,0)),"")</f>
        <v>0</v>
      </c>
      <c r="K2411" s="12">
        <f t="shared" si="76"/>
        <v>0</v>
      </c>
      <c r="L2411" s="1" t="str">
        <f t="shared" si="77"/>
        <v/>
      </c>
    </row>
    <row r="2412" spans="4:12" x14ac:dyDescent="0.25">
      <c r="D2412" s="10" t="str">
        <f>IFERROR(VLOOKUP(B2412,[1]ENOVIA!$C:$I,7,0),"")</f>
        <v/>
      </c>
      <c r="E2412" s="13" t="str">
        <f>IFERROR(VLOOKUP(C2412,[1]ENOVIA!$C:$I,7,0),"")</f>
        <v/>
      </c>
      <c r="F2412" s="13" t="str">
        <f>IFERROR(IFERROR(VLOOKUP(B2412,[2]PRIMARIA!$B:$X,23,0),VLOOKUP(C2412,[2]PRIMARIA!$B:$X,23,0)),"")</f>
        <v/>
      </c>
      <c r="I2412" s="14">
        <f>IFERROR(IFERROR(VLOOKUP(B2412,[4]MM!$A:$B,2,0),VLOOKUP(C2412,[4]MM!$A:$B,2,0)),"")</f>
        <v>0</v>
      </c>
      <c r="K2412" s="12">
        <f t="shared" si="76"/>
        <v>0</v>
      </c>
      <c r="L2412" s="1" t="str">
        <f t="shared" si="77"/>
        <v/>
      </c>
    </row>
    <row r="2413" spans="4:12" x14ac:dyDescent="0.25">
      <c r="D2413" s="10" t="str">
        <f>IFERROR(VLOOKUP(B2413,[1]ENOVIA!$C:$I,7,0),"")</f>
        <v/>
      </c>
      <c r="E2413" s="13" t="str">
        <f>IFERROR(VLOOKUP(C2413,[1]ENOVIA!$C:$I,7,0),"")</f>
        <v/>
      </c>
      <c r="F2413" s="13" t="str">
        <f>IFERROR(IFERROR(VLOOKUP(B2413,[2]PRIMARIA!$B:$X,23,0),VLOOKUP(C2413,[2]PRIMARIA!$B:$X,23,0)),"")</f>
        <v/>
      </c>
      <c r="I2413" s="14">
        <f>IFERROR(IFERROR(VLOOKUP(B2413,[4]MM!$A:$B,2,0),VLOOKUP(C2413,[4]MM!$A:$B,2,0)),"")</f>
        <v>0</v>
      </c>
      <c r="K2413" s="12">
        <f t="shared" si="76"/>
        <v>0</v>
      </c>
      <c r="L2413" s="1" t="str">
        <f t="shared" si="77"/>
        <v/>
      </c>
    </row>
    <row r="2414" spans="4:12" x14ac:dyDescent="0.25">
      <c r="D2414" s="10" t="str">
        <f>IFERROR(VLOOKUP(B2414,[1]ENOVIA!$C:$I,7,0),"")</f>
        <v/>
      </c>
      <c r="E2414" s="13" t="str">
        <f>IFERROR(VLOOKUP(C2414,[1]ENOVIA!$C:$I,7,0),"")</f>
        <v/>
      </c>
      <c r="F2414" s="13" t="str">
        <f>IFERROR(IFERROR(VLOOKUP(B2414,[2]PRIMARIA!$B:$X,23,0),VLOOKUP(C2414,[2]PRIMARIA!$B:$X,23,0)),"")</f>
        <v/>
      </c>
      <c r="I2414" s="14">
        <f>IFERROR(IFERROR(VLOOKUP(B2414,[4]MM!$A:$B,2,0),VLOOKUP(C2414,[4]MM!$A:$B,2,0)),"")</f>
        <v>0</v>
      </c>
      <c r="K2414" s="12">
        <f t="shared" si="76"/>
        <v>0</v>
      </c>
      <c r="L2414" s="1" t="str">
        <f t="shared" si="77"/>
        <v/>
      </c>
    </row>
    <row r="2415" spans="4:12" x14ac:dyDescent="0.25">
      <c r="D2415" s="10" t="str">
        <f>IFERROR(VLOOKUP(B2415,[1]ENOVIA!$C:$I,7,0),"")</f>
        <v/>
      </c>
      <c r="E2415" s="13" t="str">
        <f>IFERROR(VLOOKUP(C2415,[1]ENOVIA!$C:$I,7,0),"")</f>
        <v/>
      </c>
      <c r="F2415" s="13" t="str">
        <f>IFERROR(IFERROR(VLOOKUP(B2415,[2]PRIMARIA!$B:$X,23,0),VLOOKUP(C2415,[2]PRIMARIA!$B:$X,23,0)),"")</f>
        <v/>
      </c>
      <c r="I2415" s="14">
        <f>IFERROR(IFERROR(VLOOKUP(B2415,[4]MM!$A:$B,2,0),VLOOKUP(C2415,[4]MM!$A:$B,2,0)),"")</f>
        <v>0</v>
      </c>
      <c r="K2415" s="12">
        <f t="shared" si="76"/>
        <v>0</v>
      </c>
      <c r="L2415" s="1" t="str">
        <f t="shared" si="77"/>
        <v/>
      </c>
    </row>
    <row r="2416" spans="4:12" x14ac:dyDescent="0.25">
      <c r="D2416" s="10" t="str">
        <f>IFERROR(VLOOKUP(B2416,[1]ENOVIA!$C:$I,7,0),"")</f>
        <v/>
      </c>
      <c r="E2416" s="13" t="str">
        <f>IFERROR(VLOOKUP(C2416,[1]ENOVIA!$C:$I,7,0),"")</f>
        <v/>
      </c>
      <c r="F2416" s="13" t="str">
        <f>IFERROR(IFERROR(VLOOKUP(B2416,[2]PRIMARIA!$B:$X,23,0),VLOOKUP(C2416,[2]PRIMARIA!$B:$X,23,0)),"")</f>
        <v/>
      </c>
      <c r="I2416" s="14">
        <f>IFERROR(IFERROR(VLOOKUP(B2416,[4]MM!$A:$B,2,0),VLOOKUP(C2416,[4]MM!$A:$B,2,0)),"")</f>
        <v>0</v>
      </c>
      <c r="K2416" s="12">
        <f t="shared" si="76"/>
        <v>0</v>
      </c>
      <c r="L2416" s="1" t="str">
        <f t="shared" si="77"/>
        <v/>
      </c>
    </row>
    <row r="2417" spans="4:12" x14ac:dyDescent="0.25">
      <c r="D2417" s="10" t="str">
        <f>IFERROR(VLOOKUP(B2417,[1]ENOVIA!$C:$I,7,0),"")</f>
        <v/>
      </c>
      <c r="E2417" s="13" t="str">
        <f>IFERROR(VLOOKUP(C2417,[1]ENOVIA!$C:$I,7,0),"")</f>
        <v/>
      </c>
      <c r="F2417" s="13" t="str">
        <f>IFERROR(IFERROR(VLOOKUP(B2417,[2]PRIMARIA!$B:$X,23,0),VLOOKUP(C2417,[2]PRIMARIA!$B:$X,23,0)),"")</f>
        <v/>
      </c>
      <c r="I2417" s="14">
        <f>IFERROR(IFERROR(VLOOKUP(B2417,[4]MM!$A:$B,2,0),VLOOKUP(C2417,[4]MM!$A:$B,2,0)),"")</f>
        <v>0</v>
      </c>
      <c r="K2417" s="12">
        <f t="shared" si="76"/>
        <v>0</v>
      </c>
      <c r="L2417" s="1" t="str">
        <f t="shared" si="77"/>
        <v/>
      </c>
    </row>
    <row r="2418" spans="4:12" x14ac:dyDescent="0.25">
      <c r="D2418" s="10" t="str">
        <f>IFERROR(VLOOKUP(B2418,[1]ENOVIA!$C:$I,7,0),"")</f>
        <v/>
      </c>
      <c r="E2418" s="13" t="str">
        <f>IFERROR(VLOOKUP(C2418,[1]ENOVIA!$C:$I,7,0),"")</f>
        <v/>
      </c>
      <c r="F2418" s="13" t="str">
        <f>IFERROR(IFERROR(VLOOKUP(B2418,[2]PRIMARIA!$B:$X,23,0),VLOOKUP(C2418,[2]PRIMARIA!$B:$X,23,0)),"")</f>
        <v/>
      </c>
      <c r="I2418" s="14">
        <f>IFERROR(IFERROR(VLOOKUP(B2418,[4]MM!$A:$B,2,0),VLOOKUP(C2418,[4]MM!$A:$B,2,0)),"")</f>
        <v>0</v>
      </c>
      <c r="K2418" s="12">
        <f t="shared" si="76"/>
        <v>0</v>
      </c>
      <c r="L2418" s="1" t="str">
        <f t="shared" si="77"/>
        <v/>
      </c>
    </row>
    <row r="2419" spans="4:12" x14ac:dyDescent="0.25">
      <c r="D2419" s="10" t="str">
        <f>IFERROR(VLOOKUP(B2419,[1]ENOVIA!$C:$I,7,0),"")</f>
        <v/>
      </c>
      <c r="E2419" s="13" t="str">
        <f>IFERROR(VLOOKUP(C2419,[1]ENOVIA!$C:$I,7,0),"")</f>
        <v/>
      </c>
      <c r="F2419" s="13" t="str">
        <f>IFERROR(IFERROR(VLOOKUP(B2419,[2]PRIMARIA!$B:$X,23,0),VLOOKUP(C2419,[2]PRIMARIA!$B:$X,23,0)),"")</f>
        <v/>
      </c>
      <c r="I2419" s="14">
        <f>IFERROR(IFERROR(VLOOKUP(B2419,[4]MM!$A:$B,2,0),VLOOKUP(C2419,[4]MM!$A:$B,2,0)),"")</f>
        <v>0</v>
      </c>
      <c r="K2419" s="12">
        <f t="shared" si="76"/>
        <v>0</v>
      </c>
      <c r="L2419" s="1" t="str">
        <f t="shared" si="77"/>
        <v/>
      </c>
    </row>
    <row r="2420" spans="4:12" x14ac:dyDescent="0.25">
      <c r="D2420" s="10" t="str">
        <f>IFERROR(VLOOKUP(B2420,[1]ENOVIA!$C:$I,7,0),"")</f>
        <v/>
      </c>
      <c r="E2420" s="13" t="str">
        <f>IFERROR(VLOOKUP(C2420,[1]ENOVIA!$C:$I,7,0),"")</f>
        <v/>
      </c>
      <c r="F2420" s="13" t="str">
        <f>IFERROR(IFERROR(VLOOKUP(B2420,[2]PRIMARIA!$B:$X,23,0),VLOOKUP(C2420,[2]PRIMARIA!$B:$X,23,0)),"")</f>
        <v/>
      </c>
      <c r="I2420" s="14">
        <f>IFERROR(IFERROR(VLOOKUP(B2420,[4]MM!$A:$B,2,0),VLOOKUP(C2420,[4]MM!$A:$B,2,0)),"")</f>
        <v>0</v>
      </c>
      <c r="K2420" s="12">
        <f t="shared" ref="K2420:K2483" si="78">B2420</f>
        <v>0</v>
      </c>
      <c r="L2420" s="1" t="str">
        <f t="shared" ref="L2420:L2483" si="79">LEFT(RIGHT(B2420,3),1)</f>
        <v/>
      </c>
    </row>
    <row r="2421" spans="4:12" x14ac:dyDescent="0.25">
      <c r="D2421" s="10" t="str">
        <f>IFERROR(VLOOKUP(B2421,[1]ENOVIA!$C:$I,7,0),"")</f>
        <v/>
      </c>
      <c r="E2421" s="13" t="str">
        <f>IFERROR(VLOOKUP(C2421,[1]ENOVIA!$C:$I,7,0),"")</f>
        <v/>
      </c>
      <c r="F2421" s="13" t="str">
        <f>IFERROR(IFERROR(VLOOKUP(B2421,[2]PRIMARIA!$B:$X,23,0),VLOOKUP(C2421,[2]PRIMARIA!$B:$X,23,0)),"")</f>
        <v/>
      </c>
      <c r="I2421" s="14">
        <f>IFERROR(IFERROR(VLOOKUP(B2421,[4]MM!$A:$B,2,0),VLOOKUP(C2421,[4]MM!$A:$B,2,0)),"")</f>
        <v>0</v>
      </c>
      <c r="K2421" s="12">
        <f t="shared" si="78"/>
        <v>0</v>
      </c>
      <c r="L2421" s="1" t="str">
        <f t="shared" si="79"/>
        <v/>
      </c>
    </row>
    <row r="2422" spans="4:12" x14ac:dyDescent="0.25">
      <c r="D2422" s="10" t="str">
        <f>IFERROR(VLOOKUP(B2422,[1]ENOVIA!$C:$I,7,0),"")</f>
        <v/>
      </c>
      <c r="E2422" s="13" t="str">
        <f>IFERROR(VLOOKUP(C2422,[1]ENOVIA!$C:$I,7,0),"")</f>
        <v/>
      </c>
      <c r="F2422" s="13" t="str">
        <f>IFERROR(IFERROR(VLOOKUP(B2422,[2]PRIMARIA!$B:$X,23,0),VLOOKUP(C2422,[2]PRIMARIA!$B:$X,23,0)),"")</f>
        <v/>
      </c>
      <c r="I2422" s="14">
        <f>IFERROR(IFERROR(VLOOKUP(B2422,[4]MM!$A:$B,2,0),VLOOKUP(C2422,[4]MM!$A:$B,2,0)),"")</f>
        <v>0</v>
      </c>
      <c r="K2422" s="12">
        <f t="shared" si="78"/>
        <v>0</v>
      </c>
      <c r="L2422" s="1" t="str">
        <f t="shared" si="79"/>
        <v/>
      </c>
    </row>
    <row r="2423" spans="4:12" x14ac:dyDescent="0.25">
      <c r="D2423" s="10" t="str">
        <f>IFERROR(VLOOKUP(B2423,[1]ENOVIA!$C:$I,7,0),"")</f>
        <v/>
      </c>
      <c r="E2423" s="13" t="str">
        <f>IFERROR(VLOOKUP(C2423,[1]ENOVIA!$C:$I,7,0),"")</f>
        <v/>
      </c>
      <c r="F2423" s="13" t="str">
        <f>IFERROR(IFERROR(VLOOKUP(B2423,[2]PRIMARIA!$B:$X,23,0),VLOOKUP(C2423,[2]PRIMARIA!$B:$X,23,0)),"")</f>
        <v/>
      </c>
      <c r="I2423" s="14">
        <f>IFERROR(IFERROR(VLOOKUP(B2423,[4]MM!$A:$B,2,0),VLOOKUP(C2423,[4]MM!$A:$B,2,0)),"")</f>
        <v>0</v>
      </c>
      <c r="K2423" s="12">
        <f t="shared" si="78"/>
        <v>0</v>
      </c>
      <c r="L2423" s="1" t="str">
        <f t="shared" si="79"/>
        <v/>
      </c>
    </row>
    <row r="2424" spans="4:12" x14ac:dyDescent="0.25">
      <c r="D2424" s="10" t="str">
        <f>IFERROR(VLOOKUP(B2424,[1]ENOVIA!$C:$I,7,0),"")</f>
        <v/>
      </c>
      <c r="E2424" s="13" t="str">
        <f>IFERROR(VLOOKUP(C2424,[1]ENOVIA!$C:$I,7,0),"")</f>
        <v/>
      </c>
      <c r="F2424" s="13" t="str">
        <f>IFERROR(IFERROR(VLOOKUP(B2424,[2]PRIMARIA!$B:$X,23,0),VLOOKUP(C2424,[2]PRIMARIA!$B:$X,23,0)),"")</f>
        <v/>
      </c>
      <c r="I2424" s="14">
        <f>IFERROR(IFERROR(VLOOKUP(B2424,[4]MM!$A:$B,2,0),VLOOKUP(C2424,[4]MM!$A:$B,2,0)),"")</f>
        <v>0</v>
      </c>
      <c r="K2424" s="12">
        <f t="shared" si="78"/>
        <v>0</v>
      </c>
      <c r="L2424" s="1" t="str">
        <f t="shared" si="79"/>
        <v/>
      </c>
    </row>
    <row r="2425" spans="4:12" x14ac:dyDescent="0.25">
      <c r="D2425" s="10" t="str">
        <f>IFERROR(VLOOKUP(B2425,[1]ENOVIA!$C:$I,7,0),"")</f>
        <v/>
      </c>
      <c r="E2425" s="13" t="str">
        <f>IFERROR(VLOOKUP(C2425,[1]ENOVIA!$C:$I,7,0),"")</f>
        <v/>
      </c>
      <c r="F2425" s="13" t="str">
        <f>IFERROR(IFERROR(VLOOKUP(B2425,[2]PRIMARIA!$B:$X,23,0),VLOOKUP(C2425,[2]PRIMARIA!$B:$X,23,0)),"")</f>
        <v/>
      </c>
      <c r="I2425" s="14">
        <f>IFERROR(IFERROR(VLOOKUP(B2425,[4]MM!$A:$B,2,0),VLOOKUP(C2425,[4]MM!$A:$B,2,0)),"")</f>
        <v>0</v>
      </c>
      <c r="K2425" s="12">
        <f t="shared" si="78"/>
        <v>0</v>
      </c>
      <c r="L2425" s="1" t="str">
        <f t="shared" si="79"/>
        <v/>
      </c>
    </row>
    <row r="2426" spans="4:12" x14ac:dyDescent="0.25">
      <c r="D2426" s="10" t="str">
        <f>IFERROR(VLOOKUP(B2426,[1]ENOVIA!$C:$I,7,0),"")</f>
        <v/>
      </c>
      <c r="E2426" s="13" t="str">
        <f>IFERROR(VLOOKUP(C2426,[1]ENOVIA!$C:$I,7,0),"")</f>
        <v/>
      </c>
      <c r="F2426" s="13" t="str">
        <f>IFERROR(IFERROR(VLOOKUP(B2426,[2]PRIMARIA!$B:$X,23,0),VLOOKUP(C2426,[2]PRIMARIA!$B:$X,23,0)),"")</f>
        <v/>
      </c>
      <c r="I2426" s="14">
        <f>IFERROR(IFERROR(VLOOKUP(B2426,[4]MM!$A:$B,2,0),VLOOKUP(C2426,[4]MM!$A:$B,2,0)),"")</f>
        <v>0</v>
      </c>
      <c r="K2426" s="12">
        <f t="shared" si="78"/>
        <v>0</v>
      </c>
      <c r="L2426" s="1" t="str">
        <f t="shared" si="79"/>
        <v/>
      </c>
    </row>
    <row r="2427" spans="4:12" x14ac:dyDescent="0.25">
      <c r="D2427" s="10" t="str">
        <f>IFERROR(VLOOKUP(B2427,[1]ENOVIA!$C:$I,7,0),"")</f>
        <v/>
      </c>
      <c r="E2427" s="13" t="str">
        <f>IFERROR(VLOOKUP(C2427,[1]ENOVIA!$C:$I,7,0),"")</f>
        <v/>
      </c>
      <c r="F2427" s="13" t="str">
        <f>IFERROR(IFERROR(VLOOKUP(B2427,[2]PRIMARIA!$B:$X,23,0),VLOOKUP(C2427,[2]PRIMARIA!$B:$X,23,0)),"")</f>
        <v/>
      </c>
      <c r="I2427" s="14">
        <f>IFERROR(IFERROR(VLOOKUP(B2427,[4]MM!$A:$B,2,0),VLOOKUP(C2427,[4]MM!$A:$B,2,0)),"")</f>
        <v>0</v>
      </c>
      <c r="K2427" s="12">
        <f t="shared" si="78"/>
        <v>0</v>
      </c>
      <c r="L2427" s="1" t="str">
        <f t="shared" si="79"/>
        <v/>
      </c>
    </row>
    <row r="2428" spans="4:12" x14ac:dyDescent="0.25">
      <c r="D2428" s="10" t="str">
        <f>IFERROR(VLOOKUP(B2428,[1]ENOVIA!$C:$I,7,0),"")</f>
        <v/>
      </c>
      <c r="E2428" s="13" t="str">
        <f>IFERROR(VLOOKUP(C2428,[1]ENOVIA!$C:$I,7,0),"")</f>
        <v/>
      </c>
      <c r="F2428" s="13" t="str">
        <f>IFERROR(IFERROR(VLOOKUP(B2428,[2]PRIMARIA!$B:$X,23,0),VLOOKUP(C2428,[2]PRIMARIA!$B:$X,23,0)),"")</f>
        <v/>
      </c>
      <c r="I2428" s="14">
        <f>IFERROR(IFERROR(VLOOKUP(B2428,[4]MM!$A:$B,2,0),VLOOKUP(C2428,[4]MM!$A:$B,2,0)),"")</f>
        <v>0</v>
      </c>
      <c r="K2428" s="12">
        <f t="shared" si="78"/>
        <v>0</v>
      </c>
      <c r="L2428" s="1" t="str">
        <f t="shared" si="79"/>
        <v/>
      </c>
    </row>
    <row r="2429" spans="4:12" x14ac:dyDescent="0.25">
      <c r="D2429" s="10" t="str">
        <f>IFERROR(VLOOKUP(B2429,[1]ENOVIA!$C:$I,7,0),"")</f>
        <v/>
      </c>
      <c r="E2429" s="13" t="str">
        <f>IFERROR(VLOOKUP(C2429,[1]ENOVIA!$C:$I,7,0),"")</f>
        <v/>
      </c>
      <c r="F2429" s="13" t="str">
        <f>IFERROR(IFERROR(VLOOKUP(B2429,[2]PRIMARIA!$B:$X,23,0),VLOOKUP(C2429,[2]PRIMARIA!$B:$X,23,0)),"")</f>
        <v/>
      </c>
      <c r="I2429" s="14">
        <f>IFERROR(IFERROR(VLOOKUP(B2429,[4]MM!$A:$B,2,0),VLOOKUP(C2429,[4]MM!$A:$B,2,0)),"")</f>
        <v>0</v>
      </c>
      <c r="K2429" s="12">
        <f t="shared" si="78"/>
        <v>0</v>
      </c>
      <c r="L2429" s="1" t="str">
        <f t="shared" si="79"/>
        <v/>
      </c>
    </row>
    <row r="2430" spans="4:12" x14ac:dyDescent="0.25">
      <c r="D2430" s="10" t="str">
        <f>IFERROR(VLOOKUP(B2430,[1]ENOVIA!$C:$I,7,0),"")</f>
        <v/>
      </c>
      <c r="E2430" s="13" t="str">
        <f>IFERROR(VLOOKUP(C2430,[1]ENOVIA!$C:$I,7,0),"")</f>
        <v/>
      </c>
      <c r="F2430" s="13" t="str">
        <f>IFERROR(IFERROR(VLOOKUP(B2430,[2]PRIMARIA!$B:$X,23,0),VLOOKUP(C2430,[2]PRIMARIA!$B:$X,23,0)),"")</f>
        <v/>
      </c>
      <c r="I2430" s="14">
        <f>IFERROR(IFERROR(VLOOKUP(B2430,[4]MM!$A:$B,2,0),VLOOKUP(C2430,[4]MM!$A:$B,2,0)),"")</f>
        <v>0</v>
      </c>
      <c r="K2430" s="12">
        <f t="shared" si="78"/>
        <v>0</v>
      </c>
      <c r="L2430" s="1" t="str">
        <f t="shared" si="79"/>
        <v/>
      </c>
    </row>
    <row r="2431" spans="4:12" x14ac:dyDescent="0.25">
      <c r="D2431" s="10" t="str">
        <f>IFERROR(VLOOKUP(B2431,[1]ENOVIA!$C:$I,7,0),"")</f>
        <v/>
      </c>
      <c r="E2431" s="13" t="str">
        <f>IFERROR(VLOOKUP(C2431,[1]ENOVIA!$C:$I,7,0),"")</f>
        <v/>
      </c>
      <c r="F2431" s="13" t="str">
        <f>IFERROR(IFERROR(VLOOKUP(B2431,[2]PRIMARIA!$B:$X,23,0),VLOOKUP(C2431,[2]PRIMARIA!$B:$X,23,0)),"")</f>
        <v/>
      </c>
      <c r="I2431" s="14">
        <f>IFERROR(IFERROR(VLOOKUP(B2431,[4]MM!$A:$B,2,0),VLOOKUP(C2431,[4]MM!$A:$B,2,0)),"")</f>
        <v>0</v>
      </c>
      <c r="K2431" s="12">
        <f t="shared" si="78"/>
        <v>0</v>
      </c>
      <c r="L2431" s="1" t="str">
        <f t="shared" si="79"/>
        <v/>
      </c>
    </row>
    <row r="2432" spans="4:12" x14ac:dyDescent="0.25">
      <c r="D2432" s="10" t="str">
        <f>IFERROR(VLOOKUP(B2432,[1]ENOVIA!$C:$I,7,0),"")</f>
        <v/>
      </c>
      <c r="E2432" s="13" t="str">
        <f>IFERROR(VLOOKUP(C2432,[1]ENOVIA!$C:$I,7,0),"")</f>
        <v/>
      </c>
      <c r="F2432" s="13" t="str">
        <f>IFERROR(IFERROR(VLOOKUP(B2432,[2]PRIMARIA!$B:$X,23,0),VLOOKUP(C2432,[2]PRIMARIA!$B:$X,23,0)),"")</f>
        <v/>
      </c>
      <c r="I2432" s="14">
        <f>IFERROR(IFERROR(VLOOKUP(B2432,[4]MM!$A:$B,2,0),VLOOKUP(C2432,[4]MM!$A:$B,2,0)),"")</f>
        <v>0</v>
      </c>
      <c r="K2432" s="12">
        <f t="shared" si="78"/>
        <v>0</v>
      </c>
      <c r="L2432" s="1" t="str">
        <f t="shared" si="79"/>
        <v/>
      </c>
    </row>
    <row r="2433" spans="4:12" x14ac:dyDescent="0.25">
      <c r="D2433" s="10" t="str">
        <f>IFERROR(VLOOKUP(B2433,[1]ENOVIA!$C:$I,7,0),"")</f>
        <v/>
      </c>
      <c r="E2433" s="13" t="str">
        <f>IFERROR(VLOOKUP(C2433,[1]ENOVIA!$C:$I,7,0),"")</f>
        <v/>
      </c>
      <c r="F2433" s="13" t="str">
        <f>IFERROR(IFERROR(VLOOKUP(B2433,[2]PRIMARIA!$B:$X,23,0),VLOOKUP(C2433,[2]PRIMARIA!$B:$X,23,0)),"")</f>
        <v/>
      </c>
      <c r="I2433" s="14">
        <f>IFERROR(IFERROR(VLOOKUP(B2433,[4]MM!$A:$B,2,0),VLOOKUP(C2433,[4]MM!$A:$B,2,0)),"")</f>
        <v>0</v>
      </c>
      <c r="K2433" s="12">
        <f t="shared" si="78"/>
        <v>0</v>
      </c>
      <c r="L2433" s="1" t="str">
        <f t="shared" si="79"/>
        <v/>
      </c>
    </row>
    <row r="2434" spans="4:12" x14ac:dyDescent="0.25">
      <c r="D2434" s="10" t="str">
        <f>IFERROR(VLOOKUP(B2434,[1]ENOVIA!$C:$I,7,0),"")</f>
        <v/>
      </c>
      <c r="E2434" s="13" t="str">
        <f>IFERROR(VLOOKUP(C2434,[1]ENOVIA!$C:$I,7,0),"")</f>
        <v/>
      </c>
      <c r="F2434" s="13" t="str">
        <f>IFERROR(IFERROR(VLOOKUP(B2434,[2]PRIMARIA!$B:$X,23,0),VLOOKUP(C2434,[2]PRIMARIA!$B:$X,23,0)),"")</f>
        <v/>
      </c>
      <c r="I2434" s="14">
        <f>IFERROR(IFERROR(VLOOKUP(B2434,[4]MM!$A:$B,2,0),VLOOKUP(C2434,[4]MM!$A:$B,2,0)),"")</f>
        <v>0</v>
      </c>
      <c r="K2434" s="12">
        <f t="shared" si="78"/>
        <v>0</v>
      </c>
      <c r="L2434" s="1" t="str">
        <f t="shared" si="79"/>
        <v/>
      </c>
    </row>
    <row r="2435" spans="4:12" x14ac:dyDescent="0.25">
      <c r="D2435" s="10" t="str">
        <f>IFERROR(VLOOKUP(B2435,[1]ENOVIA!$C:$I,7,0),"")</f>
        <v/>
      </c>
      <c r="E2435" s="13" t="str">
        <f>IFERROR(VLOOKUP(C2435,[1]ENOVIA!$C:$I,7,0),"")</f>
        <v/>
      </c>
      <c r="F2435" s="13" t="str">
        <f>IFERROR(IFERROR(VLOOKUP(B2435,[2]PRIMARIA!$B:$X,23,0),VLOOKUP(C2435,[2]PRIMARIA!$B:$X,23,0)),"")</f>
        <v/>
      </c>
      <c r="I2435" s="14">
        <f>IFERROR(IFERROR(VLOOKUP(B2435,[4]MM!$A:$B,2,0),VLOOKUP(C2435,[4]MM!$A:$B,2,0)),"")</f>
        <v>0</v>
      </c>
      <c r="K2435" s="12">
        <f t="shared" si="78"/>
        <v>0</v>
      </c>
      <c r="L2435" s="1" t="str">
        <f t="shared" si="79"/>
        <v/>
      </c>
    </row>
    <row r="2436" spans="4:12" x14ac:dyDescent="0.25">
      <c r="D2436" s="10" t="str">
        <f>IFERROR(VLOOKUP(B2436,[1]ENOVIA!$C:$I,7,0),"")</f>
        <v/>
      </c>
      <c r="E2436" s="13" t="str">
        <f>IFERROR(VLOOKUP(C2436,[1]ENOVIA!$C:$I,7,0),"")</f>
        <v/>
      </c>
      <c r="F2436" s="13" t="str">
        <f>IFERROR(IFERROR(VLOOKUP(B2436,[2]PRIMARIA!$B:$X,23,0),VLOOKUP(C2436,[2]PRIMARIA!$B:$X,23,0)),"")</f>
        <v/>
      </c>
      <c r="I2436" s="14">
        <f>IFERROR(IFERROR(VLOOKUP(B2436,[4]MM!$A:$B,2,0),VLOOKUP(C2436,[4]MM!$A:$B,2,0)),"")</f>
        <v>0</v>
      </c>
      <c r="K2436" s="12">
        <f t="shared" si="78"/>
        <v>0</v>
      </c>
      <c r="L2436" s="1" t="str">
        <f t="shared" si="79"/>
        <v/>
      </c>
    </row>
    <row r="2437" spans="4:12" x14ac:dyDescent="0.25">
      <c r="D2437" s="10" t="str">
        <f>IFERROR(VLOOKUP(B2437,[1]ENOVIA!$C:$I,7,0),"")</f>
        <v/>
      </c>
      <c r="E2437" s="13" t="str">
        <f>IFERROR(VLOOKUP(C2437,[1]ENOVIA!$C:$I,7,0),"")</f>
        <v/>
      </c>
      <c r="F2437" s="13" t="str">
        <f>IFERROR(IFERROR(VLOOKUP(B2437,[2]PRIMARIA!$B:$X,23,0),VLOOKUP(C2437,[2]PRIMARIA!$B:$X,23,0)),"")</f>
        <v/>
      </c>
      <c r="I2437" s="14">
        <f>IFERROR(IFERROR(VLOOKUP(B2437,[4]MM!$A:$B,2,0),VLOOKUP(C2437,[4]MM!$A:$B,2,0)),"")</f>
        <v>0</v>
      </c>
      <c r="K2437" s="12">
        <f t="shared" si="78"/>
        <v>0</v>
      </c>
      <c r="L2437" s="1" t="str">
        <f t="shared" si="79"/>
        <v/>
      </c>
    </row>
    <row r="2438" spans="4:12" x14ac:dyDescent="0.25">
      <c r="D2438" s="10" t="str">
        <f>IFERROR(VLOOKUP(B2438,[1]ENOVIA!$C:$I,7,0),"")</f>
        <v/>
      </c>
      <c r="E2438" s="13" t="str">
        <f>IFERROR(VLOOKUP(C2438,[1]ENOVIA!$C:$I,7,0),"")</f>
        <v/>
      </c>
      <c r="F2438" s="13" t="str">
        <f>IFERROR(IFERROR(VLOOKUP(B2438,[2]PRIMARIA!$B:$X,23,0),VLOOKUP(C2438,[2]PRIMARIA!$B:$X,23,0)),"")</f>
        <v/>
      </c>
      <c r="I2438" s="14">
        <f>IFERROR(IFERROR(VLOOKUP(B2438,[4]MM!$A:$B,2,0),VLOOKUP(C2438,[4]MM!$A:$B,2,0)),"")</f>
        <v>0</v>
      </c>
      <c r="K2438" s="12">
        <f t="shared" si="78"/>
        <v>0</v>
      </c>
      <c r="L2438" s="1" t="str">
        <f t="shared" si="79"/>
        <v/>
      </c>
    </row>
    <row r="2439" spans="4:12" x14ac:dyDescent="0.25">
      <c r="D2439" s="10" t="str">
        <f>IFERROR(VLOOKUP(B2439,[1]ENOVIA!$C:$I,7,0),"")</f>
        <v/>
      </c>
      <c r="E2439" s="13" t="str">
        <f>IFERROR(VLOOKUP(C2439,[1]ENOVIA!$C:$I,7,0),"")</f>
        <v/>
      </c>
      <c r="F2439" s="13" t="str">
        <f>IFERROR(IFERROR(VLOOKUP(B2439,[2]PRIMARIA!$B:$X,23,0),VLOOKUP(C2439,[2]PRIMARIA!$B:$X,23,0)),"")</f>
        <v/>
      </c>
      <c r="I2439" s="14">
        <f>IFERROR(IFERROR(VLOOKUP(B2439,[4]MM!$A:$B,2,0),VLOOKUP(C2439,[4]MM!$A:$B,2,0)),"")</f>
        <v>0</v>
      </c>
      <c r="K2439" s="12">
        <f t="shared" si="78"/>
        <v>0</v>
      </c>
      <c r="L2439" s="1" t="str">
        <f t="shared" si="79"/>
        <v/>
      </c>
    </row>
    <row r="2440" spans="4:12" x14ac:dyDescent="0.25">
      <c r="D2440" s="10" t="str">
        <f>IFERROR(VLOOKUP(B2440,[1]ENOVIA!$C:$I,7,0),"")</f>
        <v/>
      </c>
      <c r="E2440" s="13" t="str">
        <f>IFERROR(VLOOKUP(C2440,[1]ENOVIA!$C:$I,7,0),"")</f>
        <v/>
      </c>
      <c r="F2440" s="13" t="str">
        <f>IFERROR(IFERROR(VLOOKUP(B2440,[2]PRIMARIA!$B:$X,23,0),VLOOKUP(C2440,[2]PRIMARIA!$B:$X,23,0)),"")</f>
        <v/>
      </c>
      <c r="I2440" s="14">
        <f>IFERROR(IFERROR(VLOOKUP(B2440,[4]MM!$A:$B,2,0),VLOOKUP(C2440,[4]MM!$A:$B,2,0)),"")</f>
        <v>0</v>
      </c>
      <c r="K2440" s="12">
        <f t="shared" si="78"/>
        <v>0</v>
      </c>
      <c r="L2440" s="1" t="str">
        <f t="shared" si="79"/>
        <v/>
      </c>
    </row>
    <row r="2441" spans="4:12" x14ac:dyDescent="0.25">
      <c r="D2441" s="10" t="str">
        <f>IFERROR(VLOOKUP(B2441,[1]ENOVIA!$C:$I,7,0),"")</f>
        <v/>
      </c>
      <c r="E2441" s="13" t="str">
        <f>IFERROR(VLOOKUP(C2441,[1]ENOVIA!$C:$I,7,0),"")</f>
        <v/>
      </c>
      <c r="F2441" s="13" t="str">
        <f>IFERROR(IFERROR(VLOOKUP(B2441,[2]PRIMARIA!$B:$X,23,0),VLOOKUP(C2441,[2]PRIMARIA!$B:$X,23,0)),"")</f>
        <v/>
      </c>
      <c r="I2441" s="14">
        <f>IFERROR(IFERROR(VLOOKUP(B2441,[4]MM!$A:$B,2,0),VLOOKUP(C2441,[4]MM!$A:$B,2,0)),"")</f>
        <v>0</v>
      </c>
      <c r="K2441" s="12">
        <f t="shared" si="78"/>
        <v>0</v>
      </c>
      <c r="L2441" s="1" t="str">
        <f t="shared" si="79"/>
        <v/>
      </c>
    </row>
    <row r="2442" spans="4:12" x14ac:dyDescent="0.25">
      <c r="D2442" s="10" t="str">
        <f>IFERROR(VLOOKUP(B2442,[1]ENOVIA!$C:$I,7,0),"")</f>
        <v/>
      </c>
      <c r="E2442" s="13" t="str">
        <f>IFERROR(VLOOKUP(C2442,[1]ENOVIA!$C:$I,7,0),"")</f>
        <v/>
      </c>
      <c r="F2442" s="13" t="str">
        <f>IFERROR(IFERROR(VLOOKUP(B2442,[2]PRIMARIA!$B:$X,23,0),VLOOKUP(C2442,[2]PRIMARIA!$B:$X,23,0)),"")</f>
        <v/>
      </c>
      <c r="I2442" s="14">
        <f>IFERROR(IFERROR(VLOOKUP(B2442,[4]MM!$A:$B,2,0),VLOOKUP(C2442,[4]MM!$A:$B,2,0)),"")</f>
        <v>0</v>
      </c>
      <c r="K2442" s="12">
        <f t="shared" si="78"/>
        <v>0</v>
      </c>
      <c r="L2442" s="1" t="str">
        <f t="shared" si="79"/>
        <v/>
      </c>
    </row>
    <row r="2443" spans="4:12" x14ac:dyDescent="0.25">
      <c r="D2443" s="10" t="str">
        <f>IFERROR(VLOOKUP(B2443,[1]ENOVIA!$C:$I,7,0),"")</f>
        <v/>
      </c>
      <c r="E2443" s="13" t="str">
        <f>IFERROR(VLOOKUP(C2443,[1]ENOVIA!$C:$I,7,0),"")</f>
        <v/>
      </c>
      <c r="F2443" s="13" t="str">
        <f>IFERROR(IFERROR(VLOOKUP(B2443,[2]PRIMARIA!$B:$X,23,0),VLOOKUP(C2443,[2]PRIMARIA!$B:$X,23,0)),"")</f>
        <v/>
      </c>
      <c r="I2443" s="14">
        <f>IFERROR(IFERROR(VLOOKUP(B2443,[4]MM!$A:$B,2,0),VLOOKUP(C2443,[4]MM!$A:$B,2,0)),"")</f>
        <v>0</v>
      </c>
      <c r="K2443" s="12">
        <f t="shared" si="78"/>
        <v>0</v>
      </c>
      <c r="L2443" s="1" t="str">
        <f t="shared" si="79"/>
        <v/>
      </c>
    </row>
    <row r="2444" spans="4:12" x14ac:dyDescent="0.25">
      <c r="D2444" s="10" t="str">
        <f>IFERROR(VLOOKUP(B2444,[1]ENOVIA!$C:$I,7,0),"")</f>
        <v/>
      </c>
      <c r="E2444" s="13" t="str">
        <f>IFERROR(VLOOKUP(C2444,[1]ENOVIA!$C:$I,7,0),"")</f>
        <v/>
      </c>
      <c r="F2444" s="13" t="str">
        <f>IFERROR(IFERROR(VLOOKUP(B2444,[2]PRIMARIA!$B:$X,23,0),VLOOKUP(C2444,[2]PRIMARIA!$B:$X,23,0)),"")</f>
        <v/>
      </c>
      <c r="I2444" s="14">
        <f>IFERROR(IFERROR(VLOOKUP(B2444,[4]MM!$A:$B,2,0),VLOOKUP(C2444,[4]MM!$A:$B,2,0)),"")</f>
        <v>0</v>
      </c>
      <c r="K2444" s="12">
        <f t="shared" si="78"/>
        <v>0</v>
      </c>
      <c r="L2444" s="1" t="str">
        <f t="shared" si="79"/>
        <v/>
      </c>
    </row>
    <row r="2445" spans="4:12" x14ac:dyDescent="0.25">
      <c r="D2445" s="10" t="str">
        <f>IFERROR(VLOOKUP(B2445,[1]ENOVIA!$C:$I,7,0),"")</f>
        <v/>
      </c>
      <c r="E2445" s="13" t="str">
        <f>IFERROR(VLOOKUP(C2445,[1]ENOVIA!$C:$I,7,0),"")</f>
        <v/>
      </c>
      <c r="F2445" s="13" t="str">
        <f>IFERROR(IFERROR(VLOOKUP(B2445,[2]PRIMARIA!$B:$X,23,0),VLOOKUP(C2445,[2]PRIMARIA!$B:$X,23,0)),"")</f>
        <v/>
      </c>
      <c r="I2445" s="14">
        <f>IFERROR(IFERROR(VLOOKUP(B2445,[4]MM!$A:$B,2,0),VLOOKUP(C2445,[4]MM!$A:$B,2,0)),"")</f>
        <v>0</v>
      </c>
      <c r="K2445" s="12">
        <f t="shared" si="78"/>
        <v>0</v>
      </c>
      <c r="L2445" s="1" t="str">
        <f t="shared" si="79"/>
        <v/>
      </c>
    </row>
    <row r="2446" spans="4:12" x14ac:dyDescent="0.25">
      <c r="D2446" s="10" t="str">
        <f>IFERROR(VLOOKUP(B2446,[1]ENOVIA!$C:$I,7,0),"")</f>
        <v/>
      </c>
      <c r="E2446" s="13" t="str">
        <f>IFERROR(VLOOKUP(C2446,[1]ENOVIA!$C:$I,7,0),"")</f>
        <v/>
      </c>
      <c r="F2446" s="13" t="str">
        <f>IFERROR(IFERROR(VLOOKUP(B2446,[2]PRIMARIA!$B:$X,23,0),VLOOKUP(C2446,[2]PRIMARIA!$B:$X,23,0)),"")</f>
        <v/>
      </c>
      <c r="I2446" s="14">
        <f>IFERROR(IFERROR(VLOOKUP(B2446,[4]MM!$A:$B,2,0),VLOOKUP(C2446,[4]MM!$A:$B,2,0)),"")</f>
        <v>0</v>
      </c>
      <c r="K2446" s="12">
        <f t="shared" si="78"/>
        <v>0</v>
      </c>
      <c r="L2446" s="1" t="str">
        <f t="shared" si="79"/>
        <v/>
      </c>
    </row>
    <row r="2447" spans="4:12" x14ac:dyDescent="0.25">
      <c r="D2447" s="10" t="str">
        <f>IFERROR(VLOOKUP(B2447,[1]ENOVIA!$C:$I,7,0),"")</f>
        <v/>
      </c>
      <c r="E2447" s="13" t="str">
        <f>IFERROR(VLOOKUP(C2447,[1]ENOVIA!$C:$I,7,0),"")</f>
        <v/>
      </c>
      <c r="F2447" s="13" t="str">
        <f>IFERROR(IFERROR(VLOOKUP(B2447,[2]PRIMARIA!$B:$X,23,0),VLOOKUP(C2447,[2]PRIMARIA!$B:$X,23,0)),"")</f>
        <v/>
      </c>
      <c r="I2447" s="14">
        <f>IFERROR(IFERROR(VLOOKUP(B2447,[4]MM!$A:$B,2,0),VLOOKUP(C2447,[4]MM!$A:$B,2,0)),"")</f>
        <v>0</v>
      </c>
      <c r="K2447" s="12">
        <f t="shared" si="78"/>
        <v>0</v>
      </c>
      <c r="L2447" s="1" t="str">
        <f t="shared" si="79"/>
        <v/>
      </c>
    </row>
    <row r="2448" spans="4:12" x14ac:dyDescent="0.25">
      <c r="D2448" s="10" t="str">
        <f>IFERROR(VLOOKUP(B2448,[1]ENOVIA!$C:$I,7,0),"")</f>
        <v/>
      </c>
      <c r="E2448" s="13" t="str">
        <f>IFERROR(VLOOKUP(C2448,[1]ENOVIA!$C:$I,7,0),"")</f>
        <v/>
      </c>
      <c r="F2448" s="13" t="str">
        <f>IFERROR(IFERROR(VLOOKUP(B2448,[2]PRIMARIA!$B:$X,23,0),VLOOKUP(C2448,[2]PRIMARIA!$B:$X,23,0)),"")</f>
        <v/>
      </c>
      <c r="I2448" s="14">
        <f>IFERROR(IFERROR(VLOOKUP(B2448,[4]MM!$A:$B,2,0),VLOOKUP(C2448,[4]MM!$A:$B,2,0)),"")</f>
        <v>0</v>
      </c>
      <c r="K2448" s="12">
        <f t="shared" si="78"/>
        <v>0</v>
      </c>
      <c r="L2448" s="1" t="str">
        <f t="shared" si="79"/>
        <v/>
      </c>
    </row>
    <row r="2449" spans="4:12" x14ac:dyDescent="0.25">
      <c r="D2449" s="10" t="str">
        <f>IFERROR(VLOOKUP(B2449,[1]ENOVIA!$C:$I,7,0),"")</f>
        <v/>
      </c>
      <c r="E2449" s="13" t="str">
        <f>IFERROR(VLOOKUP(C2449,[1]ENOVIA!$C:$I,7,0),"")</f>
        <v/>
      </c>
      <c r="F2449" s="13" t="str">
        <f>IFERROR(IFERROR(VLOOKUP(B2449,[2]PRIMARIA!$B:$X,23,0),VLOOKUP(C2449,[2]PRIMARIA!$B:$X,23,0)),"")</f>
        <v/>
      </c>
      <c r="I2449" s="14">
        <f>IFERROR(IFERROR(VLOOKUP(B2449,[4]MM!$A:$B,2,0),VLOOKUP(C2449,[4]MM!$A:$B,2,0)),"")</f>
        <v>0</v>
      </c>
      <c r="K2449" s="12">
        <f t="shared" si="78"/>
        <v>0</v>
      </c>
      <c r="L2449" s="1" t="str">
        <f t="shared" si="79"/>
        <v/>
      </c>
    </row>
    <row r="2450" spans="4:12" x14ac:dyDescent="0.25">
      <c r="D2450" s="10" t="str">
        <f>IFERROR(VLOOKUP(B2450,[1]ENOVIA!$C:$I,7,0),"")</f>
        <v/>
      </c>
      <c r="E2450" s="13" t="str">
        <f>IFERROR(VLOOKUP(C2450,[1]ENOVIA!$C:$I,7,0),"")</f>
        <v/>
      </c>
      <c r="F2450" s="13" t="str">
        <f>IFERROR(IFERROR(VLOOKUP(B2450,[2]PRIMARIA!$B:$X,23,0),VLOOKUP(C2450,[2]PRIMARIA!$B:$X,23,0)),"")</f>
        <v/>
      </c>
      <c r="I2450" s="14">
        <f>IFERROR(IFERROR(VLOOKUP(B2450,[4]MM!$A:$B,2,0),VLOOKUP(C2450,[4]MM!$A:$B,2,0)),"")</f>
        <v>0</v>
      </c>
      <c r="K2450" s="12">
        <f t="shared" si="78"/>
        <v>0</v>
      </c>
      <c r="L2450" s="1" t="str">
        <f t="shared" si="79"/>
        <v/>
      </c>
    </row>
    <row r="2451" spans="4:12" x14ac:dyDescent="0.25">
      <c r="D2451" s="10" t="str">
        <f>IFERROR(VLOOKUP(B2451,[1]ENOVIA!$C:$I,7,0),"")</f>
        <v/>
      </c>
      <c r="E2451" s="13" t="str">
        <f>IFERROR(VLOOKUP(C2451,[1]ENOVIA!$C:$I,7,0),"")</f>
        <v/>
      </c>
      <c r="F2451" s="13" t="str">
        <f>IFERROR(IFERROR(VLOOKUP(B2451,[2]PRIMARIA!$B:$X,23,0),VLOOKUP(C2451,[2]PRIMARIA!$B:$X,23,0)),"")</f>
        <v/>
      </c>
      <c r="I2451" s="14">
        <f>IFERROR(IFERROR(VLOOKUP(B2451,[4]MM!$A:$B,2,0),VLOOKUP(C2451,[4]MM!$A:$B,2,0)),"")</f>
        <v>0</v>
      </c>
      <c r="K2451" s="12">
        <f t="shared" si="78"/>
        <v>0</v>
      </c>
      <c r="L2451" s="1" t="str">
        <f t="shared" si="79"/>
        <v/>
      </c>
    </row>
    <row r="2452" spans="4:12" x14ac:dyDescent="0.25">
      <c r="D2452" s="10" t="str">
        <f>IFERROR(VLOOKUP(B2452,[1]ENOVIA!$C:$I,7,0),"")</f>
        <v/>
      </c>
      <c r="E2452" s="13" t="str">
        <f>IFERROR(VLOOKUP(C2452,[1]ENOVIA!$C:$I,7,0),"")</f>
        <v/>
      </c>
      <c r="F2452" s="13" t="str">
        <f>IFERROR(IFERROR(VLOOKUP(B2452,[2]PRIMARIA!$B:$X,23,0),VLOOKUP(C2452,[2]PRIMARIA!$B:$X,23,0)),"")</f>
        <v/>
      </c>
      <c r="I2452" s="14">
        <f>IFERROR(IFERROR(VLOOKUP(B2452,[4]MM!$A:$B,2,0),VLOOKUP(C2452,[4]MM!$A:$B,2,0)),"")</f>
        <v>0</v>
      </c>
      <c r="K2452" s="12">
        <f t="shared" si="78"/>
        <v>0</v>
      </c>
      <c r="L2452" s="1" t="str">
        <f t="shared" si="79"/>
        <v/>
      </c>
    </row>
    <row r="2453" spans="4:12" x14ac:dyDescent="0.25">
      <c r="D2453" s="10" t="str">
        <f>IFERROR(VLOOKUP(B2453,[1]ENOVIA!$C:$I,7,0),"")</f>
        <v/>
      </c>
      <c r="E2453" s="13" t="str">
        <f>IFERROR(VLOOKUP(C2453,[1]ENOVIA!$C:$I,7,0),"")</f>
        <v/>
      </c>
      <c r="F2453" s="13" t="str">
        <f>IFERROR(IFERROR(VLOOKUP(B2453,[2]PRIMARIA!$B:$X,23,0),VLOOKUP(C2453,[2]PRIMARIA!$B:$X,23,0)),"")</f>
        <v/>
      </c>
      <c r="I2453" s="14">
        <f>IFERROR(IFERROR(VLOOKUP(B2453,[4]MM!$A:$B,2,0),VLOOKUP(C2453,[4]MM!$A:$B,2,0)),"")</f>
        <v>0</v>
      </c>
      <c r="K2453" s="12">
        <f t="shared" si="78"/>
        <v>0</v>
      </c>
      <c r="L2453" s="1" t="str">
        <f t="shared" si="79"/>
        <v/>
      </c>
    </row>
    <row r="2454" spans="4:12" x14ac:dyDescent="0.25">
      <c r="D2454" s="10" t="str">
        <f>IFERROR(VLOOKUP(B2454,[1]ENOVIA!$C:$I,7,0),"")</f>
        <v/>
      </c>
      <c r="E2454" s="13" t="str">
        <f>IFERROR(VLOOKUP(C2454,[1]ENOVIA!$C:$I,7,0),"")</f>
        <v/>
      </c>
      <c r="F2454" s="13" t="str">
        <f>IFERROR(IFERROR(VLOOKUP(B2454,[2]PRIMARIA!$B:$X,23,0),VLOOKUP(C2454,[2]PRIMARIA!$B:$X,23,0)),"")</f>
        <v/>
      </c>
      <c r="I2454" s="14">
        <f>IFERROR(IFERROR(VLOOKUP(B2454,[4]MM!$A:$B,2,0),VLOOKUP(C2454,[4]MM!$A:$B,2,0)),"")</f>
        <v>0</v>
      </c>
      <c r="K2454" s="12">
        <f t="shared" si="78"/>
        <v>0</v>
      </c>
      <c r="L2454" s="1" t="str">
        <f t="shared" si="79"/>
        <v/>
      </c>
    </row>
    <row r="2455" spans="4:12" x14ac:dyDescent="0.25">
      <c r="D2455" s="10" t="str">
        <f>IFERROR(VLOOKUP(B2455,[1]ENOVIA!$C:$I,7,0),"")</f>
        <v/>
      </c>
      <c r="E2455" s="13" t="str">
        <f>IFERROR(VLOOKUP(C2455,[1]ENOVIA!$C:$I,7,0),"")</f>
        <v/>
      </c>
      <c r="F2455" s="13" t="str">
        <f>IFERROR(IFERROR(VLOOKUP(B2455,[2]PRIMARIA!$B:$X,23,0),VLOOKUP(C2455,[2]PRIMARIA!$B:$X,23,0)),"")</f>
        <v/>
      </c>
      <c r="I2455" s="14">
        <f>IFERROR(IFERROR(VLOOKUP(B2455,[4]MM!$A:$B,2,0),VLOOKUP(C2455,[4]MM!$A:$B,2,0)),"")</f>
        <v>0</v>
      </c>
      <c r="K2455" s="12">
        <f t="shared" si="78"/>
        <v>0</v>
      </c>
      <c r="L2455" s="1" t="str">
        <f t="shared" si="79"/>
        <v/>
      </c>
    </row>
    <row r="2456" spans="4:12" x14ac:dyDescent="0.25">
      <c r="D2456" s="10" t="str">
        <f>IFERROR(VLOOKUP(B2456,[1]ENOVIA!$C:$I,7,0),"")</f>
        <v/>
      </c>
      <c r="E2456" s="13" t="str">
        <f>IFERROR(VLOOKUP(C2456,[1]ENOVIA!$C:$I,7,0),"")</f>
        <v/>
      </c>
      <c r="F2456" s="13" t="str">
        <f>IFERROR(IFERROR(VLOOKUP(B2456,[2]PRIMARIA!$B:$X,23,0),VLOOKUP(C2456,[2]PRIMARIA!$B:$X,23,0)),"")</f>
        <v/>
      </c>
      <c r="I2456" s="14">
        <f>IFERROR(IFERROR(VLOOKUP(B2456,[4]MM!$A:$B,2,0),VLOOKUP(C2456,[4]MM!$A:$B,2,0)),"")</f>
        <v>0</v>
      </c>
      <c r="K2456" s="12">
        <f t="shared" si="78"/>
        <v>0</v>
      </c>
      <c r="L2456" s="1" t="str">
        <f t="shared" si="79"/>
        <v/>
      </c>
    </row>
    <row r="2457" spans="4:12" x14ac:dyDescent="0.25">
      <c r="D2457" s="10" t="str">
        <f>IFERROR(VLOOKUP(B2457,[1]ENOVIA!$C:$I,7,0),"")</f>
        <v/>
      </c>
      <c r="E2457" s="13" t="str">
        <f>IFERROR(VLOOKUP(C2457,[1]ENOVIA!$C:$I,7,0),"")</f>
        <v/>
      </c>
      <c r="F2457" s="13" t="str">
        <f>IFERROR(IFERROR(VLOOKUP(B2457,[2]PRIMARIA!$B:$X,23,0),VLOOKUP(C2457,[2]PRIMARIA!$B:$X,23,0)),"")</f>
        <v/>
      </c>
      <c r="I2457" s="14">
        <f>IFERROR(IFERROR(VLOOKUP(B2457,[4]MM!$A:$B,2,0),VLOOKUP(C2457,[4]MM!$A:$B,2,0)),"")</f>
        <v>0</v>
      </c>
      <c r="K2457" s="12">
        <f t="shared" si="78"/>
        <v>0</v>
      </c>
      <c r="L2457" s="1" t="str">
        <f t="shared" si="79"/>
        <v/>
      </c>
    </row>
    <row r="2458" spans="4:12" x14ac:dyDescent="0.25">
      <c r="D2458" s="10" t="str">
        <f>IFERROR(VLOOKUP(B2458,[1]ENOVIA!$C:$I,7,0),"")</f>
        <v/>
      </c>
      <c r="E2458" s="13" t="str">
        <f>IFERROR(VLOOKUP(C2458,[1]ENOVIA!$C:$I,7,0),"")</f>
        <v/>
      </c>
      <c r="F2458" s="13" t="str">
        <f>IFERROR(IFERROR(VLOOKUP(B2458,[2]PRIMARIA!$B:$X,23,0),VLOOKUP(C2458,[2]PRIMARIA!$B:$X,23,0)),"")</f>
        <v/>
      </c>
      <c r="I2458" s="14">
        <f>IFERROR(IFERROR(VLOOKUP(B2458,[4]MM!$A:$B,2,0),VLOOKUP(C2458,[4]MM!$A:$B,2,0)),"")</f>
        <v>0</v>
      </c>
      <c r="K2458" s="12">
        <f t="shared" si="78"/>
        <v>0</v>
      </c>
      <c r="L2458" s="1" t="str">
        <f t="shared" si="79"/>
        <v/>
      </c>
    </row>
    <row r="2459" spans="4:12" x14ac:dyDescent="0.25">
      <c r="D2459" s="10" t="str">
        <f>IFERROR(VLOOKUP(B2459,[1]ENOVIA!$C:$I,7,0),"")</f>
        <v/>
      </c>
      <c r="E2459" s="13" t="str">
        <f>IFERROR(VLOOKUP(C2459,[1]ENOVIA!$C:$I,7,0),"")</f>
        <v/>
      </c>
      <c r="F2459" s="13" t="str">
        <f>IFERROR(IFERROR(VLOOKUP(B2459,[2]PRIMARIA!$B:$X,23,0),VLOOKUP(C2459,[2]PRIMARIA!$B:$X,23,0)),"")</f>
        <v/>
      </c>
      <c r="I2459" s="14">
        <f>IFERROR(IFERROR(VLOOKUP(B2459,[4]MM!$A:$B,2,0),VLOOKUP(C2459,[4]MM!$A:$B,2,0)),"")</f>
        <v>0</v>
      </c>
      <c r="K2459" s="12">
        <f t="shared" si="78"/>
        <v>0</v>
      </c>
      <c r="L2459" s="1" t="str">
        <f t="shared" si="79"/>
        <v/>
      </c>
    </row>
    <row r="2460" spans="4:12" x14ac:dyDescent="0.25">
      <c r="D2460" s="10" t="str">
        <f>IFERROR(VLOOKUP(B2460,[1]ENOVIA!$C:$I,7,0),"")</f>
        <v/>
      </c>
      <c r="E2460" s="13" t="str">
        <f>IFERROR(VLOOKUP(C2460,[1]ENOVIA!$C:$I,7,0),"")</f>
        <v/>
      </c>
      <c r="F2460" s="13" t="str">
        <f>IFERROR(IFERROR(VLOOKUP(B2460,[2]PRIMARIA!$B:$X,23,0),VLOOKUP(C2460,[2]PRIMARIA!$B:$X,23,0)),"")</f>
        <v/>
      </c>
      <c r="I2460" s="14">
        <f>IFERROR(IFERROR(VLOOKUP(B2460,[4]MM!$A:$B,2,0),VLOOKUP(C2460,[4]MM!$A:$B,2,0)),"")</f>
        <v>0</v>
      </c>
      <c r="K2460" s="12">
        <f t="shared" si="78"/>
        <v>0</v>
      </c>
      <c r="L2460" s="1" t="str">
        <f t="shared" si="79"/>
        <v/>
      </c>
    </row>
    <row r="2461" spans="4:12" x14ac:dyDescent="0.25">
      <c r="D2461" s="10" t="str">
        <f>IFERROR(VLOOKUP(B2461,[1]ENOVIA!$C:$I,7,0),"")</f>
        <v/>
      </c>
      <c r="E2461" s="13" t="str">
        <f>IFERROR(VLOOKUP(C2461,[1]ENOVIA!$C:$I,7,0),"")</f>
        <v/>
      </c>
      <c r="F2461" s="13" t="str">
        <f>IFERROR(IFERROR(VLOOKUP(B2461,[2]PRIMARIA!$B:$X,23,0),VLOOKUP(C2461,[2]PRIMARIA!$B:$X,23,0)),"")</f>
        <v/>
      </c>
      <c r="I2461" s="14">
        <f>IFERROR(IFERROR(VLOOKUP(B2461,[4]MM!$A:$B,2,0),VLOOKUP(C2461,[4]MM!$A:$B,2,0)),"")</f>
        <v>0</v>
      </c>
      <c r="K2461" s="12">
        <f t="shared" si="78"/>
        <v>0</v>
      </c>
      <c r="L2461" s="1" t="str">
        <f t="shared" si="79"/>
        <v/>
      </c>
    </row>
    <row r="2462" spans="4:12" x14ac:dyDescent="0.25">
      <c r="D2462" s="10" t="str">
        <f>IFERROR(VLOOKUP(B2462,[1]ENOVIA!$C:$I,7,0),"")</f>
        <v/>
      </c>
      <c r="E2462" s="13" t="str">
        <f>IFERROR(VLOOKUP(C2462,[1]ENOVIA!$C:$I,7,0),"")</f>
        <v/>
      </c>
      <c r="F2462" s="13" t="str">
        <f>IFERROR(IFERROR(VLOOKUP(B2462,[2]PRIMARIA!$B:$X,23,0),VLOOKUP(C2462,[2]PRIMARIA!$B:$X,23,0)),"")</f>
        <v/>
      </c>
      <c r="I2462" s="14">
        <f>IFERROR(IFERROR(VLOOKUP(B2462,[4]MM!$A:$B,2,0),VLOOKUP(C2462,[4]MM!$A:$B,2,0)),"")</f>
        <v>0</v>
      </c>
      <c r="K2462" s="12">
        <f t="shared" si="78"/>
        <v>0</v>
      </c>
      <c r="L2462" s="1" t="str">
        <f t="shared" si="79"/>
        <v/>
      </c>
    </row>
    <row r="2463" spans="4:12" x14ac:dyDescent="0.25">
      <c r="D2463" s="10" t="str">
        <f>IFERROR(VLOOKUP(B2463,[1]ENOVIA!$C:$I,7,0),"")</f>
        <v/>
      </c>
      <c r="E2463" s="13" t="str">
        <f>IFERROR(VLOOKUP(C2463,[1]ENOVIA!$C:$I,7,0),"")</f>
        <v/>
      </c>
      <c r="F2463" s="13" t="str">
        <f>IFERROR(IFERROR(VLOOKUP(B2463,[2]PRIMARIA!$B:$X,23,0),VLOOKUP(C2463,[2]PRIMARIA!$B:$X,23,0)),"")</f>
        <v/>
      </c>
      <c r="I2463" s="14">
        <f>IFERROR(IFERROR(VLOOKUP(B2463,[4]MM!$A:$B,2,0),VLOOKUP(C2463,[4]MM!$A:$B,2,0)),"")</f>
        <v>0</v>
      </c>
      <c r="K2463" s="12">
        <f t="shared" si="78"/>
        <v>0</v>
      </c>
      <c r="L2463" s="1" t="str">
        <f t="shared" si="79"/>
        <v/>
      </c>
    </row>
    <row r="2464" spans="4:12" x14ac:dyDescent="0.25">
      <c r="D2464" s="10" t="str">
        <f>IFERROR(VLOOKUP(B2464,[1]ENOVIA!$C:$I,7,0),"")</f>
        <v/>
      </c>
      <c r="E2464" s="13" t="str">
        <f>IFERROR(VLOOKUP(C2464,[1]ENOVIA!$C:$I,7,0),"")</f>
        <v/>
      </c>
      <c r="F2464" s="13" t="str">
        <f>IFERROR(IFERROR(VLOOKUP(B2464,[2]PRIMARIA!$B:$X,23,0),VLOOKUP(C2464,[2]PRIMARIA!$B:$X,23,0)),"")</f>
        <v/>
      </c>
      <c r="I2464" s="14">
        <f>IFERROR(IFERROR(VLOOKUP(B2464,[4]MM!$A:$B,2,0),VLOOKUP(C2464,[4]MM!$A:$B,2,0)),"")</f>
        <v>0</v>
      </c>
      <c r="K2464" s="12">
        <f t="shared" si="78"/>
        <v>0</v>
      </c>
      <c r="L2464" s="1" t="str">
        <f t="shared" si="79"/>
        <v/>
      </c>
    </row>
    <row r="2465" spans="4:12" x14ac:dyDescent="0.25">
      <c r="D2465" s="10" t="str">
        <f>IFERROR(VLOOKUP(B2465,[1]ENOVIA!$C:$I,7,0),"")</f>
        <v/>
      </c>
      <c r="E2465" s="13" t="str">
        <f>IFERROR(VLOOKUP(C2465,[1]ENOVIA!$C:$I,7,0),"")</f>
        <v/>
      </c>
      <c r="F2465" s="13" t="str">
        <f>IFERROR(IFERROR(VLOOKUP(B2465,[2]PRIMARIA!$B:$X,23,0),VLOOKUP(C2465,[2]PRIMARIA!$B:$X,23,0)),"")</f>
        <v/>
      </c>
      <c r="I2465" s="14">
        <f>IFERROR(IFERROR(VLOOKUP(B2465,[4]MM!$A:$B,2,0),VLOOKUP(C2465,[4]MM!$A:$B,2,0)),"")</f>
        <v>0</v>
      </c>
      <c r="K2465" s="12">
        <f t="shared" si="78"/>
        <v>0</v>
      </c>
      <c r="L2465" s="1" t="str">
        <f t="shared" si="79"/>
        <v/>
      </c>
    </row>
    <row r="2466" spans="4:12" x14ac:dyDescent="0.25">
      <c r="D2466" s="10" t="str">
        <f>IFERROR(VLOOKUP(B2466,[1]ENOVIA!$C:$I,7,0),"")</f>
        <v/>
      </c>
      <c r="E2466" s="13" t="str">
        <f>IFERROR(VLOOKUP(C2466,[1]ENOVIA!$C:$I,7,0),"")</f>
        <v/>
      </c>
      <c r="F2466" s="13" t="str">
        <f>IFERROR(IFERROR(VLOOKUP(B2466,[2]PRIMARIA!$B:$X,23,0),VLOOKUP(C2466,[2]PRIMARIA!$B:$X,23,0)),"")</f>
        <v/>
      </c>
      <c r="I2466" s="14">
        <f>IFERROR(IFERROR(VLOOKUP(B2466,[4]MM!$A:$B,2,0),VLOOKUP(C2466,[4]MM!$A:$B,2,0)),"")</f>
        <v>0</v>
      </c>
      <c r="K2466" s="12">
        <f t="shared" si="78"/>
        <v>0</v>
      </c>
      <c r="L2466" s="1" t="str">
        <f t="shared" si="79"/>
        <v/>
      </c>
    </row>
    <row r="2467" spans="4:12" x14ac:dyDescent="0.25">
      <c r="D2467" s="10" t="str">
        <f>IFERROR(VLOOKUP(B2467,[1]ENOVIA!$C:$I,7,0),"")</f>
        <v/>
      </c>
      <c r="E2467" s="13" t="str">
        <f>IFERROR(VLOOKUP(C2467,[1]ENOVIA!$C:$I,7,0),"")</f>
        <v/>
      </c>
      <c r="F2467" s="13" t="str">
        <f>IFERROR(IFERROR(VLOOKUP(B2467,[2]PRIMARIA!$B:$X,23,0),VLOOKUP(C2467,[2]PRIMARIA!$B:$X,23,0)),"")</f>
        <v/>
      </c>
      <c r="I2467" s="14">
        <f>IFERROR(IFERROR(VLOOKUP(B2467,[4]MM!$A:$B,2,0),VLOOKUP(C2467,[4]MM!$A:$B,2,0)),"")</f>
        <v>0</v>
      </c>
      <c r="K2467" s="12">
        <f t="shared" si="78"/>
        <v>0</v>
      </c>
      <c r="L2467" s="1" t="str">
        <f t="shared" si="79"/>
        <v/>
      </c>
    </row>
    <row r="2468" spans="4:12" x14ac:dyDescent="0.25">
      <c r="D2468" s="10" t="str">
        <f>IFERROR(VLOOKUP(B2468,[1]ENOVIA!$C:$I,7,0),"")</f>
        <v/>
      </c>
      <c r="E2468" s="13" t="str">
        <f>IFERROR(VLOOKUP(C2468,[1]ENOVIA!$C:$I,7,0),"")</f>
        <v/>
      </c>
      <c r="F2468" s="13" t="str">
        <f>IFERROR(IFERROR(VLOOKUP(B2468,[2]PRIMARIA!$B:$X,23,0),VLOOKUP(C2468,[2]PRIMARIA!$B:$X,23,0)),"")</f>
        <v/>
      </c>
      <c r="I2468" s="14">
        <f>IFERROR(IFERROR(VLOOKUP(B2468,[4]MM!$A:$B,2,0),VLOOKUP(C2468,[4]MM!$A:$B,2,0)),"")</f>
        <v>0</v>
      </c>
      <c r="K2468" s="12">
        <f t="shared" si="78"/>
        <v>0</v>
      </c>
      <c r="L2468" s="1" t="str">
        <f t="shared" si="79"/>
        <v/>
      </c>
    </row>
    <row r="2469" spans="4:12" x14ac:dyDescent="0.25">
      <c r="D2469" s="10" t="str">
        <f>IFERROR(VLOOKUP(B2469,[1]ENOVIA!$C:$I,7,0),"")</f>
        <v/>
      </c>
      <c r="E2469" s="13" t="str">
        <f>IFERROR(VLOOKUP(C2469,[1]ENOVIA!$C:$I,7,0),"")</f>
        <v/>
      </c>
      <c r="F2469" s="13" t="str">
        <f>IFERROR(IFERROR(VLOOKUP(B2469,[2]PRIMARIA!$B:$X,23,0),VLOOKUP(C2469,[2]PRIMARIA!$B:$X,23,0)),"")</f>
        <v/>
      </c>
      <c r="I2469" s="14">
        <f>IFERROR(IFERROR(VLOOKUP(B2469,[4]MM!$A:$B,2,0),VLOOKUP(C2469,[4]MM!$A:$B,2,0)),"")</f>
        <v>0</v>
      </c>
      <c r="K2469" s="12">
        <f t="shared" si="78"/>
        <v>0</v>
      </c>
      <c r="L2469" s="1" t="str">
        <f t="shared" si="79"/>
        <v/>
      </c>
    </row>
    <row r="2470" spans="4:12" x14ac:dyDescent="0.25">
      <c r="D2470" s="10" t="str">
        <f>IFERROR(VLOOKUP(B2470,[1]ENOVIA!$C:$I,7,0),"")</f>
        <v/>
      </c>
      <c r="E2470" s="13" t="str">
        <f>IFERROR(VLOOKUP(C2470,[1]ENOVIA!$C:$I,7,0),"")</f>
        <v/>
      </c>
      <c r="F2470" s="13" t="str">
        <f>IFERROR(IFERROR(VLOOKUP(B2470,[2]PRIMARIA!$B:$X,23,0),VLOOKUP(C2470,[2]PRIMARIA!$B:$X,23,0)),"")</f>
        <v/>
      </c>
      <c r="I2470" s="14">
        <f>IFERROR(IFERROR(VLOOKUP(B2470,[4]MM!$A:$B,2,0),VLOOKUP(C2470,[4]MM!$A:$B,2,0)),"")</f>
        <v>0</v>
      </c>
      <c r="K2470" s="12">
        <f t="shared" si="78"/>
        <v>0</v>
      </c>
      <c r="L2470" s="1" t="str">
        <f t="shared" si="79"/>
        <v/>
      </c>
    </row>
    <row r="2471" spans="4:12" x14ac:dyDescent="0.25">
      <c r="D2471" s="10" t="str">
        <f>IFERROR(VLOOKUP(B2471,[1]ENOVIA!$C:$I,7,0),"")</f>
        <v/>
      </c>
      <c r="E2471" s="13" t="str">
        <f>IFERROR(VLOOKUP(C2471,[1]ENOVIA!$C:$I,7,0),"")</f>
        <v/>
      </c>
      <c r="F2471" s="13" t="str">
        <f>IFERROR(IFERROR(VLOOKUP(B2471,[2]PRIMARIA!$B:$X,23,0),VLOOKUP(C2471,[2]PRIMARIA!$B:$X,23,0)),"")</f>
        <v/>
      </c>
      <c r="I2471" s="14">
        <f>IFERROR(IFERROR(VLOOKUP(B2471,[4]MM!$A:$B,2,0),VLOOKUP(C2471,[4]MM!$A:$B,2,0)),"")</f>
        <v>0</v>
      </c>
      <c r="K2471" s="12">
        <f t="shared" si="78"/>
        <v>0</v>
      </c>
      <c r="L2471" s="1" t="str">
        <f t="shared" si="79"/>
        <v/>
      </c>
    </row>
    <row r="2472" spans="4:12" x14ac:dyDescent="0.25">
      <c r="D2472" s="10" t="str">
        <f>IFERROR(VLOOKUP(B2472,[1]ENOVIA!$C:$I,7,0),"")</f>
        <v/>
      </c>
      <c r="E2472" s="13" t="str">
        <f>IFERROR(VLOOKUP(C2472,[1]ENOVIA!$C:$I,7,0),"")</f>
        <v/>
      </c>
      <c r="F2472" s="13" t="str">
        <f>IFERROR(IFERROR(VLOOKUP(B2472,[2]PRIMARIA!$B:$X,23,0),VLOOKUP(C2472,[2]PRIMARIA!$B:$X,23,0)),"")</f>
        <v/>
      </c>
      <c r="I2472" s="14">
        <f>IFERROR(IFERROR(VLOOKUP(B2472,[4]MM!$A:$B,2,0),VLOOKUP(C2472,[4]MM!$A:$B,2,0)),"")</f>
        <v>0</v>
      </c>
      <c r="K2472" s="12">
        <f t="shared" si="78"/>
        <v>0</v>
      </c>
      <c r="L2472" s="1" t="str">
        <f t="shared" si="79"/>
        <v/>
      </c>
    </row>
    <row r="2473" spans="4:12" x14ac:dyDescent="0.25">
      <c r="D2473" s="10" t="str">
        <f>IFERROR(VLOOKUP(B2473,[1]ENOVIA!$C:$I,7,0),"")</f>
        <v/>
      </c>
      <c r="E2473" s="13" t="str">
        <f>IFERROR(VLOOKUP(C2473,[1]ENOVIA!$C:$I,7,0),"")</f>
        <v/>
      </c>
      <c r="F2473" s="13" t="str">
        <f>IFERROR(IFERROR(VLOOKUP(B2473,[2]PRIMARIA!$B:$X,23,0),VLOOKUP(C2473,[2]PRIMARIA!$B:$X,23,0)),"")</f>
        <v/>
      </c>
      <c r="I2473" s="14">
        <f>IFERROR(IFERROR(VLOOKUP(B2473,[4]MM!$A:$B,2,0),VLOOKUP(C2473,[4]MM!$A:$B,2,0)),"")</f>
        <v>0</v>
      </c>
      <c r="K2473" s="12">
        <f t="shared" si="78"/>
        <v>0</v>
      </c>
      <c r="L2473" s="1" t="str">
        <f t="shared" si="79"/>
        <v/>
      </c>
    </row>
    <row r="2474" spans="4:12" x14ac:dyDescent="0.25">
      <c r="D2474" s="10" t="str">
        <f>IFERROR(VLOOKUP(B2474,[1]ENOVIA!$C:$I,7,0),"")</f>
        <v/>
      </c>
      <c r="E2474" s="13" t="str">
        <f>IFERROR(VLOOKUP(C2474,[1]ENOVIA!$C:$I,7,0),"")</f>
        <v/>
      </c>
      <c r="F2474" s="13" t="str">
        <f>IFERROR(IFERROR(VLOOKUP(B2474,[2]PRIMARIA!$B:$X,23,0),VLOOKUP(C2474,[2]PRIMARIA!$B:$X,23,0)),"")</f>
        <v/>
      </c>
      <c r="I2474" s="14">
        <f>IFERROR(IFERROR(VLOOKUP(B2474,[4]MM!$A:$B,2,0),VLOOKUP(C2474,[4]MM!$A:$B,2,0)),"")</f>
        <v>0</v>
      </c>
      <c r="K2474" s="12">
        <f t="shared" si="78"/>
        <v>0</v>
      </c>
      <c r="L2474" s="1" t="str">
        <f t="shared" si="79"/>
        <v/>
      </c>
    </row>
    <row r="2475" spans="4:12" x14ac:dyDescent="0.25">
      <c r="D2475" s="10" t="str">
        <f>IFERROR(VLOOKUP(B2475,[1]ENOVIA!$C:$I,7,0),"")</f>
        <v/>
      </c>
      <c r="E2475" s="13" t="str">
        <f>IFERROR(VLOOKUP(C2475,[1]ENOVIA!$C:$I,7,0),"")</f>
        <v/>
      </c>
      <c r="F2475" s="13" t="str">
        <f>IFERROR(IFERROR(VLOOKUP(B2475,[2]PRIMARIA!$B:$X,23,0),VLOOKUP(C2475,[2]PRIMARIA!$B:$X,23,0)),"")</f>
        <v/>
      </c>
      <c r="I2475" s="14">
        <f>IFERROR(IFERROR(VLOOKUP(B2475,[4]MM!$A:$B,2,0),VLOOKUP(C2475,[4]MM!$A:$B,2,0)),"")</f>
        <v>0</v>
      </c>
      <c r="K2475" s="12">
        <f t="shared" si="78"/>
        <v>0</v>
      </c>
      <c r="L2475" s="1" t="str">
        <f t="shared" si="79"/>
        <v/>
      </c>
    </row>
    <row r="2476" spans="4:12" x14ac:dyDescent="0.25">
      <c r="D2476" s="10" t="str">
        <f>IFERROR(VLOOKUP(B2476,[1]ENOVIA!$C:$I,7,0),"")</f>
        <v/>
      </c>
      <c r="E2476" s="13" t="str">
        <f>IFERROR(VLOOKUP(C2476,[1]ENOVIA!$C:$I,7,0),"")</f>
        <v/>
      </c>
      <c r="F2476" s="13" t="str">
        <f>IFERROR(IFERROR(VLOOKUP(B2476,[2]PRIMARIA!$B:$X,23,0),VLOOKUP(C2476,[2]PRIMARIA!$B:$X,23,0)),"")</f>
        <v/>
      </c>
      <c r="I2476" s="14">
        <f>IFERROR(IFERROR(VLOOKUP(B2476,[4]MM!$A:$B,2,0),VLOOKUP(C2476,[4]MM!$A:$B,2,0)),"")</f>
        <v>0</v>
      </c>
      <c r="K2476" s="12">
        <f t="shared" si="78"/>
        <v>0</v>
      </c>
      <c r="L2476" s="1" t="str">
        <f t="shared" si="79"/>
        <v/>
      </c>
    </row>
    <row r="2477" spans="4:12" x14ac:dyDescent="0.25">
      <c r="D2477" s="10" t="str">
        <f>IFERROR(VLOOKUP(B2477,[1]ENOVIA!$C:$I,7,0),"")</f>
        <v/>
      </c>
      <c r="E2477" s="13" t="str">
        <f>IFERROR(VLOOKUP(C2477,[1]ENOVIA!$C:$I,7,0),"")</f>
        <v/>
      </c>
      <c r="F2477" s="13" t="str">
        <f>IFERROR(IFERROR(VLOOKUP(B2477,[2]PRIMARIA!$B:$X,23,0),VLOOKUP(C2477,[2]PRIMARIA!$B:$X,23,0)),"")</f>
        <v/>
      </c>
      <c r="I2477" s="14">
        <f>IFERROR(IFERROR(VLOOKUP(B2477,[4]MM!$A:$B,2,0),VLOOKUP(C2477,[4]MM!$A:$B,2,0)),"")</f>
        <v>0</v>
      </c>
      <c r="K2477" s="12">
        <f t="shared" si="78"/>
        <v>0</v>
      </c>
      <c r="L2477" s="1" t="str">
        <f t="shared" si="79"/>
        <v/>
      </c>
    </row>
    <row r="2478" spans="4:12" x14ac:dyDescent="0.25">
      <c r="D2478" s="10" t="str">
        <f>IFERROR(VLOOKUP(B2478,[1]ENOVIA!$C:$I,7,0),"")</f>
        <v/>
      </c>
      <c r="E2478" s="13" t="str">
        <f>IFERROR(VLOOKUP(C2478,[1]ENOVIA!$C:$I,7,0),"")</f>
        <v/>
      </c>
      <c r="F2478" s="13" t="str">
        <f>IFERROR(IFERROR(VLOOKUP(B2478,[2]PRIMARIA!$B:$X,23,0),VLOOKUP(C2478,[2]PRIMARIA!$B:$X,23,0)),"")</f>
        <v/>
      </c>
      <c r="I2478" s="14">
        <f>IFERROR(IFERROR(VLOOKUP(B2478,[4]MM!$A:$B,2,0),VLOOKUP(C2478,[4]MM!$A:$B,2,0)),"")</f>
        <v>0</v>
      </c>
      <c r="K2478" s="12">
        <f t="shared" si="78"/>
        <v>0</v>
      </c>
      <c r="L2478" s="1" t="str">
        <f t="shared" si="79"/>
        <v/>
      </c>
    </row>
    <row r="2479" spans="4:12" x14ac:dyDescent="0.25">
      <c r="D2479" s="10" t="str">
        <f>IFERROR(VLOOKUP(B2479,[1]ENOVIA!$C:$I,7,0),"")</f>
        <v/>
      </c>
      <c r="E2479" s="13" t="str">
        <f>IFERROR(VLOOKUP(C2479,[1]ENOVIA!$C:$I,7,0),"")</f>
        <v/>
      </c>
      <c r="F2479" s="13" t="str">
        <f>IFERROR(IFERROR(VLOOKUP(B2479,[2]PRIMARIA!$B:$X,23,0),VLOOKUP(C2479,[2]PRIMARIA!$B:$X,23,0)),"")</f>
        <v/>
      </c>
      <c r="I2479" s="14">
        <f>IFERROR(IFERROR(VLOOKUP(B2479,[4]MM!$A:$B,2,0),VLOOKUP(C2479,[4]MM!$A:$B,2,0)),"")</f>
        <v>0</v>
      </c>
      <c r="K2479" s="12">
        <f t="shared" si="78"/>
        <v>0</v>
      </c>
      <c r="L2479" s="1" t="str">
        <f t="shared" si="79"/>
        <v/>
      </c>
    </row>
    <row r="2480" spans="4:12" x14ac:dyDescent="0.25">
      <c r="D2480" s="10" t="str">
        <f>IFERROR(VLOOKUP(B2480,[1]ENOVIA!$C:$I,7,0),"")</f>
        <v/>
      </c>
      <c r="E2480" s="13" t="str">
        <f>IFERROR(VLOOKUP(C2480,[1]ENOVIA!$C:$I,7,0),"")</f>
        <v/>
      </c>
      <c r="F2480" s="13" t="str">
        <f>IFERROR(IFERROR(VLOOKUP(B2480,[2]PRIMARIA!$B:$X,23,0),VLOOKUP(C2480,[2]PRIMARIA!$B:$X,23,0)),"")</f>
        <v/>
      </c>
      <c r="I2480" s="14">
        <f>IFERROR(IFERROR(VLOOKUP(B2480,[4]MM!$A:$B,2,0),VLOOKUP(C2480,[4]MM!$A:$B,2,0)),"")</f>
        <v>0</v>
      </c>
      <c r="K2480" s="12">
        <f t="shared" si="78"/>
        <v>0</v>
      </c>
      <c r="L2480" s="1" t="str">
        <f t="shared" si="79"/>
        <v/>
      </c>
    </row>
    <row r="2481" spans="4:12" x14ac:dyDescent="0.25">
      <c r="D2481" s="10" t="str">
        <f>IFERROR(VLOOKUP(B2481,[1]ENOVIA!$C:$I,7,0),"")</f>
        <v/>
      </c>
      <c r="E2481" s="13" t="str">
        <f>IFERROR(VLOOKUP(C2481,[1]ENOVIA!$C:$I,7,0),"")</f>
        <v/>
      </c>
      <c r="F2481" s="13" t="str">
        <f>IFERROR(IFERROR(VLOOKUP(B2481,[2]PRIMARIA!$B:$X,23,0),VLOOKUP(C2481,[2]PRIMARIA!$B:$X,23,0)),"")</f>
        <v/>
      </c>
      <c r="I2481" s="14">
        <f>IFERROR(IFERROR(VLOOKUP(B2481,[4]MM!$A:$B,2,0),VLOOKUP(C2481,[4]MM!$A:$B,2,0)),"")</f>
        <v>0</v>
      </c>
      <c r="K2481" s="12">
        <f t="shared" si="78"/>
        <v>0</v>
      </c>
      <c r="L2481" s="1" t="str">
        <f t="shared" si="79"/>
        <v/>
      </c>
    </row>
    <row r="2482" spans="4:12" x14ac:dyDescent="0.25">
      <c r="D2482" s="10" t="str">
        <f>IFERROR(VLOOKUP(B2482,[1]ENOVIA!$C:$I,7,0),"")</f>
        <v/>
      </c>
      <c r="E2482" s="13" t="str">
        <f>IFERROR(VLOOKUP(C2482,[1]ENOVIA!$C:$I,7,0),"")</f>
        <v/>
      </c>
      <c r="F2482" s="13" t="str">
        <f>IFERROR(IFERROR(VLOOKUP(B2482,[2]PRIMARIA!$B:$X,23,0),VLOOKUP(C2482,[2]PRIMARIA!$B:$X,23,0)),"")</f>
        <v/>
      </c>
      <c r="I2482" s="14">
        <f>IFERROR(IFERROR(VLOOKUP(B2482,[4]MM!$A:$B,2,0),VLOOKUP(C2482,[4]MM!$A:$B,2,0)),"")</f>
        <v>0</v>
      </c>
      <c r="K2482" s="12">
        <f t="shared" si="78"/>
        <v>0</v>
      </c>
      <c r="L2482" s="1" t="str">
        <f t="shared" si="79"/>
        <v/>
      </c>
    </row>
    <row r="2483" spans="4:12" x14ac:dyDescent="0.25">
      <c r="D2483" s="10" t="str">
        <f>IFERROR(VLOOKUP(B2483,[1]ENOVIA!$C:$I,7,0),"")</f>
        <v/>
      </c>
      <c r="E2483" s="13" t="str">
        <f>IFERROR(VLOOKUP(C2483,[1]ENOVIA!$C:$I,7,0),"")</f>
        <v/>
      </c>
      <c r="F2483" s="13" t="str">
        <f>IFERROR(IFERROR(VLOOKUP(B2483,[2]PRIMARIA!$B:$X,23,0),VLOOKUP(C2483,[2]PRIMARIA!$B:$X,23,0)),"")</f>
        <v/>
      </c>
      <c r="I2483" s="14">
        <f>IFERROR(IFERROR(VLOOKUP(B2483,[4]MM!$A:$B,2,0),VLOOKUP(C2483,[4]MM!$A:$B,2,0)),"")</f>
        <v>0</v>
      </c>
      <c r="K2483" s="12">
        <f t="shared" si="78"/>
        <v>0</v>
      </c>
      <c r="L2483" s="1" t="str">
        <f t="shared" si="79"/>
        <v/>
      </c>
    </row>
    <row r="2484" spans="4:12" x14ac:dyDescent="0.25">
      <c r="D2484" s="10" t="str">
        <f>IFERROR(VLOOKUP(B2484,[1]ENOVIA!$C:$I,7,0),"")</f>
        <v/>
      </c>
      <c r="E2484" s="13" t="str">
        <f>IFERROR(VLOOKUP(C2484,[1]ENOVIA!$C:$I,7,0),"")</f>
        <v/>
      </c>
      <c r="F2484" s="13" t="str">
        <f>IFERROR(IFERROR(VLOOKUP(B2484,[2]PRIMARIA!$B:$X,23,0),VLOOKUP(C2484,[2]PRIMARIA!$B:$X,23,0)),"")</f>
        <v/>
      </c>
      <c r="I2484" s="14">
        <f>IFERROR(IFERROR(VLOOKUP(B2484,[4]MM!$A:$B,2,0),VLOOKUP(C2484,[4]MM!$A:$B,2,0)),"")</f>
        <v>0</v>
      </c>
      <c r="K2484" s="12">
        <f t="shared" ref="K2484:K2547" si="80">B2484</f>
        <v>0</v>
      </c>
      <c r="L2484" s="1" t="str">
        <f t="shared" ref="L2484:L2547" si="81">LEFT(RIGHT(B2484,3),1)</f>
        <v/>
      </c>
    </row>
    <row r="2485" spans="4:12" x14ac:dyDescent="0.25">
      <c r="D2485" s="10" t="str">
        <f>IFERROR(VLOOKUP(B2485,[1]ENOVIA!$C:$I,7,0),"")</f>
        <v/>
      </c>
      <c r="E2485" s="13" t="str">
        <f>IFERROR(VLOOKUP(C2485,[1]ENOVIA!$C:$I,7,0),"")</f>
        <v/>
      </c>
      <c r="F2485" s="13" t="str">
        <f>IFERROR(IFERROR(VLOOKUP(B2485,[2]PRIMARIA!$B:$X,23,0),VLOOKUP(C2485,[2]PRIMARIA!$B:$X,23,0)),"")</f>
        <v/>
      </c>
      <c r="I2485" s="14">
        <f>IFERROR(IFERROR(VLOOKUP(B2485,[4]MM!$A:$B,2,0),VLOOKUP(C2485,[4]MM!$A:$B,2,0)),"")</f>
        <v>0</v>
      </c>
      <c r="K2485" s="12">
        <f t="shared" si="80"/>
        <v>0</v>
      </c>
      <c r="L2485" s="1" t="str">
        <f t="shared" si="81"/>
        <v/>
      </c>
    </row>
    <row r="2486" spans="4:12" x14ac:dyDescent="0.25">
      <c r="D2486" s="10" t="str">
        <f>IFERROR(VLOOKUP(B2486,[1]ENOVIA!$C:$I,7,0),"")</f>
        <v/>
      </c>
      <c r="E2486" s="13" t="str">
        <f>IFERROR(VLOOKUP(C2486,[1]ENOVIA!$C:$I,7,0),"")</f>
        <v/>
      </c>
      <c r="F2486" s="13" t="str">
        <f>IFERROR(IFERROR(VLOOKUP(B2486,[2]PRIMARIA!$B:$X,23,0),VLOOKUP(C2486,[2]PRIMARIA!$B:$X,23,0)),"")</f>
        <v/>
      </c>
      <c r="I2486" s="14">
        <f>IFERROR(IFERROR(VLOOKUP(B2486,[4]MM!$A:$B,2,0),VLOOKUP(C2486,[4]MM!$A:$B,2,0)),"")</f>
        <v>0</v>
      </c>
      <c r="K2486" s="12">
        <f t="shared" si="80"/>
        <v>0</v>
      </c>
      <c r="L2486" s="1" t="str">
        <f t="shared" si="81"/>
        <v/>
      </c>
    </row>
    <row r="2487" spans="4:12" x14ac:dyDescent="0.25">
      <c r="D2487" s="10" t="str">
        <f>IFERROR(VLOOKUP(B2487,[1]ENOVIA!$C:$I,7,0),"")</f>
        <v/>
      </c>
      <c r="E2487" s="13" t="str">
        <f>IFERROR(VLOOKUP(C2487,[1]ENOVIA!$C:$I,7,0),"")</f>
        <v/>
      </c>
      <c r="F2487" s="13" t="str">
        <f>IFERROR(IFERROR(VLOOKUP(B2487,[2]PRIMARIA!$B:$X,23,0),VLOOKUP(C2487,[2]PRIMARIA!$B:$X,23,0)),"")</f>
        <v/>
      </c>
      <c r="I2487" s="14">
        <f>IFERROR(IFERROR(VLOOKUP(B2487,[4]MM!$A:$B,2,0),VLOOKUP(C2487,[4]MM!$A:$B,2,0)),"")</f>
        <v>0</v>
      </c>
      <c r="K2487" s="12">
        <f t="shared" si="80"/>
        <v>0</v>
      </c>
      <c r="L2487" s="1" t="str">
        <f t="shared" si="81"/>
        <v/>
      </c>
    </row>
    <row r="2488" spans="4:12" x14ac:dyDescent="0.25">
      <c r="D2488" s="10" t="str">
        <f>IFERROR(VLOOKUP(B2488,[1]ENOVIA!$C:$I,7,0),"")</f>
        <v/>
      </c>
      <c r="E2488" s="13" t="str">
        <f>IFERROR(VLOOKUP(C2488,[1]ENOVIA!$C:$I,7,0),"")</f>
        <v/>
      </c>
      <c r="F2488" s="13" t="str">
        <f>IFERROR(IFERROR(VLOOKUP(B2488,[2]PRIMARIA!$B:$X,23,0),VLOOKUP(C2488,[2]PRIMARIA!$B:$X,23,0)),"")</f>
        <v/>
      </c>
      <c r="I2488" s="14">
        <f>IFERROR(IFERROR(VLOOKUP(B2488,[4]MM!$A:$B,2,0),VLOOKUP(C2488,[4]MM!$A:$B,2,0)),"")</f>
        <v>0</v>
      </c>
      <c r="K2488" s="12">
        <f t="shared" si="80"/>
        <v>0</v>
      </c>
      <c r="L2488" s="1" t="str">
        <f t="shared" si="81"/>
        <v/>
      </c>
    </row>
    <row r="2489" spans="4:12" x14ac:dyDescent="0.25">
      <c r="D2489" s="10" t="str">
        <f>IFERROR(VLOOKUP(B2489,[1]ENOVIA!$C:$I,7,0),"")</f>
        <v/>
      </c>
      <c r="E2489" s="13" t="str">
        <f>IFERROR(VLOOKUP(C2489,[1]ENOVIA!$C:$I,7,0),"")</f>
        <v/>
      </c>
      <c r="F2489" s="13" t="str">
        <f>IFERROR(IFERROR(VLOOKUP(B2489,[2]PRIMARIA!$B:$X,23,0),VLOOKUP(C2489,[2]PRIMARIA!$B:$X,23,0)),"")</f>
        <v/>
      </c>
      <c r="I2489" s="14">
        <f>IFERROR(IFERROR(VLOOKUP(B2489,[4]MM!$A:$B,2,0),VLOOKUP(C2489,[4]MM!$A:$B,2,0)),"")</f>
        <v>0</v>
      </c>
      <c r="K2489" s="12">
        <f t="shared" si="80"/>
        <v>0</v>
      </c>
      <c r="L2489" s="1" t="str">
        <f t="shared" si="81"/>
        <v/>
      </c>
    </row>
    <row r="2490" spans="4:12" x14ac:dyDescent="0.25">
      <c r="D2490" s="10" t="str">
        <f>IFERROR(VLOOKUP(B2490,[1]ENOVIA!$C:$I,7,0),"")</f>
        <v/>
      </c>
      <c r="E2490" s="13" t="str">
        <f>IFERROR(VLOOKUP(C2490,[1]ENOVIA!$C:$I,7,0),"")</f>
        <v/>
      </c>
      <c r="F2490" s="13" t="str">
        <f>IFERROR(IFERROR(VLOOKUP(B2490,[2]PRIMARIA!$B:$X,23,0),VLOOKUP(C2490,[2]PRIMARIA!$B:$X,23,0)),"")</f>
        <v/>
      </c>
      <c r="I2490" s="14">
        <f>IFERROR(IFERROR(VLOOKUP(B2490,[4]MM!$A:$B,2,0),VLOOKUP(C2490,[4]MM!$A:$B,2,0)),"")</f>
        <v>0</v>
      </c>
      <c r="K2490" s="12">
        <f t="shared" si="80"/>
        <v>0</v>
      </c>
      <c r="L2490" s="1" t="str">
        <f t="shared" si="81"/>
        <v/>
      </c>
    </row>
    <row r="2491" spans="4:12" x14ac:dyDescent="0.25">
      <c r="D2491" s="10" t="str">
        <f>IFERROR(VLOOKUP(B2491,[1]ENOVIA!$C:$I,7,0),"")</f>
        <v/>
      </c>
      <c r="E2491" s="13" t="str">
        <f>IFERROR(VLOOKUP(C2491,[1]ENOVIA!$C:$I,7,0),"")</f>
        <v/>
      </c>
      <c r="F2491" s="13" t="str">
        <f>IFERROR(IFERROR(VLOOKUP(B2491,[2]PRIMARIA!$B:$X,23,0),VLOOKUP(C2491,[2]PRIMARIA!$B:$X,23,0)),"")</f>
        <v/>
      </c>
      <c r="I2491" s="14">
        <f>IFERROR(IFERROR(VLOOKUP(B2491,[4]MM!$A:$B,2,0),VLOOKUP(C2491,[4]MM!$A:$B,2,0)),"")</f>
        <v>0</v>
      </c>
      <c r="K2491" s="12">
        <f t="shared" si="80"/>
        <v>0</v>
      </c>
      <c r="L2491" s="1" t="str">
        <f t="shared" si="81"/>
        <v/>
      </c>
    </row>
    <row r="2492" spans="4:12" x14ac:dyDescent="0.25">
      <c r="D2492" s="10" t="str">
        <f>IFERROR(VLOOKUP(B2492,[1]ENOVIA!$C:$I,7,0),"")</f>
        <v/>
      </c>
      <c r="E2492" s="13" t="str">
        <f>IFERROR(VLOOKUP(C2492,[1]ENOVIA!$C:$I,7,0),"")</f>
        <v/>
      </c>
      <c r="F2492" s="13" t="str">
        <f>IFERROR(IFERROR(VLOOKUP(B2492,[2]PRIMARIA!$B:$X,23,0),VLOOKUP(C2492,[2]PRIMARIA!$B:$X,23,0)),"")</f>
        <v/>
      </c>
      <c r="I2492" s="14">
        <f>IFERROR(IFERROR(VLOOKUP(B2492,[4]MM!$A:$B,2,0),VLOOKUP(C2492,[4]MM!$A:$B,2,0)),"")</f>
        <v>0</v>
      </c>
      <c r="K2492" s="12">
        <f t="shared" si="80"/>
        <v>0</v>
      </c>
      <c r="L2492" s="1" t="str">
        <f t="shared" si="81"/>
        <v/>
      </c>
    </row>
    <row r="2493" spans="4:12" x14ac:dyDescent="0.25">
      <c r="D2493" s="10" t="str">
        <f>IFERROR(VLOOKUP(B2493,[1]ENOVIA!$C:$I,7,0),"")</f>
        <v/>
      </c>
      <c r="E2493" s="13" t="str">
        <f>IFERROR(VLOOKUP(C2493,[1]ENOVIA!$C:$I,7,0),"")</f>
        <v/>
      </c>
      <c r="F2493" s="13" t="str">
        <f>IFERROR(IFERROR(VLOOKUP(B2493,[2]PRIMARIA!$B:$X,23,0),VLOOKUP(C2493,[2]PRIMARIA!$B:$X,23,0)),"")</f>
        <v/>
      </c>
      <c r="I2493" s="14">
        <f>IFERROR(IFERROR(VLOOKUP(B2493,[4]MM!$A:$B,2,0),VLOOKUP(C2493,[4]MM!$A:$B,2,0)),"")</f>
        <v>0</v>
      </c>
      <c r="K2493" s="12">
        <f t="shared" si="80"/>
        <v>0</v>
      </c>
      <c r="L2493" s="1" t="str">
        <f t="shared" si="81"/>
        <v/>
      </c>
    </row>
    <row r="2494" spans="4:12" x14ac:dyDescent="0.25">
      <c r="D2494" s="10" t="str">
        <f>IFERROR(VLOOKUP(B2494,[1]ENOVIA!$C:$I,7,0),"")</f>
        <v/>
      </c>
      <c r="E2494" s="13" t="str">
        <f>IFERROR(VLOOKUP(C2494,[1]ENOVIA!$C:$I,7,0),"")</f>
        <v/>
      </c>
      <c r="F2494" s="13" t="str">
        <f>IFERROR(IFERROR(VLOOKUP(B2494,[2]PRIMARIA!$B:$X,23,0),VLOOKUP(C2494,[2]PRIMARIA!$B:$X,23,0)),"")</f>
        <v/>
      </c>
      <c r="I2494" s="14">
        <f>IFERROR(IFERROR(VLOOKUP(B2494,[4]MM!$A:$B,2,0),VLOOKUP(C2494,[4]MM!$A:$B,2,0)),"")</f>
        <v>0</v>
      </c>
      <c r="K2494" s="12">
        <f t="shared" si="80"/>
        <v>0</v>
      </c>
      <c r="L2494" s="1" t="str">
        <f t="shared" si="81"/>
        <v/>
      </c>
    </row>
    <row r="2495" spans="4:12" x14ac:dyDescent="0.25">
      <c r="D2495" s="10" t="str">
        <f>IFERROR(VLOOKUP(B2495,[1]ENOVIA!$C:$I,7,0),"")</f>
        <v/>
      </c>
      <c r="E2495" s="13" t="str">
        <f>IFERROR(VLOOKUP(C2495,[1]ENOVIA!$C:$I,7,0),"")</f>
        <v/>
      </c>
      <c r="F2495" s="13" t="str">
        <f>IFERROR(IFERROR(VLOOKUP(B2495,[2]PRIMARIA!$B:$X,23,0),VLOOKUP(C2495,[2]PRIMARIA!$B:$X,23,0)),"")</f>
        <v/>
      </c>
      <c r="I2495" s="14">
        <f>IFERROR(IFERROR(VLOOKUP(B2495,[4]MM!$A:$B,2,0),VLOOKUP(C2495,[4]MM!$A:$B,2,0)),"")</f>
        <v>0</v>
      </c>
      <c r="K2495" s="12">
        <f t="shared" si="80"/>
        <v>0</v>
      </c>
      <c r="L2495" s="1" t="str">
        <f t="shared" si="81"/>
        <v/>
      </c>
    </row>
    <row r="2496" spans="4:12" x14ac:dyDescent="0.25">
      <c r="D2496" s="10" t="str">
        <f>IFERROR(VLOOKUP(B2496,[1]ENOVIA!$C:$I,7,0),"")</f>
        <v/>
      </c>
      <c r="E2496" s="13" t="str">
        <f>IFERROR(VLOOKUP(C2496,[1]ENOVIA!$C:$I,7,0),"")</f>
        <v/>
      </c>
      <c r="F2496" s="13" t="str">
        <f>IFERROR(IFERROR(VLOOKUP(B2496,[2]PRIMARIA!$B:$X,23,0),VLOOKUP(C2496,[2]PRIMARIA!$B:$X,23,0)),"")</f>
        <v/>
      </c>
      <c r="I2496" s="14">
        <f>IFERROR(IFERROR(VLOOKUP(B2496,[4]MM!$A:$B,2,0),VLOOKUP(C2496,[4]MM!$A:$B,2,0)),"")</f>
        <v>0</v>
      </c>
      <c r="K2496" s="12">
        <f t="shared" si="80"/>
        <v>0</v>
      </c>
      <c r="L2496" s="1" t="str">
        <f t="shared" si="81"/>
        <v/>
      </c>
    </row>
    <row r="2497" spans="4:12" x14ac:dyDescent="0.25">
      <c r="D2497" s="10" t="str">
        <f>IFERROR(VLOOKUP(B2497,[1]ENOVIA!$C:$I,7,0),"")</f>
        <v/>
      </c>
      <c r="E2497" s="13" t="str">
        <f>IFERROR(VLOOKUP(C2497,[1]ENOVIA!$C:$I,7,0),"")</f>
        <v/>
      </c>
      <c r="F2497" s="13" t="str">
        <f>IFERROR(IFERROR(VLOOKUP(B2497,[2]PRIMARIA!$B:$X,23,0),VLOOKUP(C2497,[2]PRIMARIA!$B:$X,23,0)),"")</f>
        <v/>
      </c>
      <c r="I2497" s="14">
        <f>IFERROR(IFERROR(VLOOKUP(B2497,[4]MM!$A:$B,2,0),VLOOKUP(C2497,[4]MM!$A:$B,2,0)),"")</f>
        <v>0</v>
      </c>
      <c r="K2497" s="12">
        <f t="shared" si="80"/>
        <v>0</v>
      </c>
      <c r="L2497" s="1" t="str">
        <f t="shared" si="81"/>
        <v/>
      </c>
    </row>
    <row r="2498" spans="4:12" x14ac:dyDescent="0.25">
      <c r="D2498" s="10" t="str">
        <f>IFERROR(VLOOKUP(B2498,[1]ENOVIA!$C:$I,7,0),"")</f>
        <v/>
      </c>
      <c r="E2498" s="13" t="str">
        <f>IFERROR(VLOOKUP(C2498,[1]ENOVIA!$C:$I,7,0),"")</f>
        <v/>
      </c>
      <c r="F2498" s="13" t="str">
        <f>IFERROR(IFERROR(VLOOKUP(B2498,[2]PRIMARIA!$B:$X,23,0),VLOOKUP(C2498,[2]PRIMARIA!$B:$X,23,0)),"")</f>
        <v/>
      </c>
      <c r="I2498" s="14">
        <f>IFERROR(IFERROR(VLOOKUP(B2498,[4]MM!$A:$B,2,0),VLOOKUP(C2498,[4]MM!$A:$B,2,0)),"")</f>
        <v>0</v>
      </c>
      <c r="K2498" s="12">
        <f t="shared" si="80"/>
        <v>0</v>
      </c>
      <c r="L2498" s="1" t="str">
        <f t="shared" si="81"/>
        <v/>
      </c>
    </row>
    <row r="2499" spans="4:12" x14ac:dyDescent="0.25">
      <c r="D2499" s="10" t="str">
        <f>IFERROR(VLOOKUP(B2499,[1]ENOVIA!$C:$I,7,0),"")</f>
        <v/>
      </c>
      <c r="E2499" s="13" t="str">
        <f>IFERROR(VLOOKUP(C2499,[1]ENOVIA!$C:$I,7,0),"")</f>
        <v/>
      </c>
      <c r="F2499" s="13" t="str">
        <f>IFERROR(IFERROR(VLOOKUP(B2499,[2]PRIMARIA!$B:$X,23,0),VLOOKUP(C2499,[2]PRIMARIA!$B:$X,23,0)),"")</f>
        <v/>
      </c>
      <c r="I2499" s="14">
        <f>IFERROR(IFERROR(VLOOKUP(B2499,[4]MM!$A:$B,2,0),VLOOKUP(C2499,[4]MM!$A:$B,2,0)),"")</f>
        <v>0</v>
      </c>
      <c r="K2499" s="12">
        <f t="shared" si="80"/>
        <v>0</v>
      </c>
      <c r="L2499" s="1" t="str">
        <f t="shared" si="81"/>
        <v/>
      </c>
    </row>
    <row r="2500" spans="4:12" x14ac:dyDescent="0.25">
      <c r="D2500" s="10" t="str">
        <f>IFERROR(VLOOKUP(B2500,[1]ENOVIA!$C:$I,7,0),"")</f>
        <v/>
      </c>
      <c r="E2500" s="13" t="str">
        <f>IFERROR(VLOOKUP(C2500,[1]ENOVIA!$C:$I,7,0),"")</f>
        <v/>
      </c>
      <c r="F2500" s="13" t="str">
        <f>IFERROR(IFERROR(VLOOKUP(B2500,[2]PRIMARIA!$B:$X,23,0),VLOOKUP(C2500,[2]PRIMARIA!$B:$X,23,0)),"")</f>
        <v/>
      </c>
      <c r="I2500" s="14">
        <f>IFERROR(IFERROR(VLOOKUP(B2500,[4]MM!$A:$B,2,0),VLOOKUP(C2500,[4]MM!$A:$B,2,0)),"")</f>
        <v>0</v>
      </c>
      <c r="K2500" s="12">
        <f t="shared" si="80"/>
        <v>0</v>
      </c>
      <c r="L2500" s="1" t="str">
        <f t="shared" si="81"/>
        <v/>
      </c>
    </row>
    <row r="2501" spans="4:12" x14ac:dyDescent="0.25">
      <c r="D2501" s="10" t="str">
        <f>IFERROR(VLOOKUP(B2501,[1]ENOVIA!$C:$I,7,0),"")</f>
        <v/>
      </c>
      <c r="E2501" s="13" t="str">
        <f>IFERROR(VLOOKUP(C2501,[1]ENOVIA!$C:$I,7,0),"")</f>
        <v/>
      </c>
      <c r="F2501" s="13" t="str">
        <f>IFERROR(IFERROR(VLOOKUP(B2501,[2]PRIMARIA!$B:$X,23,0),VLOOKUP(C2501,[2]PRIMARIA!$B:$X,23,0)),"")</f>
        <v/>
      </c>
      <c r="I2501" s="14">
        <f>IFERROR(IFERROR(VLOOKUP(B2501,[4]MM!$A:$B,2,0),VLOOKUP(C2501,[4]MM!$A:$B,2,0)),"")</f>
        <v>0</v>
      </c>
      <c r="K2501" s="12">
        <f t="shared" si="80"/>
        <v>0</v>
      </c>
      <c r="L2501" s="1" t="str">
        <f t="shared" si="81"/>
        <v/>
      </c>
    </row>
    <row r="2502" spans="4:12" x14ac:dyDescent="0.25">
      <c r="D2502" s="10" t="str">
        <f>IFERROR(VLOOKUP(B2502,[1]ENOVIA!$C:$I,7,0),"")</f>
        <v/>
      </c>
      <c r="E2502" s="13" t="str">
        <f>IFERROR(VLOOKUP(C2502,[1]ENOVIA!$C:$I,7,0),"")</f>
        <v/>
      </c>
      <c r="F2502" s="13" t="str">
        <f>IFERROR(IFERROR(VLOOKUP(B2502,[2]PRIMARIA!$B:$X,23,0),VLOOKUP(C2502,[2]PRIMARIA!$B:$X,23,0)),"")</f>
        <v/>
      </c>
      <c r="I2502" s="14">
        <f>IFERROR(IFERROR(VLOOKUP(B2502,[4]MM!$A:$B,2,0),VLOOKUP(C2502,[4]MM!$A:$B,2,0)),"")</f>
        <v>0</v>
      </c>
      <c r="K2502" s="12">
        <f t="shared" si="80"/>
        <v>0</v>
      </c>
      <c r="L2502" s="1" t="str">
        <f t="shared" si="81"/>
        <v/>
      </c>
    </row>
    <row r="2503" spans="4:12" x14ac:dyDescent="0.25">
      <c r="D2503" s="10" t="str">
        <f>IFERROR(VLOOKUP(B2503,[1]ENOVIA!$C:$I,7,0),"")</f>
        <v/>
      </c>
      <c r="E2503" s="13" t="str">
        <f>IFERROR(VLOOKUP(C2503,[1]ENOVIA!$C:$I,7,0),"")</f>
        <v/>
      </c>
      <c r="F2503" s="13" t="str">
        <f>IFERROR(IFERROR(VLOOKUP(B2503,[2]PRIMARIA!$B:$X,23,0),VLOOKUP(C2503,[2]PRIMARIA!$B:$X,23,0)),"")</f>
        <v/>
      </c>
      <c r="I2503" s="14">
        <f>IFERROR(IFERROR(VLOOKUP(B2503,[4]MM!$A:$B,2,0),VLOOKUP(C2503,[4]MM!$A:$B,2,0)),"")</f>
        <v>0</v>
      </c>
      <c r="K2503" s="12">
        <f t="shared" si="80"/>
        <v>0</v>
      </c>
      <c r="L2503" s="1" t="str">
        <f t="shared" si="81"/>
        <v/>
      </c>
    </row>
    <row r="2504" spans="4:12" x14ac:dyDescent="0.25">
      <c r="D2504" s="10" t="str">
        <f>IFERROR(VLOOKUP(B2504,[1]ENOVIA!$C:$I,7,0),"")</f>
        <v/>
      </c>
      <c r="E2504" s="13" t="str">
        <f>IFERROR(VLOOKUP(C2504,[1]ENOVIA!$C:$I,7,0),"")</f>
        <v/>
      </c>
      <c r="F2504" s="13" t="str">
        <f>IFERROR(IFERROR(VLOOKUP(B2504,[2]PRIMARIA!$B:$X,23,0),VLOOKUP(C2504,[2]PRIMARIA!$B:$X,23,0)),"")</f>
        <v/>
      </c>
      <c r="I2504" s="14">
        <f>IFERROR(IFERROR(VLOOKUP(B2504,[4]MM!$A:$B,2,0),VLOOKUP(C2504,[4]MM!$A:$B,2,0)),"")</f>
        <v>0</v>
      </c>
      <c r="K2504" s="12">
        <f t="shared" si="80"/>
        <v>0</v>
      </c>
      <c r="L2504" s="1" t="str">
        <f t="shared" si="81"/>
        <v/>
      </c>
    </row>
    <row r="2505" spans="4:12" x14ac:dyDescent="0.25">
      <c r="D2505" s="10" t="str">
        <f>IFERROR(VLOOKUP(B2505,[1]ENOVIA!$C:$I,7,0),"")</f>
        <v/>
      </c>
      <c r="E2505" s="13" t="str">
        <f>IFERROR(VLOOKUP(C2505,[1]ENOVIA!$C:$I,7,0),"")</f>
        <v/>
      </c>
      <c r="F2505" s="13" t="str">
        <f>IFERROR(IFERROR(VLOOKUP(B2505,[2]PRIMARIA!$B:$X,23,0),VLOOKUP(C2505,[2]PRIMARIA!$B:$X,23,0)),"")</f>
        <v/>
      </c>
      <c r="I2505" s="14">
        <f>IFERROR(IFERROR(VLOOKUP(B2505,[4]MM!$A:$B,2,0),VLOOKUP(C2505,[4]MM!$A:$B,2,0)),"")</f>
        <v>0</v>
      </c>
      <c r="K2505" s="12">
        <f t="shared" si="80"/>
        <v>0</v>
      </c>
      <c r="L2505" s="1" t="str">
        <f t="shared" si="81"/>
        <v/>
      </c>
    </row>
    <row r="2506" spans="4:12" x14ac:dyDescent="0.25">
      <c r="D2506" s="10" t="str">
        <f>IFERROR(VLOOKUP(B2506,[1]ENOVIA!$C:$I,7,0),"")</f>
        <v/>
      </c>
      <c r="E2506" s="13" t="str">
        <f>IFERROR(VLOOKUP(C2506,[1]ENOVIA!$C:$I,7,0),"")</f>
        <v/>
      </c>
      <c r="F2506" s="13" t="str">
        <f>IFERROR(IFERROR(VLOOKUP(B2506,[2]PRIMARIA!$B:$X,23,0),VLOOKUP(C2506,[2]PRIMARIA!$B:$X,23,0)),"")</f>
        <v/>
      </c>
      <c r="I2506" s="14">
        <f>IFERROR(IFERROR(VLOOKUP(B2506,[4]MM!$A:$B,2,0),VLOOKUP(C2506,[4]MM!$A:$B,2,0)),"")</f>
        <v>0</v>
      </c>
      <c r="K2506" s="12">
        <f t="shared" si="80"/>
        <v>0</v>
      </c>
      <c r="L2506" s="1" t="str">
        <f t="shared" si="81"/>
        <v/>
      </c>
    </row>
    <row r="2507" spans="4:12" x14ac:dyDescent="0.25">
      <c r="D2507" s="10" t="str">
        <f>IFERROR(VLOOKUP(B2507,[1]ENOVIA!$C:$I,7,0),"")</f>
        <v/>
      </c>
      <c r="E2507" s="13" t="str">
        <f>IFERROR(VLOOKUP(C2507,[1]ENOVIA!$C:$I,7,0),"")</f>
        <v/>
      </c>
      <c r="F2507" s="13" t="str">
        <f>IFERROR(IFERROR(VLOOKUP(B2507,[2]PRIMARIA!$B:$X,23,0),VLOOKUP(C2507,[2]PRIMARIA!$B:$X,23,0)),"")</f>
        <v/>
      </c>
      <c r="I2507" s="14">
        <f>IFERROR(IFERROR(VLOOKUP(B2507,[4]MM!$A:$B,2,0),VLOOKUP(C2507,[4]MM!$A:$B,2,0)),"")</f>
        <v>0</v>
      </c>
      <c r="K2507" s="12">
        <f t="shared" si="80"/>
        <v>0</v>
      </c>
      <c r="L2507" s="1" t="str">
        <f t="shared" si="81"/>
        <v/>
      </c>
    </row>
    <row r="2508" spans="4:12" x14ac:dyDescent="0.25">
      <c r="D2508" s="10" t="str">
        <f>IFERROR(VLOOKUP(B2508,[1]ENOVIA!$C:$I,7,0),"")</f>
        <v/>
      </c>
      <c r="E2508" s="13" t="str">
        <f>IFERROR(VLOOKUP(C2508,[1]ENOVIA!$C:$I,7,0),"")</f>
        <v/>
      </c>
      <c r="F2508" s="13" t="str">
        <f>IFERROR(IFERROR(VLOOKUP(B2508,[2]PRIMARIA!$B:$X,23,0),VLOOKUP(C2508,[2]PRIMARIA!$B:$X,23,0)),"")</f>
        <v/>
      </c>
      <c r="I2508" s="14">
        <f>IFERROR(IFERROR(VLOOKUP(B2508,[4]MM!$A:$B,2,0),VLOOKUP(C2508,[4]MM!$A:$B,2,0)),"")</f>
        <v>0</v>
      </c>
      <c r="K2508" s="12">
        <f t="shared" si="80"/>
        <v>0</v>
      </c>
      <c r="L2508" s="1" t="str">
        <f t="shared" si="81"/>
        <v/>
      </c>
    </row>
    <row r="2509" spans="4:12" x14ac:dyDescent="0.25">
      <c r="D2509" s="10" t="str">
        <f>IFERROR(VLOOKUP(B2509,[1]ENOVIA!$C:$I,7,0),"")</f>
        <v/>
      </c>
      <c r="E2509" s="13" t="str">
        <f>IFERROR(VLOOKUP(C2509,[1]ENOVIA!$C:$I,7,0),"")</f>
        <v/>
      </c>
      <c r="F2509" s="13" t="str">
        <f>IFERROR(IFERROR(VLOOKUP(B2509,[2]PRIMARIA!$B:$X,23,0),VLOOKUP(C2509,[2]PRIMARIA!$B:$X,23,0)),"")</f>
        <v/>
      </c>
      <c r="I2509" s="14">
        <f>IFERROR(IFERROR(VLOOKUP(B2509,[4]MM!$A:$B,2,0),VLOOKUP(C2509,[4]MM!$A:$B,2,0)),"")</f>
        <v>0</v>
      </c>
      <c r="K2509" s="12">
        <f t="shared" si="80"/>
        <v>0</v>
      </c>
      <c r="L2509" s="1" t="str">
        <f t="shared" si="81"/>
        <v/>
      </c>
    </row>
    <row r="2510" spans="4:12" x14ac:dyDescent="0.25">
      <c r="D2510" s="10" t="str">
        <f>IFERROR(VLOOKUP(B2510,[1]ENOVIA!$C:$I,7,0),"")</f>
        <v/>
      </c>
      <c r="E2510" s="13" t="str">
        <f>IFERROR(VLOOKUP(C2510,[1]ENOVIA!$C:$I,7,0),"")</f>
        <v/>
      </c>
      <c r="F2510" s="13" t="str">
        <f>IFERROR(IFERROR(VLOOKUP(B2510,[2]PRIMARIA!$B:$X,23,0),VLOOKUP(C2510,[2]PRIMARIA!$B:$X,23,0)),"")</f>
        <v/>
      </c>
      <c r="I2510" s="14">
        <f>IFERROR(IFERROR(VLOOKUP(B2510,[4]MM!$A:$B,2,0),VLOOKUP(C2510,[4]MM!$A:$B,2,0)),"")</f>
        <v>0</v>
      </c>
      <c r="K2510" s="12">
        <f t="shared" si="80"/>
        <v>0</v>
      </c>
      <c r="L2510" s="1" t="str">
        <f t="shared" si="81"/>
        <v/>
      </c>
    </row>
    <row r="2511" spans="4:12" x14ac:dyDescent="0.25">
      <c r="D2511" s="10" t="str">
        <f>IFERROR(VLOOKUP(B2511,[1]ENOVIA!$C:$I,7,0),"")</f>
        <v/>
      </c>
      <c r="E2511" s="13" t="str">
        <f>IFERROR(VLOOKUP(C2511,[1]ENOVIA!$C:$I,7,0),"")</f>
        <v/>
      </c>
      <c r="F2511" s="13" t="str">
        <f>IFERROR(IFERROR(VLOOKUP(B2511,[2]PRIMARIA!$B:$X,23,0),VLOOKUP(C2511,[2]PRIMARIA!$B:$X,23,0)),"")</f>
        <v/>
      </c>
      <c r="I2511" s="14">
        <f>IFERROR(IFERROR(VLOOKUP(B2511,[4]MM!$A:$B,2,0),VLOOKUP(C2511,[4]MM!$A:$B,2,0)),"")</f>
        <v>0</v>
      </c>
      <c r="K2511" s="12">
        <f t="shared" si="80"/>
        <v>0</v>
      </c>
      <c r="L2511" s="1" t="str">
        <f t="shared" si="81"/>
        <v/>
      </c>
    </row>
    <row r="2512" spans="4:12" x14ac:dyDescent="0.25">
      <c r="D2512" s="10" t="str">
        <f>IFERROR(VLOOKUP(B2512,[1]ENOVIA!$C:$I,7,0),"")</f>
        <v/>
      </c>
      <c r="E2512" s="13" t="str">
        <f>IFERROR(VLOOKUP(C2512,[1]ENOVIA!$C:$I,7,0),"")</f>
        <v/>
      </c>
      <c r="F2512" s="13" t="str">
        <f>IFERROR(IFERROR(VLOOKUP(B2512,[2]PRIMARIA!$B:$X,23,0),VLOOKUP(C2512,[2]PRIMARIA!$B:$X,23,0)),"")</f>
        <v/>
      </c>
      <c r="I2512" s="14">
        <f>IFERROR(IFERROR(VLOOKUP(B2512,[4]MM!$A:$B,2,0),VLOOKUP(C2512,[4]MM!$A:$B,2,0)),"")</f>
        <v>0</v>
      </c>
      <c r="K2512" s="12">
        <f t="shared" si="80"/>
        <v>0</v>
      </c>
      <c r="L2512" s="1" t="str">
        <f t="shared" si="81"/>
        <v/>
      </c>
    </row>
    <row r="2513" spans="4:12" x14ac:dyDescent="0.25">
      <c r="D2513" s="10" t="str">
        <f>IFERROR(VLOOKUP(B2513,[1]ENOVIA!$C:$I,7,0),"")</f>
        <v/>
      </c>
      <c r="E2513" s="13" t="str">
        <f>IFERROR(VLOOKUP(C2513,[1]ENOVIA!$C:$I,7,0),"")</f>
        <v/>
      </c>
      <c r="F2513" s="13" t="str">
        <f>IFERROR(IFERROR(VLOOKUP(B2513,[2]PRIMARIA!$B:$X,23,0),VLOOKUP(C2513,[2]PRIMARIA!$B:$X,23,0)),"")</f>
        <v/>
      </c>
      <c r="I2513" s="14">
        <f>IFERROR(IFERROR(VLOOKUP(B2513,[4]MM!$A:$B,2,0),VLOOKUP(C2513,[4]MM!$A:$B,2,0)),"")</f>
        <v>0</v>
      </c>
      <c r="K2513" s="12">
        <f t="shared" si="80"/>
        <v>0</v>
      </c>
      <c r="L2513" s="1" t="str">
        <f t="shared" si="81"/>
        <v/>
      </c>
    </row>
    <row r="2514" spans="4:12" x14ac:dyDescent="0.25">
      <c r="D2514" s="10" t="str">
        <f>IFERROR(VLOOKUP(B2514,[1]ENOVIA!$C:$I,7,0),"")</f>
        <v/>
      </c>
      <c r="E2514" s="13" t="str">
        <f>IFERROR(VLOOKUP(C2514,[1]ENOVIA!$C:$I,7,0),"")</f>
        <v/>
      </c>
      <c r="F2514" s="13" t="str">
        <f>IFERROR(IFERROR(VLOOKUP(B2514,[2]PRIMARIA!$B:$X,23,0),VLOOKUP(C2514,[2]PRIMARIA!$B:$X,23,0)),"")</f>
        <v/>
      </c>
      <c r="I2514" s="14">
        <f>IFERROR(IFERROR(VLOOKUP(B2514,[4]MM!$A:$B,2,0),VLOOKUP(C2514,[4]MM!$A:$B,2,0)),"")</f>
        <v>0</v>
      </c>
      <c r="K2514" s="12">
        <f t="shared" si="80"/>
        <v>0</v>
      </c>
      <c r="L2514" s="1" t="str">
        <f t="shared" si="81"/>
        <v/>
      </c>
    </row>
    <row r="2515" spans="4:12" x14ac:dyDescent="0.25">
      <c r="D2515" s="10" t="str">
        <f>IFERROR(VLOOKUP(B2515,[1]ENOVIA!$C:$I,7,0),"")</f>
        <v/>
      </c>
      <c r="E2515" s="13" t="str">
        <f>IFERROR(VLOOKUP(C2515,[1]ENOVIA!$C:$I,7,0),"")</f>
        <v/>
      </c>
      <c r="F2515" s="13" t="str">
        <f>IFERROR(IFERROR(VLOOKUP(B2515,[2]PRIMARIA!$B:$X,23,0),VLOOKUP(C2515,[2]PRIMARIA!$B:$X,23,0)),"")</f>
        <v/>
      </c>
      <c r="I2515" s="14">
        <f>IFERROR(IFERROR(VLOOKUP(B2515,[4]MM!$A:$B,2,0),VLOOKUP(C2515,[4]MM!$A:$B,2,0)),"")</f>
        <v>0</v>
      </c>
      <c r="K2515" s="12">
        <f t="shared" si="80"/>
        <v>0</v>
      </c>
      <c r="L2515" s="1" t="str">
        <f t="shared" si="81"/>
        <v/>
      </c>
    </row>
    <row r="2516" spans="4:12" x14ac:dyDescent="0.25">
      <c r="D2516" s="10" t="str">
        <f>IFERROR(VLOOKUP(B2516,[1]ENOVIA!$C:$I,7,0),"")</f>
        <v/>
      </c>
      <c r="E2516" s="13" t="str">
        <f>IFERROR(VLOOKUP(C2516,[1]ENOVIA!$C:$I,7,0),"")</f>
        <v/>
      </c>
      <c r="F2516" s="13" t="str">
        <f>IFERROR(IFERROR(VLOOKUP(B2516,[2]PRIMARIA!$B:$X,23,0),VLOOKUP(C2516,[2]PRIMARIA!$B:$X,23,0)),"")</f>
        <v/>
      </c>
      <c r="I2516" s="14">
        <f>IFERROR(IFERROR(VLOOKUP(B2516,[4]MM!$A:$B,2,0),VLOOKUP(C2516,[4]MM!$A:$B,2,0)),"")</f>
        <v>0</v>
      </c>
      <c r="K2516" s="12">
        <f t="shared" si="80"/>
        <v>0</v>
      </c>
      <c r="L2516" s="1" t="str">
        <f t="shared" si="81"/>
        <v/>
      </c>
    </row>
    <row r="2517" spans="4:12" x14ac:dyDescent="0.25">
      <c r="D2517" s="10" t="str">
        <f>IFERROR(VLOOKUP(B2517,[1]ENOVIA!$C:$I,7,0),"")</f>
        <v/>
      </c>
      <c r="E2517" s="13" t="str">
        <f>IFERROR(VLOOKUP(C2517,[1]ENOVIA!$C:$I,7,0),"")</f>
        <v/>
      </c>
      <c r="F2517" s="13" t="str">
        <f>IFERROR(IFERROR(VLOOKUP(B2517,[2]PRIMARIA!$B:$X,23,0),VLOOKUP(C2517,[2]PRIMARIA!$B:$X,23,0)),"")</f>
        <v/>
      </c>
      <c r="I2517" s="14">
        <f>IFERROR(IFERROR(VLOOKUP(B2517,[4]MM!$A:$B,2,0),VLOOKUP(C2517,[4]MM!$A:$B,2,0)),"")</f>
        <v>0</v>
      </c>
      <c r="K2517" s="12">
        <f t="shared" si="80"/>
        <v>0</v>
      </c>
      <c r="L2517" s="1" t="str">
        <f t="shared" si="81"/>
        <v/>
      </c>
    </row>
    <row r="2518" spans="4:12" x14ac:dyDescent="0.25">
      <c r="D2518" s="10" t="str">
        <f>IFERROR(VLOOKUP(B2518,[1]ENOVIA!$C:$I,7,0),"")</f>
        <v/>
      </c>
      <c r="E2518" s="13" t="str">
        <f>IFERROR(VLOOKUP(C2518,[1]ENOVIA!$C:$I,7,0),"")</f>
        <v/>
      </c>
      <c r="F2518" s="13" t="str">
        <f>IFERROR(IFERROR(VLOOKUP(B2518,[2]PRIMARIA!$B:$X,23,0),VLOOKUP(C2518,[2]PRIMARIA!$B:$X,23,0)),"")</f>
        <v/>
      </c>
      <c r="I2518" s="14">
        <f>IFERROR(IFERROR(VLOOKUP(B2518,[4]MM!$A:$B,2,0),VLOOKUP(C2518,[4]MM!$A:$B,2,0)),"")</f>
        <v>0</v>
      </c>
      <c r="K2518" s="12">
        <f t="shared" si="80"/>
        <v>0</v>
      </c>
      <c r="L2518" s="1" t="str">
        <f t="shared" si="81"/>
        <v/>
      </c>
    </row>
    <row r="2519" spans="4:12" x14ac:dyDescent="0.25">
      <c r="D2519" s="10" t="str">
        <f>IFERROR(VLOOKUP(B2519,[1]ENOVIA!$C:$I,7,0),"")</f>
        <v/>
      </c>
      <c r="E2519" s="13" t="str">
        <f>IFERROR(VLOOKUP(C2519,[1]ENOVIA!$C:$I,7,0),"")</f>
        <v/>
      </c>
      <c r="F2519" s="13" t="str">
        <f>IFERROR(IFERROR(VLOOKUP(B2519,[2]PRIMARIA!$B:$X,23,0),VLOOKUP(C2519,[2]PRIMARIA!$B:$X,23,0)),"")</f>
        <v/>
      </c>
      <c r="I2519" s="14">
        <f>IFERROR(IFERROR(VLOOKUP(B2519,[4]MM!$A:$B,2,0),VLOOKUP(C2519,[4]MM!$A:$B,2,0)),"")</f>
        <v>0</v>
      </c>
      <c r="K2519" s="12">
        <f t="shared" si="80"/>
        <v>0</v>
      </c>
      <c r="L2519" s="1" t="str">
        <f t="shared" si="81"/>
        <v/>
      </c>
    </row>
    <row r="2520" spans="4:12" x14ac:dyDescent="0.25">
      <c r="D2520" s="10" t="str">
        <f>IFERROR(VLOOKUP(B2520,[1]ENOVIA!$C:$I,7,0),"")</f>
        <v/>
      </c>
      <c r="E2520" s="13" t="str">
        <f>IFERROR(VLOOKUP(C2520,[1]ENOVIA!$C:$I,7,0),"")</f>
        <v/>
      </c>
      <c r="F2520" s="13" t="str">
        <f>IFERROR(IFERROR(VLOOKUP(B2520,[2]PRIMARIA!$B:$X,23,0),VLOOKUP(C2520,[2]PRIMARIA!$B:$X,23,0)),"")</f>
        <v/>
      </c>
      <c r="I2520" s="14">
        <f>IFERROR(IFERROR(VLOOKUP(B2520,[4]MM!$A:$B,2,0),VLOOKUP(C2520,[4]MM!$A:$B,2,0)),"")</f>
        <v>0</v>
      </c>
      <c r="K2520" s="12">
        <f t="shared" si="80"/>
        <v>0</v>
      </c>
      <c r="L2520" s="1" t="str">
        <f t="shared" si="81"/>
        <v/>
      </c>
    </row>
    <row r="2521" spans="4:12" x14ac:dyDescent="0.25">
      <c r="D2521" s="10" t="str">
        <f>IFERROR(VLOOKUP(B2521,[1]ENOVIA!$C:$I,7,0),"")</f>
        <v/>
      </c>
      <c r="E2521" s="13" t="str">
        <f>IFERROR(VLOOKUP(C2521,[1]ENOVIA!$C:$I,7,0),"")</f>
        <v/>
      </c>
      <c r="F2521" s="13" t="str">
        <f>IFERROR(IFERROR(VLOOKUP(B2521,[2]PRIMARIA!$B:$X,23,0),VLOOKUP(C2521,[2]PRIMARIA!$B:$X,23,0)),"")</f>
        <v/>
      </c>
      <c r="I2521" s="14">
        <f>IFERROR(IFERROR(VLOOKUP(B2521,[4]MM!$A:$B,2,0),VLOOKUP(C2521,[4]MM!$A:$B,2,0)),"")</f>
        <v>0</v>
      </c>
      <c r="K2521" s="12">
        <f t="shared" si="80"/>
        <v>0</v>
      </c>
      <c r="L2521" s="1" t="str">
        <f t="shared" si="81"/>
        <v/>
      </c>
    </row>
    <row r="2522" spans="4:12" x14ac:dyDescent="0.25">
      <c r="D2522" s="10" t="str">
        <f>IFERROR(VLOOKUP(B2522,[1]ENOVIA!$C:$I,7,0),"")</f>
        <v/>
      </c>
      <c r="E2522" s="13" t="str">
        <f>IFERROR(VLOOKUP(C2522,[1]ENOVIA!$C:$I,7,0),"")</f>
        <v/>
      </c>
      <c r="F2522" s="13" t="str">
        <f>IFERROR(IFERROR(VLOOKUP(B2522,[2]PRIMARIA!$B:$X,23,0),VLOOKUP(C2522,[2]PRIMARIA!$B:$X,23,0)),"")</f>
        <v/>
      </c>
      <c r="I2522" s="14">
        <f>IFERROR(IFERROR(VLOOKUP(B2522,[4]MM!$A:$B,2,0),VLOOKUP(C2522,[4]MM!$A:$B,2,0)),"")</f>
        <v>0</v>
      </c>
      <c r="K2522" s="12">
        <f t="shared" si="80"/>
        <v>0</v>
      </c>
      <c r="L2522" s="1" t="str">
        <f t="shared" si="81"/>
        <v/>
      </c>
    </row>
    <row r="2523" spans="4:12" x14ac:dyDescent="0.25">
      <c r="D2523" s="10" t="str">
        <f>IFERROR(VLOOKUP(B2523,[1]ENOVIA!$C:$I,7,0),"")</f>
        <v/>
      </c>
      <c r="E2523" s="13" t="str">
        <f>IFERROR(VLOOKUP(C2523,[1]ENOVIA!$C:$I,7,0),"")</f>
        <v/>
      </c>
      <c r="F2523" s="13" t="str">
        <f>IFERROR(IFERROR(VLOOKUP(B2523,[2]PRIMARIA!$B:$X,23,0),VLOOKUP(C2523,[2]PRIMARIA!$B:$X,23,0)),"")</f>
        <v/>
      </c>
      <c r="I2523" s="14">
        <f>IFERROR(IFERROR(VLOOKUP(B2523,[4]MM!$A:$B,2,0),VLOOKUP(C2523,[4]MM!$A:$B,2,0)),"")</f>
        <v>0</v>
      </c>
      <c r="K2523" s="12">
        <f t="shared" si="80"/>
        <v>0</v>
      </c>
      <c r="L2523" s="1" t="str">
        <f t="shared" si="81"/>
        <v/>
      </c>
    </row>
    <row r="2524" spans="4:12" x14ac:dyDescent="0.25">
      <c r="D2524" s="10" t="str">
        <f>IFERROR(VLOOKUP(B2524,[1]ENOVIA!$C:$I,7,0),"")</f>
        <v/>
      </c>
      <c r="E2524" s="13" t="str">
        <f>IFERROR(VLOOKUP(C2524,[1]ENOVIA!$C:$I,7,0),"")</f>
        <v/>
      </c>
      <c r="F2524" s="13" t="str">
        <f>IFERROR(IFERROR(VLOOKUP(B2524,[2]PRIMARIA!$B:$X,23,0),VLOOKUP(C2524,[2]PRIMARIA!$B:$X,23,0)),"")</f>
        <v/>
      </c>
      <c r="I2524" s="14">
        <f>IFERROR(IFERROR(VLOOKUP(B2524,[4]MM!$A:$B,2,0),VLOOKUP(C2524,[4]MM!$A:$B,2,0)),"")</f>
        <v>0</v>
      </c>
      <c r="K2524" s="12">
        <f t="shared" si="80"/>
        <v>0</v>
      </c>
      <c r="L2524" s="1" t="str">
        <f t="shared" si="81"/>
        <v/>
      </c>
    </row>
    <row r="2525" spans="4:12" x14ac:dyDescent="0.25">
      <c r="D2525" s="10" t="str">
        <f>IFERROR(VLOOKUP(B2525,[1]ENOVIA!$C:$I,7,0),"")</f>
        <v/>
      </c>
      <c r="E2525" s="13" t="str">
        <f>IFERROR(VLOOKUP(C2525,[1]ENOVIA!$C:$I,7,0),"")</f>
        <v/>
      </c>
      <c r="F2525" s="13" t="str">
        <f>IFERROR(IFERROR(VLOOKUP(B2525,[2]PRIMARIA!$B:$X,23,0),VLOOKUP(C2525,[2]PRIMARIA!$B:$X,23,0)),"")</f>
        <v/>
      </c>
      <c r="I2525" s="14">
        <f>IFERROR(IFERROR(VLOOKUP(B2525,[4]MM!$A:$B,2,0),VLOOKUP(C2525,[4]MM!$A:$B,2,0)),"")</f>
        <v>0</v>
      </c>
      <c r="K2525" s="12">
        <f t="shared" si="80"/>
        <v>0</v>
      </c>
      <c r="L2525" s="1" t="str">
        <f t="shared" si="81"/>
        <v/>
      </c>
    </row>
    <row r="2526" spans="4:12" x14ac:dyDescent="0.25">
      <c r="D2526" s="10" t="str">
        <f>IFERROR(VLOOKUP(B2526,[1]ENOVIA!$C:$I,7,0),"")</f>
        <v/>
      </c>
      <c r="E2526" s="13" t="str">
        <f>IFERROR(VLOOKUP(C2526,[1]ENOVIA!$C:$I,7,0),"")</f>
        <v/>
      </c>
      <c r="F2526" s="13" t="str">
        <f>IFERROR(IFERROR(VLOOKUP(B2526,[2]PRIMARIA!$B:$X,23,0),VLOOKUP(C2526,[2]PRIMARIA!$B:$X,23,0)),"")</f>
        <v/>
      </c>
      <c r="I2526" s="14">
        <f>IFERROR(IFERROR(VLOOKUP(B2526,[4]MM!$A:$B,2,0),VLOOKUP(C2526,[4]MM!$A:$B,2,0)),"")</f>
        <v>0</v>
      </c>
      <c r="K2526" s="12">
        <f t="shared" si="80"/>
        <v>0</v>
      </c>
      <c r="L2526" s="1" t="str">
        <f t="shared" si="81"/>
        <v/>
      </c>
    </row>
    <row r="2527" spans="4:12" x14ac:dyDescent="0.25">
      <c r="D2527" s="10" t="str">
        <f>IFERROR(VLOOKUP(B2527,[1]ENOVIA!$C:$I,7,0),"")</f>
        <v/>
      </c>
      <c r="E2527" s="13" t="str">
        <f>IFERROR(VLOOKUP(C2527,[1]ENOVIA!$C:$I,7,0),"")</f>
        <v/>
      </c>
      <c r="F2527" s="13" t="str">
        <f>IFERROR(IFERROR(VLOOKUP(B2527,[2]PRIMARIA!$B:$X,23,0),VLOOKUP(C2527,[2]PRIMARIA!$B:$X,23,0)),"")</f>
        <v/>
      </c>
      <c r="I2527" s="14">
        <f>IFERROR(IFERROR(VLOOKUP(B2527,[4]MM!$A:$B,2,0),VLOOKUP(C2527,[4]MM!$A:$B,2,0)),"")</f>
        <v>0</v>
      </c>
      <c r="K2527" s="12">
        <f t="shared" si="80"/>
        <v>0</v>
      </c>
      <c r="L2527" s="1" t="str">
        <f t="shared" si="81"/>
        <v/>
      </c>
    </row>
    <row r="2528" spans="4:12" x14ac:dyDescent="0.25">
      <c r="D2528" s="10" t="str">
        <f>IFERROR(VLOOKUP(B2528,[1]ENOVIA!$C:$I,7,0),"")</f>
        <v/>
      </c>
      <c r="E2528" s="13" t="str">
        <f>IFERROR(VLOOKUP(C2528,[1]ENOVIA!$C:$I,7,0),"")</f>
        <v/>
      </c>
      <c r="F2528" s="13" t="str">
        <f>IFERROR(IFERROR(VLOOKUP(B2528,[2]PRIMARIA!$B:$X,23,0),VLOOKUP(C2528,[2]PRIMARIA!$B:$X,23,0)),"")</f>
        <v/>
      </c>
      <c r="I2528" s="14">
        <f>IFERROR(IFERROR(VLOOKUP(B2528,[4]MM!$A:$B,2,0),VLOOKUP(C2528,[4]MM!$A:$B,2,0)),"")</f>
        <v>0</v>
      </c>
      <c r="K2528" s="12">
        <f t="shared" si="80"/>
        <v>0</v>
      </c>
      <c r="L2528" s="1" t="str">
        <f t="shared" si="81"/>
        <v/>
      </c>
    </row>
    <row r="2529" spans="4:12" x14ac:dyDescent="0.25">
      <c r="D2529" s="10" t="str">
        <f>IFERROR(VLOOKUP(B2529,[1]ENOVIA!$C:$I,7,0),"")</f>
        <v/>
      </c>
      <c r="E2529" s="13" t="str">
        <f>IFERROR(VLOOKUP(C2529,[1]ENOVIA!$C:$I,7,0),"")</f>
        <v/>
      </c>
      <c r="F2529" s="13" t="str">
        <f>IFERROR(IFERROR(VLOOKUP(B2529,[2]PRIMARIA!$B:$X,23,0),VLOOKUP(C2529,[2]PRIMARIA!$B:$X,23,0)),"")</f>
        <v/>
      </c>
      <c r="I2529" s="14">
        <f>IFERROR(IFERROR(VLOOKUP(B2529,[4]MM!$A:$B,2,0),VLOOKUP(C2529,[4]MM!$A:$B,2,0)),"")</f>
        <v>0</v>
      </c>
      <c r="K2529" s="12">
        <f t="shared" si="80"/>
        <v>0</v>
      </c>
      <c r="L2529" s="1" t="str">
        <f t="shared" si="81"/>
        <v/>
      </c>
    </row>
    <row r="2530" spans="4:12" x14ac:dyDescent="0.25">
      <c r="D2530" s="10" t="str">
        <f>IFERROR(VLOOKUP(B2530,[1]ENOVIA!$C:$I,7,0),"")</f>
        <v/>
      </c>
      <c r="E2530" s="13" t="str">
        <f>IFERROR(VLOOKUP(C2530,[1]ENOVIA!$C:$I,7,0),"")</f>
        <v/>
      </c>
      <c r="F2530" s="13" t="str">
        <f>IFERROR(IFERROR(VLOOKUP(B2530,[2]PRIMARIA!$B:$X,23,0),VLOOKUP(C2530,[2]PRIMARIA!$B:$X,23,0)),"")</f>
        <v/>
      </c>
      <c r="I2530" s="14">
        <f>IFERROR(IFERROR(VLOOKUP(B2530,[4]MM!$A:$B,2,0),VLOOKUP(C2530,[4]MM!$A:$B,2,0)),"")</f>
        <v>0</v>
      </c>
      <c r="K2530" s="12">
        <f t="shared" si="80"/>
        <v>0</v>
      </c>
      <c r="L2530" s="1" t="str">
        <f t="shared" si="81"/>
        <v/>
      </c>
    </row>
    <row r="2531" spans="4:12" x14ac:dyDescent="0.25">
      <c r="D2531" s="10" t="str">
        <f>IFERROR(VLOOKUP(B2531,[1]ENOVIA!$C:$I,7,0),"")</f>
        <v/>
      </c>
      <c r="E2531" s="13" t="str">
        <f>IFERROR(VLOOKUP(C2531,[1]ENOVIA!$C:$I,7,0),"")</f>
        <v/>
      </c>
      <c r="F2531" s="13" t="str">
        <f>IFERROR(IFERROR(VLOOKUP(B2531,[2]PRIMARIA!$B:$X,23,0),VLOOKUP(C2531,[2]PRIMARIA!$B:$X,23,0)),"")</f>
        <v/>
      </c>
      <c r="I2531" s="14">
        <f>IFERROR(IFERROR(VLOOKUP(B2531,[4]MM!$A:$B,2,0),VLOOKUP(C2531,[4]MM!$A:$B,2,0)),"")</f>
        <v>0</v>
      </c>
      <c r="K2531" s="12">
        <f t="shared" si="80"/>
        <v>0</v>
      </c>
      <c r="L2531" s="1" t="str">
        <f t="shared" si="81"/>
        <v/>
      </c>
    </row>
    <row r="2532" spans="4:12" x14ac:dyDescent="0.25">
      <c r="D2532" s="10" t="str">
        <f>IFERROR(VLOOKUP(B2532,[1]ENOVIA!$C:$I,7,0),"")</f>
        <v/>
      </c>
      <c r="E2532" s="13" t="str">
        <f>IFERROR(VLOOKUP(C2532,[1]ENOVIA!$C:$I,7,0),"")</f>
        <v/>
      </c>
      <c r="F2532" s="13" t="str">
        <f>IFERROR(IFERROR(VLOOKUP(B2532,[2]PRIMARIA!$B:$X,23,0),VLOOKUP(C2532,[2]PRIMARIA!$B:$X,23,0)),"")</f>
        <v/>
      </c>
      <c r="I2532" s="14">
        <f>IFERROR(IFERROR(VLOOKUP(B2532,[4]MM!$A:$B,2,0),VLOOKUP(C2532,[4]MM!$A:$B,2,0)),"")</f>
        <v>0</v>
      </c>
      <c r="K2532" s="12">
        <f t="shared" si="80"/>
        <v>0</v>
      </c>
      <c r="L2532" s="1" t="str">
        <f t="shared" si="81"/>
        <v/>
      </c>
    </row>
    <row r="2533" spans="4:12" x14ac:dyDescent="0.25">
      <c r="D2533" s="10" t="str">
        <f>IFERROR(VLOOKUP(B2533,[1]ENOVIA!$C:$I,7,0),"")</f>
        <v/>
      </c>
      <c r="E2533" s="13" t="str">
        <f>IFERROR(VLOOKUP(C2533,[1]ENOVIA!$C:$I,7,0),"")</f>
        <v/>
      </c>
      <c r="F2533" s="13" t="str">
        <f>IFERROR(IFERROR(VLOOKUP(B2533,[2]PRIMARIA!$B:$X,23,0),VLOOKUP(C2533,[2]PRIMARIA!$B:$X,23,0)),"")</f>
        <v/>
      </c>
      <c r="I2533" s="14">
        <f>IFERROR(IFERROR(VLOOKUP(B2533,[4]MM!$A:$B,2,0),VLOOKUP(C2533,[4]MM!$A:$B,2,0)),"")</f>
        <v>0</v>
      </c>
      <c r="K2533" s="12">
        <f t="shared" si="80"/>
        <v>0</v>
      </c>
      <c r="L2533" s="1" t="str">
        <f t="shared" si="81"/>
        <v/>
      </c>
    </row>
    <row r="2534" spans="4:12" x14ac:dyDescent="0.25">
      <c r="D2534" s="10" t="str">
        <f>IFERROR(VLOOKUP(B2534,[1]ENOVIA!$C:$I,7,0),"")</f>
        <v/>
      </c>
      <c r="E2534" s="13" t="str">
        <f>IFERROR(VLOOKUP(C2534,[1]ENOVIA!$C:$I,7,0),"")</f>
        <v/>
      </c>
      <c r="F2534" s="13" t="str">
        <f>IFERROR(IFERROR(VLOOKUP(B2534,[2]PRIMARIA!$B:$X,23,0),VLOOKUP(C2534,[2]PRIMARIA!$B:$X,23,0)),"")</f>
        <v/>
      </c>
      <c r="I2534" s="14">
        <f>IFERROR(IFERROR(VLOOKUP(B2534,[4]MM!$A:$B,2,0),VLOOKUP(C2534,[4]MM!$A:$B,2,0)),"")</f>
        <v>0</v>
      </c>
      <c r="K2534" s="12">
        <f t="shared" si="80"/>
        <v>0</v>
      </c>
      <c r="L2534" s="1" t="str">
        <f t="shared" si="81"/>
        <v/>
      </c>
    </row>
    <row r="2535" spans="4:12" x14ac:dyDescent="0.25">
      <c r="D2535" s="10" t="str">
        <f>IFERROR(VLOOKUP(B2535,[1]ENOVIA!$C:$I,7,0),"")</f>
        <v/>
      </c>
      <c r="E2535" s="13" t="str">
        <f>IFERROR(VLOOKUP(C2535,[1]ENOVIA!$C:$I,7,0),"")</f>
        <v/>
      </c>
      <c r="F2535" s="13" t="str">
        <f>IFERROR(IFERROR(VLOOKUP(B2535,[2]PRIMARIA!$B:$X,23,0),VLOOKUP(C2535,[2]PRIMARIA!$B:$X,23,0)),"")</f>
        <v/>
      </c>
      <c r="I2535" s="14">
        <f>IFERROR(IFERROR(VLOOKUP(B2535,[4]MM!$A:$B,2,0),VLOOKUP(C2535,[4]MM!$A:$B,2,0)),"")</f>
        <v>0</v>
      </c>
      <c r="K2535" s="12">
        <f t="shared" si="80"/>
        <v>0</v>
      </c>
      <c r="L2535" s="1" t="str">
        <f t="shared" si="81"/>
        <v/>
      </c>
    </row>
    <row r="2536" spans="4:12" x14ac:dyDescent="0.25">
      <c r="D2536" s="10" t="str">
        <f>IFERROR(VLOOKUP(B2536,[1]ENOVIA!$C:$I,7,0),"")</f>
        <v/>
      </c>
      <c r="E2536" s="13" t="str">
        <f>IFERROR(VLOOKUP(C2536,[1]ENOVIA!$C:$I,7,0),"")</f>
        <v/>
      </c>
      <c r="F2536" s="13" t="str">
        <f>IFERROR(IFERROR(VLOOKUP(B2536,[2]PRIMARIA!$B:$X,23,0),VLOOKUP(C2536,[2]PRIMARIA!$B:$X,23,0)),"")</f>
        <v/>
      </c>
      <c r="I2536" s="14">
        <f>IFERROR(IFERROR(VLOOKUP(B2536,[4]MM!$A:$B,2,0),VLOOKUP(C2536,[4]MM!$A:$B,2,0)),"")</f>
        <v>0</v>
      </c>
      <c r="K2536" s="12">
        <f t="shared" si="80"/>
        <v>0</v>
      </c>
      <c r="L2536" s="1" t="str">
        <f t="shared" si="81"/>
        <v/>
      </c>
    </row>
    <row r="2537" spans="4:12" x14ac:dyDescent="0.25">
      <c r="D2537" s="10" t="str">
        <f>IFERROR(VLOOKUP(B2537,[1]ENOVIA!$C:$I,7,0),"")</f>
        <v/>
      </c>
      <c r="E2537" s="13" t="str">
        <f>IFERROR(VLOOKUP(C2537,[1]ENOVIA!$C:$I,7,0),"")</f>
        <v/>
      </c>
      <c r="F2537" s="13" t="str">
        <f>IFERROR(IFERROR(VLOOKUP(B2537,[2]PRIMARIA!$B:$X,23,0),VLOOKUP(C2537,[2]PRIMARIA!$B:$X,23,0)),"")</f>
        <v/>
      </c>
      <c r="I2537" s="14">
        <f>IFERROR(IFERROR(VLOOKUP(B2537,[4]MM!$A:$B,2,0),VLOOKUP(C2537,[4]MM!$A:$B,2,0)),"")</f>
        <v>0</v>
      </c>
      <c r="K2537" s="12">
        <f t="shared" si="80"/>
        <v>0</v>
      </c>
      <c r="L2537" s="1" t="str">
        <f t="shared" si="81"/>
        <v/>
      </c>
    </row>
    <row r="2538" spans="4:12" x14ac:dyDescent="0.25">
      <c r="D2538" s="10" t="str">
        <f>IFERROR(VLOOKUP(B2538,[1]ENOVIA!$C:$I,7,0),"")</f>
        <v/>
      </c>
      <c r="E2538" s="13" t="str">
        <f>IFERROR(VLOOKUP(C2538,[1]ENOVIA!$C:$I,7,0),"")</f>
        <v/>
      </c>
      <c r="F2538" s="13" t="str">
        <f>IFERROR(IFERROR(VLOOKUP(B2538,[2]PRIMARIA!$B:$X,23,0),VLOOKUP(C2538,[2]PRIMARIA!$B:$X,23,0)),"")</f>
        <v/>
      </c>
      <c r="I2538" s="14">
        <f>IFERROR(IFERROR(VLOOKUP(B2538,[4]MM!$A:$B,2,0),VLOOKUP(C2538,[4]MM!$A:$B,2,0)),"")</f>
        <v>0</v>
      </c>
      <c r="K2538" s="12">
        <f t="shared" si="80"/>
        <v>0</v>
      </c>
      <c r="L2538" s="1" t="str">
        <f t="shared" si="81"/>
        <v/>
      </c>
    </row>
    <row r="2539" spans="4:12" x14ac:dyDescent="0.25">
      <c r="D2539" s="10" t="str">
        <f>IFERROR(VLOOKUP(B2539,[1]ENOVIA!$C:$I,7,0),"")</f>
        <v/>
      </c>
      <c r="E2539" s="13" t="str">
        <f>IFERROR(VLOOKUP(C2539,[1]ENOVIA!$C:$I,7,0),"")</f>
        <v/>
      </c>
      <c r="F2539" s="13" t="str">
        <f>IFERROR(IFERROR(VLOOKUP(B2539,[2]PRIMARIA!$B:$X,23,0),VLOOKUP(C2539,[2]PRIMARIA!$B:$X,23,0)),"")</f>
        <v/>
      </c>
      <c r="I2539" s="14">
        <f>IFERROR(IFERROR(VLOOKUP(B2539,[4]MM!$A:$B,2,0),VLOOKUP(C2539,[4]MM!$A:$B,2,0)),"")</f>
        <v>0</v>
      </c>
      <c r="K2539" s="12">
        <f t="shared" si="80"/>
        <v>0</v>
      </c>
      <c r="L2539" s="1" t="str">
        <f t="shared" si="81"/>
        <v/>
      </c>
    </row>
    <row r="2540" spans="4:12" x14ac:dyDescent="0.25">
      <c r="D2540" s="10" t="str">
        <f>IFERROR(VLOOKUP(B2540,[1]ENOVIA!$C:$I,7,0),"")</f>
        <v/>
      </c>
      <c r="E2540" s="13" t="str">
        <f>IFERROR(VLOOKUP(C2540,[1]ENOVIA!$C:$I,7,0),"")</f>
        <v/>
      </c>
      <c r="F2540" s="13" t="str">
        <f>IFERROR(IFERROR(VLOOKUP(B2540,[2]PRIMARIA!$B:$X,23,0),VLOOKUP(C2540,[2]PRIMARIA!$B:$X,23,0)),"")</f>
        <v/>
      </c>
      <c r="I2540" s="14">
        <f>IFERROR(IFERROR(VLOOKUP(B2540,[4]MM!$A:$B,2,0),VLOOKUP(C2540,[4]MM!$A:$B,2,0)),"")</f>
        <v>0</v>
      </c>
      <c r="K2540" s="12">
        <f t="shared" si="80"/>
        <v>0</v>
      </c>
      <c r="L2540" s="1" t="str">
        <f t="shared" si="81"/>
        <v/>
      </c>
    </row>
    <row r="2541" spans="4:12" x14ac:dyDescent="0.25">
      <c r="D2541" s="10" t="str">
        <f>IFERROR(VLOOKUP(B2541,[1]ENOVIA!$C:$I,7,0),"")</f>
        <v/>
      </c>
      <c r="E2541" s="13" t="str">
        <f>IFERROR(VLOOKUP(C2541,[1]ENOVIA!$C:$I,7,0),"")</f>
        <v/>
      </c>
      <c r="F2541" s="13" t="str">
        <f>IFERROR(IFERROR(VLOOKUP(B2541,[2]PRIMARIA!$B:$X,23,0),VLOOKUP(C2541,[2]PRIMARIA!$B:$X,23,0)),"")</f>
        <v/>
      </c>
      <c r="I2541" s="14">
        <f>IFERROR(IFERROR(VLOOKUP(B2541,[4]MM!$A:$B,2,0),VLOOKUP(C2541,[4]MM!$A:$B,2,0)),"")</f>
        <v>0</v>
      </c>
      <c r="K2541" s="12">
        <f t="shared" si="80"/>
        <v>0</v>
      </c>
      <c r="L2541" s="1" t="str">
        <f t="shared" si="81"/>
        <v/>
      </c>
    </row>
    <row r="2542" spans="4:12" x14ac:dyDescent="0.25">
      <c r="D2542" s="10" t="str">
        <f>IFERROR(VLOOKUP(B2542,[1]ENOVIA!$C:$I,7,0),"")</f>
        <v/>
      </c>
      <c r="E2542" s="13" t="str">
        <f>IFERROR(VLOOKUP(C2542,[1]ENOVIA!$C:$I,7,0),"")</f>
        <v/>
      </c>
      <c r="F2542" s="13" t="str">
        <f>IFERROR(IFERROR(VLOOKUP(B2542,[2]PRIMARIA!$B:$X,23,0),VLOOKUP(C2542,[2]PRIMARIA!$B:$X,23,0)),"")</f>
        <v/>
      </c>
      <c r="I2542" s="14">
        <f>IFERROR(IFERROR(VLOOKUP(B2542,[4]MM!$A:$B,2,0),VLOOKUP(C2542,[4]MM!$A:$B,2,0)),"")</f>
        <v>0</v>
      </c>
      <c r="K2542" s="12">
        <f t="shared" si="80"/>
        <v>0</v>
      </c>
      <c r="L2542" s="1" t="str">
        <f t="shared" si="81"/>
        <v/>
      </c>
    </row>
    <row r="2543" spans="4:12" x14ac:dyDescent="0.25">
      <c r="D2543" s="10" t="str">
        <f>IFERROR(VLOOKUP(B2543,[1]ENOVIA!$C:$I,7,0),"")</f>
        <v/>
      </c>
      <c r="E2543" s="13" t="str">
        <f>IFERROR(VLOOKUP(C2543,[1]ENOVIA!$C:$I,7,0),"")</f>
        <v/>
      </c>
      <c r="F2543" s="13" t="str">
        <f>IFERROR(IFERROR(VLOOKUP(B2543,[2]PRIMARIA!$B:$X,23,0),VLOOKUP(C2543,[2]PRIMARIA!$B:$X,23,0)),"")</f>
        <v/>
      </c>
      <c r="I2543" s="14">
        <f>IFERROR(IFERROR(VLOOKUP(B2543,[4]MM!$A:$B,2,0),VLOOKUP(C2543,[4]MM!$A:$B,2,0)),"")</f>
        <v>0</v>
      </c>
      <c r="K2543" s="12">
        <f t="shared" si="80"/>
        <v>0</v>
      </c>
      <c r="L2543" s="1" t="str">
        <f t="shared" si="81"/>
        <v/>
      </c>
    </row>
    <row r="2544" spans="4:12" x14ac:dyDescent="0.25">
      <c r="D2544" s="10" t="str">
        <f>IFERROR(VLOOKUP(B2544,[1]ENOVIA!$C:$I,7,0),"")</f>
        <v/>
      </c>
      <c r="E2544" s="13" t="str">
        <f>IFERROR(VLOOKUP(C2544,[1]ENOVIA!$C:$I,7,0),"")</f>
        <v/>
      </c>
      <c r="F2544" s="13" t="str">
        <f>IFERROR(IFERROR(VLOOKUP(B2544,[2]PRIMARIA!$B:$X,23,0),VLOOKUP(C2544,[2]PRIMARIA!$B:$X,23,0)),"")</f>
        <v/>
      </c>
      <c r="I2544" s="14">
        <f>IFERROR(IFERROR(VLOOKUP(B2544,[4]MM!$A:$B,2,0),VLOOKUP(C2544,[4]MM!$A:$B,2,0)),"")</f>
        <v>0</v>
      </c>
      <c r="K2544" s="12">
        <f t="shared" si="80"/>
        <v>0</v>
      </c>
      <c r="L2544" s="1" t="str">
        <f t="shared" si="81"/>
        <v/>
      </c>
    </row>
    <row r="2545" spans="4:12" x14ac:dyDescent="0.25">
      <c r="D2545" s="10" t="str">
        <f>IFERROR(VLOOKUP(B2545,[1]ENOVIA!$C:$I,7,0),"")</f>
        <v/>
      </c>
      <c r="E2545" s="13" t="str">
        <f>IFERROR(VLOOKUP(C2545,[1]ENOVIA!$C:$I,7,0),"")</f>
        <v/>
      </c>
      <c r="F2545" s="13" t="str">
        <f>IFERROR(IFERROR(VLOOKUP(B2545,[2]PRIMARIA!$B:$X,23,0),VLOOKUP(C2545,[2]PRIMARIA!$B:$X,23,0)),"")</f>
        <v/>
      </c>
      <c r="I2545" s="14">
        <f>IFERROR(IFERROR(VLOOKUP(B2545,[4]MM!$A:$B,2,0),VLOOKUP(C2545,[4]MM!$A:$B,2,0)),"")</f>
        <v>0</v>
      </c>
      <c r="K2545" s="12">
        <f t="shared" si="80"/>
        <v>0</v>
      </c>
      <c r="L2545" s="1" t="str">
        <f t="shared" si="81"/>
        <v/>
      </c>
    </row>
    <row r="2546" spans="4:12" x14ac:dyDescent="0.25">
      <c r="D2546" s="10" t="str">
        <f>IFERROR(VLOOKUP(B2546,[1]ENOVIA!$C:$I,7,0),"")</f>
        <v/>
      </c>
      <c r="E2546" s="13" t="str">
        <f>IFERROR(VLOOKUP(C2546,[1]ENOVIA!$C:$I,7,0),"")</f>
        <v/>
      </c>
      <c r="F2546" s="13" t="str">
        <f>IFERROR(IFERROR(VLOOKUP(B2546,[2]PRIMARIA!$B:$X,23,0),VLOOKUP(C2546,[2]PRIMARIA!$B:$X,23,0)),"")</f>
        <v/>
      </c>
      <c r="I2546" s="14">
        <f>IFERROR(IFERROR(VLOOKUP(B2546,[4]MM!$A:$B,2,0),VLOOKUP(C2546,[4]MM!$A:$B,2,0)),"")</f>
        <v>0</v>
      </c>
      <c r="K2546" s="12">
        <f t="shared" si="80"/>
        <v>0</v>
      </c>
      <c r="L2546" s="1" t="str">
        <f t="shared" si="81"/>
        <v/>
      </c>
    </row>
    <row r="2547" spans="4:12" x14ac:dyDescent="0.25">
      <c r="D2547" s="10" t="str">
        <f>IFERROR(VLOOKUP(B2547,[1]ENOVIA!$C:$I,7,0),"")</f>
        <v/>
      </c>
      <c r="E2547" s="13" t="str">
        <f>IFERROR(VLOOKUP(C2547,[1]ENOVIA!$C:$I,7,0),"")</f>
        <v/>
      </c>
      <c r="F2547" s="13" t="str">
        <f>IFERROR(IFERROR(VLOOKUP(B2547,[2]PRIMARIA!$B:$X,23,0),VLOOKUP(C2547,[2]PRIMARIA!$B:$X,23,0)),"")</f>
        <v/>
      </c>
      <c r="I2547" s="14">
        <f>IFERROR(IFERROR(VLOOKUP(B2547,[4]MM!$A:$B,2,0),VLOOKUP(C2547,[4]MM!$A:$B,2,0)),"")</f>
        <v>0</v>
      </c>
      <c r="K2547" s="12">
        <f t="shared" si="80"/>
        <v>0</v>
      </c>
      <c r="L2547" s="1" t="str">
        <f t="shared" si="81"/>
        <v/>
      </c>
    </row>
    <row r="2548" spans="4:12" x14ac:dyDescent="0.25">
      <c r="D2548" s="10" t="str">
        <f>IFERROR(VLOOKUP(B2548,[1]ENOVIA!$C:$I,7,0),"")</f>
        <v/>
      </c>
      <c r="E2548" s="13" t="str">
        <f>IFERROR(VLOOKUP(C2548,[1]ENOVIA!$C:$I,7,0),"")</f>
        <v/>
      </c>
      <c r="F2548" s="13" t="str">
        <f>IFERROR(IFERROR(VLOOKUP(B2548,[2]PRIMARIA!$B:$X,23,0),VLOOKUP(C2548,[2]PRIMARIA!$B:$X,23,0)),"")</f>
        <v/>
      </c>
      <c r="I2548" s="14">
        <f>IFERROR(IFERROR(VLOOKUP(B2548,[4]MM!$A:$B,2,0),VLOOKUP(C2548,[4]MM!$A:$B,2,0)),"")</f>
        <v>0</v>
      </c>
      <c r="K2548" s="12">
        <f t="shared" ref="K2548:K2611" si="82">B2548</f>
        <v>0</v>
      </c>
      <c r="L2548" s="1" t="str">
        <f t="shared" ref="L2548:L2611" si="83">LEFT(RIGHT(B2548,3),1)</f>
        <v/>
      </c>
    </row>
    <row r="2549" spans="4:12" x14ac:dyDescent="0.25">
      <c r="D2549" s="10" t="str">
        <f>IFERROR(VLOOKUP(B2549,[1]ENOVIA!$C:$I,7,0),"")</f>
        <v/>
      </c>
      <c r="E2549" s="13" t="str">
        <f>IFERROR(VLOOKUP(C2549,[1]ENOVIA!$C:$I,7,0),"")</f>
        <v/>
      </c>
      <c r="F2549" s="13" t="str">
        <f>IFERROR(IFERROR(VLOOKUP(B2549,[2]PRIMARIA!$B:$X,23,0),VLOOKUP(C2549,[2]PRIMARIA!$B:$X,23,0)),"")</f>
        <v/>
      </c>
      <c r="I2549" s="14">
        <f>IFERROR(IFERROR(VLOOKUP(B2549,[4]MM!$A:$B,2,0),VLOOKUP(C2549,[4]MM!$A:$B,2,0)),"")</f>
        <v>0</v>
      </c>
      <c r="K2549" s="12">
        <f t="shared" si="82"/>
        <v>0</v>
      </c>
      <c r="L2549" s="1" t="str">
        <f t="shared" si="83"/>
        <v/>
      </c>
    </row>
    <row r="2550" spans="4:12" x14ac:dyDescent="0.25">
      <c r="D2550" s="10" t="str">
        <f>IFERROR(VLOOKUP(B2550,[1]ENOVIA!$C:$I,7,0),"")</f>
        <v/>
      </c>
      <c r="E2550" s="13" t="str">
        <f>IFERROR(VLOOKUP(C2550,[1]ENOVIA!$C:$I,7,0),"")</f>
        <v/>
      </c>
      <c r="F2550" s="13" t="str">
        <f>IFERROR(IFERROR(VLOOKUP(B2550,[2]PRIMARIA!$B:$X,23,0),VLOOKUP(C2550,[2]PRIMARIA!$B:$X,23,0)),"")</f>
        <v/>
      </c>
      <c r="I2550" s="14">
        <f>IFERROR(IFERROR(VLOOKUP(B2550,[4]MM!$A:$B,2,0),VLOOKUP(C2550,[4]MM!$A:$B,2,0)),"")</f>
        <v>0</v>
      </c>
      <c r="K2550" s="12">
        <f t="shared" si="82"/>
        <v>0</v>
      </c>
      <c r="L2550" s="1" t="str">
        <f t="shared" si="83"/>
        <v/>
      </c>
    </row>
    <row r="2551" spans="4:12" x14ac:dyDescent="0.25">
      <c r="D2551" s="10" t="str">
        <f>IFERROR(VLOOKUP(B2551,[1]ENOVIA!$C:$I,7,0),"")</f>
        <v/>
      </c>
      <c r="E2551" s="13" t="str">
        <f>IFERROR(VLOOKUP(C2551,[1]ENOVIA!$C:$I,7,0),"")</f>
        <v/>
      </c>
      <c r="F2551" s="13" t="str">
        <f>IFERROR(IFERROR(VLOOKUP(B2551,[2]PRIMARIA!$B:$X,23,0),VLOOKUP(C2551,[2]PRIMARIA!$B:$X,23,0)),"")</f>
        <v/>
      </c>
      <c r="I2551" s="14">
        <f>IFERROR(IFERROR(VLOOKUP(B2551,[4]MM!$A:$B,2,0),VLOOKUP(C2551,[4]MM!$A:$B,2,0)),"")</f>
        <v>0</v>
      </c>
      <c r="K2551" s="12">
        <f t="shared" si="82"/>
        <v>0</v>
      </c>
      <c r="L2551" s="1" t="str">
        <f t="shared" si="83"/>
        <v/>
      </c>
    </row>
    <row r="2552" spans="4:12" x14ac:dyDescent="0.25">
      <c r="D2552" s="10" t="str">
        <f>IFERROR(VLOOKUP(B2552,[1]ENOVIA!$C:$I,7,0),"")</f>
        <v/>
      </c>
      <c r="E2552" s="13" t="str">
        <f>IFERROR(VLOOKUP(C2552,[1]ENOVIA!$C:$I,7,0),"")</f>
        <v/>
      </c>
      <c r="F2552" s="13" t="str">
        <f>IFERROR(IFERROR(VLOOKUP(B2552,[2]PRIMARIA!$B:$X,23,0),VLOOKUP(C2552,[2]PRIMARIA!$B:$X,23,0)),"")</f>
        <v/>
      </c>
      <c r="I2552" s="14">
        <f>IFERROR(IFERROR(VLOOKUP(B2552,[4]MM!$A:$B,2,0),VLOOKUP(C2552,[4]MM!$A:$B,2,0)),"")</f>
        <v>0</v>
      </c>
      <c r="K2552" s="12">
        <f t="shared" si="82"/>
        <v>0</v>
      </c>
      <c r="L2552" s="1" t="str">
        <f t="shared" si="83"/>
        <v/>
      </c>
    </row>
    <row r="2553" spans="4:12" x14ac:dyDescent="0.25">
      <c r="D2553" s="10" t="str">
        <f>IFERROR(VLOOKUP(B2553,[1]ENOVIA!$C:$I,7,0),"")</f>
        <v/>
      </c>
      <c r="E2553" s="13" t="str">
        <f>IFERROR(VLOOKUP(C2553,[1]ENOVIA!$C:$I,7,0),"")</f>
        <v/>
      </c>
      <c r="F2553" s="13" t="str">
        <f>IFERROR(IFERROR(VLOOKUP(B2553,[2]PRIMARIA!$B:$X,23,0),VLOOKUP(C2553,[2]PRIMARIA!$B:$X,23,0)),"")</f>
        <v/>
      </c>
      <c r="I2553" s="14">
        <f>IFERROR(IFERROR(VLOOKUP(B2553,[4]MM!$A:$B,2,0),VLOOKUP(C2553,[4]MM!$A:$B,2,0)),"")</f>
        <v>0</v>
      </c>
      <c r="K2553" s="12">
        <f t="shared" si="82"/>
        <v>0</v>
      </c>
      <c r="L2553" s="1" t="str">
        <f t="shared" si="83"/>
        <v/>
      </c>
    </row>
    <row r="2554" spans="4:12" x14ac:dyDescent="0.25">
      <c r="D2554" s="10" t="str">
        <f>IFERROR(VLOOKUP(B2554,[1]ENOVIA!$C:$I,7,0),"")</f>
        <v/>
      </c>
      <c r="E2554" s="13" t="str">
        <f>IFERROR(VLOOKUP(C2554,[1]ENOVIA!$C:$I,7,0),"")</f>
        <v/>
      </c>
      <c r="F2554" s="13" t="str">
        <f>IFERROR(IFERROR(VLOOKUP(B2554,[2]PRIMARIA!$B:$X,23,0),VLOOKUP(C2554,[2]PRIMARIA!$B:$X,23,0)),"")</f>
        <v/>
      </c>
      <c r="I2554" s="14">
        <f>IFERROR(IFERROR(VLOOKUP(B2554,[4]MM!$A:$B,2,0),VLOOKUP(C2554,[4]MM!$A:$B,2,0)),"")</f>
        <v>0</v>
      </c>
      <c r="K2554" s="12">
        <f t="shared" si="82"/>
        <v>0</v>
      </c>
      <c r="L2554" s="1" t="str">
        <f t="shared" si="83"/>
        <v/>
      </c>
    </row>
    <row r="2555" spans="4:12" x14ac:dyDescent="0.25">
      <c r="D2555" s="10" t="str">
        <f>IFERROR(VLOOKUP(B2555,[1]ENOVIA!$C:$I,7,0),"")</f>
        <v/>
      </c>
      <c r="E2555" s="13" t="str">
        <f>IFERROR(VLOOKUP(C2555,[1]ENOVIA!$C:$I,7,0),"")</f>
        <v/>
      </c>
      <c r="F2555" s="13" t="str">
        <f>IFERROR(IFERROR(VLOOKUP(B2555,[2]PRIMARIA!$B:$X,23,0),VLOOKUP(C2555,[2]PRIMARIA!$B:$X,23,0)),"")</f>
        <v/>
      </c>
      <c r="I2555" s="14">
        <f>IFERROR(IFERROR(VLOOKUP(B2555,[4]MM!$A:$B,2,0),VLOOKUP(C2555,[4]MM!$A:$B,2,0)),"")</f>
        <v>0</v>
      </c>
      <c r="K2555" s="12">
        <f t="shared" si="82"/>
        <v>0</v>
      </c>
      <c r="L2555" s="1" t="str">
        <f t="shared" si="83"/>
        <v/>
      </c>
    </row>
    <row r="2556" spans="4:12" x14ac:dyDescent="0.25">
      <c r="D2556" s="10" t="str">
        <f>IFERROR(VLOOKUP(B2556,[1]ENOVIA!$C:$I,7,0),"")</f>
        <v/>
      </c>
      <c r="E2556" s="13" t="str">
        <f>IFERROR(VLOOKUP(C2556,[1]ENOVIA!$C:$I,7,0),"")</f>
        <v/>
      </c>
      <c r="F2556" s="13" t="str">
        <f>IFERROR(IFERROR(VLOOKUP(B2556,[2]PRIMARIA!$B:$X,23,0),VLOOKUP(C2556,[2]PRIMARIA!$B:$X,23,0)),"")</f>
        <v/>
      </c>
      <c r="I2556" s="14">
        <f>IFERROR(IFERROR(VLOOKUP(B2556,[4]MM!$A:$B,2,0),VLOOKUP(C2556,[4]MM!$A:$B,2,0)),"")</f>
        <v>0</v>
      </c>
      <c r="K2556" s="12">
        <f t="shared" si="82"/>
        <v>0</v>
      </c>
      <c r="L2556" s="1" t="str">
        <f t="shared" si="83"/>
        <v/>
      </c>
    </row>
    <row r="2557" spans="4:12" x14ac:dyDescent="0.25">
      <c r="D2557" s="10" t="str">
        <f>IFERROR(VLOOKUP(B2557,[1]ENOVIA!$C:$I,7,0),"")</f>
        <v/>
      </c>
      <c r="E2557" s="13" t="str">
        <f>IFERROR(VLOOKUP(C2557,[1]ENOVIA!$C:$I,7,0),"")</f>
        <v/>
      </c>
      <c r="F2557" s="13" t="str">
        <f>IFERROR(IFERROR(VLOOKUP(B2557,[2]PRIMARIA!$B:$X,23,0),VLOOKUP(C2557,[2]PRIMARIA!$B:$X,23,0)),"")</f>
        <v/>
      </c>
      <c r="I2557" s="14">
        <f>IFERROR(IFERROR(VLOOKUP(B2557,[4]MM!$A:$B,2,0),VLOOKUP(C2557,[4]MM!$A:$B,2,0)),"")</f>
        <v>0</v>
      </c>
      <c r="K2557" s="12">
        <f t="shared" si="82"/>
        <v>0</v>
      </c>
      <c r="L2557" s="1" t="str">
        <f t="shared" si="83"/>
        <v/>
      </c>
    </row>
    <row r="2558" spans="4:12" x14ac:dyDescent="0.25">
      <c r="D2558" s="10" t="str">
        <f>IFERROR(VLOOKUP(B2558,[1]ENOVIA!$C:$I,7,0),"")</f>
        <v/>
      </c>
      <c r="E2558" s="13" t="str">
        <f>IFERROR(VLOOKUP(C2558,[1]ENOVIA!$C:$I,7,0),"")</f>
        <v/>
      </c>
      <c r="F2558" s="13" t="str">
        <f>IFERROR(IFERROR(VLOOKUP(B2558,[2]PRIMARIA!$B:$X,23,0),VLOOKUP(C2558,[2]PRIMARIA!$B:$X,23,0)),"")</f>
        <v/>
      </c>
      <c r="I2558" s="14">
        <f>IFERROR(IFERROR(VLOOKUP(B2558,[4]MM!$A:$B,2,0),VLOOKUP(C2558,[4]MM!$A:$B,2,0)),"")</f>
        <v>0</v>
      </c>
      <c r="K2558" s="12">
        <f t="shared" si="82"/>
        <v>0</v>
      </c>
      <c r="L2558" s="1" t="str">
        <f t="shared" si="83"/>
        <v/>
      </c>
    </row>
    <row r="2559" spans="4:12" x14ac:dyDescent="0.25">
      <c r="D2559" s="10" t="str">
        <f>IFERROR(VLOOKUP(B2559,[1]ENOVIA!$C:$I,7,0),"")</f>
        <v/>
      </c>
      <c r="E2559" s="13" t="str">
        <f>IFERROR(VLOOKUP(C2559,[1]ENOVIA!$C:$I,7,0),"")</f>
        <v/>
      </c>
      <c r="F2559" s="13" t="str">
        <f>IFERROR(IFERROR(VLOOKUP(B2559,[2]PRIMARIA!$B:$X,23,0),VLOOKUP(C2559,[2]PRIMARIA!$B:$X,23,0)),"")</f>
        <v/>
      </c>
      <c r="I2559" s="14">
        <f>IFERROR(IFERROR(VLOOKUP(B2559,[4]MM!$A:$B,2,0),VLOOKUP(C2559,[4]MM!$A:$B,2,0)),"")</f>
        <v>0</v>
      </c>
      <c r="K2559" s="12">
        <f t="shared" si="82"/>
        <v>0</v>
      </c>
      <c r="L2559" s="1" t="str">
        <f t="shared" si="83"/>
        <v/>
      </c>
    </row>
    <row r="2560" spans="4:12" x14ac:dyDescent="0.25">
      <c r="D2560" s="10" t="str">
        <f>IFERROR(VLOOKUP(B2560,[1]ENOVIA!$C:$I,7,0),"")</f>
        <v/>
      </c>
      <c r="E2560" s="13" t="str">
        <f>IFERROR(VLOOKUP(C2560,[1]ENOVIA!$C:$I,7,0),"")</f>
        <v/>
      </c>
      <c r="F2560" s="13" t="str">
        <f>IFERROR(IFERROR(VLOOKUP(B2560,[2]PRIMARIA!$B:$X,23,0),VLOOKUP(C2560,[2]PRIMARIA!$B:$X,23,0)),"")</f>
        <v/>
      </c>
      <c r="I2560" s="14">
        <f>IFERROR(IFERROR(VLOOKUP(B2560,[4]MM!$A:$B,2,0),VLOOKUP(C2560,[4]MM!$A:$B,2,0)),"")</f>
        <v>0</v>
      </c>
      <c r="K2560" s="12">
        <f t="shared" si="82"/>
        <v>0</v>
      </c>
      <c r="L2560" s="1" t="str">
        <f t="shared" si="83"/>
        <v/>
      </c>
    </row>
    <row r="2561" spans="4:12" x14ac:dyDescent="0.25">
      <c r="D2561" s="10" t="str">
        <f>IFERROR(VLOOKUP(B2561,[1]ENOVIA!$C:$I,7,0),"")</f>
        <v/>
      </c>
      <c r="E2561" s="13" t="str">
        <f>IFERROR(VLOOKUP(C2561,[1]ENOVIA!$C:$I,7,0),"")</f>
        <v/>
      </c>
      <c r="F2561" s="13" t="str">
        <f>IFERROR(IFERROR(VLOOKUP(B2561,[2]PRIMARIA!$B:$X,23,0),VLOOKUP(C2561,[2]PRIMARIA!$B:$X,23,0)),"")</f>
        <v/>
      </c>
      <c r="I2561" s="14">
        <f>IFERROR(IFERROR(VLOOKUP(B2561,[4]MM!$A:$B,2,0),VLOOKUP(C2561,[4]MM!$A:$B,2,0)),"")</f>
        <v>0</v>
      </c>
      <c r="K2561" s="12">
        <f t="shared" si="82"/>
        <v>0</v>
      </c>
      <c r="L2561" s="1" t="str">
        <f t="shared" si="83"/>
        <v/>
      </c>
    </row>
    <row r="2562" spans="4:12" x14ac:dyDescent="0.25">
      <c r="D2562" s="10" t="str">
        <f>IFERROR(VLOOKUP(B2562,[1]ENOVIA!$C:$I,7,0),"")</f>
        <v/>
      </c>
      <c r="E2562" s="13" t="str">
        <f>IFERROR(VLOOKUP(C2562,[1]ENOVIA!$C:$I,7,0),"")</f>
        <v/>
      </c>
      <c r="F2562" s="13" t="str">
        <f>IFERROR(IFERROR(VLOOKUP(B2562,[2]PRIMARIA!$B:$X,23,0),VLOOKUP(C2562,[2]PRIMARIA!$B:$X,23,0)),"")</f>
        <v/>
      </c>
      <c r="I2562" s="14">
        <f>IFERROR(IFERROR(VLOOKUP(B2562,[4]MM!$A:$B,2,0),VLOOKUP(C2562,[4]MM!$A:$B,2,0)),"")</f>
        <v>0</v>
      </c>
      <c r="K2562" s="12">
        <f t="shared" si="82"/>
        <v>0</v>
      </c>
      <c r="L2562" s="1" t="str">
        <f t="shared" si="83"/>
        <v/>
      </c>
    </row>
    <row r="2563" spans="4:12" x14ac:dyDescent="0.25">
      <c r="D2563" s="10" t="str">
        <f>IFERROR(VLOOKUP(B2563,[1]ENOVIA!$C:$I,7,0),"")</f>
        <v/>
      </c>
      <c r="E2563" s="13" t="str">
        <f>IFERROR(VLOOKUP(C2563,[1]ENOVIA!$C:$I,7,0),"")</f>
        <v/>
      </c>
      <c r="F2563" s="13" t="str">
        <f>IFERROR(IFERROR(VLOOKUP(B2563,[2]PRIMARIA!$B:$X,23,0),VLOOKUP(C2563,[2]PRIMARIA!$B:$X,23,0)),"")</f>
        <v/>
      </c>
      <c r="I2563" s="14">
        <f>IFERROR(IFERROR(VLOOKUP(B2563,[4]MM!$A:$B,2,0),VLOOKUP(C2563,[4]MM!$A:$B,2,0)),"")</f>
        <v>0</v>
      </c>
      <c r="K2563" s="12">
        <f t="shared" si="82"/>
        <v>0</v>
      </c>
      <c r="L2563" s="1" t="str">
        <f t="shared" si="83"/>
        <v/>
      </c>
    </row>
    <row r="2564" spans="4:12" x14ac:dyDescent="0.25">
      <c r="D2564" s="10" t="str">
        <f>IFERROR(VLOOKUP(B2564,[1]ENOVIA!$C:$I,7,0),"")</f>
        <v/>
      </c>
      <c r="E2564" s="13" t="str">
        <f>IFERROR(VLOOKUP(C2564,[1]ENOVIA!$C:$I,7,0),"")</f>
        <v/>
      </c>
      <c r="F2564" s="13" t="str">
        <f>IFERROR(IFERROR(VLOOKUP(B2564,[2]PRIMARIA!$B:$X,23,0),VLOOKUP(C2564,[2]PRIMARIA!$B:$X,23,0)),"")</f>
        <v/>
      </c>
      <c r="I2564" s="14">
        <f>IFERROR(IFERROR(VLOOKUP(B2564,[4]MM!$A:$B,2,0),VLOOKUP(C2564,[4]MM!$A:$B,2,0)),"")</f>
        <v>0</v>
      </c>
      <c r="K2564" s="12">
        <f t="shared" si="82"/>
        <v>0</v>
      </c>
      <c r="L2564" s="1" t="str">
        <f t="shared" si="83"/>
        <v/>
      </c>
    </row>
    <row r="2565" spans="4:12" x14ac:dyDescent="0.25">
      <c r="D2565" s="10" t="str">
        <f>IFERROR(VLOOKUP(B2565,[1]ENOVIA!$C:$I,7,0),"")</f>
        <v/>
      </c>
      <c r="E2565" s="13" t="str">
        <f>IFERROR(VLOOKUP(C2565,[1]ENOVIA!$C:$I,7,0),"")</f>
        <v/>
      </c>
      <c r="F2565" s="13" t="str">
        <f>IFERROR(IFERROR(VLOOKUP(B2565,[2]PRIMARIA!$B:$X,23,0),VLOOKUP(C2565,[2]PRIMARIA!$B:$X,23,0)),"")</f>
        <v/>
      </c>
      <c r="I2565" s="14">
        <f>IFERROR(IFERROR(VLOOKUP(B2565,[4]MM!$A:$B,2,0),VLOOKUP(C2565,[4]MM!$A:$B,2,0)),"")</f>
        <v>0</v>
      </c>
      <c r="K2565" s="12">
        <f t="shared" si="82"/>
        <v>0</v>
      </c>
      <c r="L2565" s="1" t="str">
        <f t="shared" si="83"/>
        <v/>
      </c>
    </row>
    <row r="2566" spans="4:12" x14ac:dyDescent="0.25">
      <c r="D2566" s="10" t="str">
        <f>IFERROR(VLOOKUP(B2566,[1]ENOVIA!$C:$I,7,0),"")</f>
        <v/>
      </c>
      <c r="E2566" s="13" t="str">
        <f>IFERROR(VLOOKUP(C2566,[1]ENOVIA!$C:$I,7,0),"")</f>
        <v/>
      </c>
      <c r="F2566" s="13" t="str">
        <f>IFERROR(IFERROR(VLOOKUP(B2566,[2]PRIMARIA!$B:$X,23,0),VLOOKUP(C2566,[2]PRIMARIA!$B:$X,23,0)),"")</f>
        <v/>
      </c>
      <c r="I2566" s="14">
        <f>IFERROR(IFERROR(VLOOKUP(B2566,[4]MM!$A:$B,2,0),VLOOKUP(C2566,[4]MM!$A:$B,2,0)),"")</f>
        <v>0</v>
      </c>
      <c r="K2566" s="12">
        <f t="shared" si="82"/>
        <v>0</v>
      </c>
      <c r="L2566" s="1" t="str">
        <f t="shared" si="83"/>
        <v/>
      </c>
    </row>
    <row r="2567" spans="4:12" x14ac:dyDescent="0.25">
      <c r="D2567" s="10" t="str">
        <f>IFERROR(VLOOKUP(B2567,[1]ENOVIA!$C:$I,7,0),"")</f>
        <v/>
      </c>
      <c r="E2567" s="13" t="str">
        <f>IFERROR(VLOOKUP(C2567,[1]ENOVIA!$C:$I,7,0),"")</f>
        <v/>
      </c>
      <c r="F2567" s="13" t="str">
        <f>IFERROR(IFERROR(VLOOKUP(B2567,[2]PRIMARIA!$B:$X,23,0),VLOOKUP(C2567,[2]PRIMARIA!$B:$X,23,0)),"")</f>
        <v/>
      </c>
      <c r="I2567" s="14">
        <f>IFERROR(IFERROR(VLOOKUP(B2567,[4]MM!$A:$B,2,0),VLOOKUP(C2567,[4]MM!$A:$B,2,0)),"")</f>
        <v>0</v>
      </c>
      <c r="K2567" s="12">
        <f t="shared" si="82"/>
        <v>0</v>
      </c>
      <c r="L2567" s="1" t="str">
        <f t="shared" si="83"/>
        <v/>
      </c>
    </row>
    <row r="2568" spans="4:12" x14ac:dyDescent="0.25">
      <c r="D2568" s="10" t="str">
        <f>IFERROR(VLOOKUP(B2568,[1]ENOVIA!$C:$I,7,0),"")</f>
        <v/>
      </c>
      <c r="E2568" s="13" t="str">
        <f>IFERROR(VLOOKUP(C2568,[1]ENOVIA!$C:$I,7,0),"")</f>
        <v/>
      </c>
      <c r="F2568" s="13" t="str">
        <f>IFERROR(IFERROR(VLOOKUP(B2568,[2]PRIMARIA!$B:$X,23,0),VLOOKUP(C2568,[2]PRIMARIA!$B:$X,23,0)),"")</f>
        <v/>
      </c>
      <c r="I2568" s="14">
        <f>IFERROR(IFERROR(VLOOKUP(B2568,[4]MM!$A:$B,2,0),VLOOKUP(C2568,[4]MM!$A:$B,2,0)),"")</f>
        <v>0</v>
      </c>
      <c r="K2568" s="12">
        <f t="shared" si="82"/>
        <v>0</v>
      </c>
      <c r="L2568" s="1" t="str">
        <f t="shared" si="83"/>
        <v/>
      </c>
    </row>
    <row r="2569" spans="4:12" x14ac:dyDescent="0.25">
      <c r="D2569" s="10" t="str">
        <f>IFERROR(VLOOKUP(B2569,[1]ENOVIA!$C:$I,7,0),"")</f>
        <v/>
      </c>
      <c r="E2569" s="13" t="str">
        <f>IFERROR(VLOOKUP(C2569,[1]ENOVIA!$C:$I,7,0),"")</f>
        <v/>
      </c>
      <c r="F2569" s="13" t="str">
        <f>IFERROR(IFERROR(VLOOKUP(B2569,[2]PRIMARIA!$B:$X,23,0),VLOOKUP(C2569,[2]PRIMARIA!$B:$X,23,0)),"")</f>
        <v/>
      </c>
      <c r="I2569" s="14">
        <f>IFERROR(IFERROR(VLOOKUP(B2569,[4]MM!$A:$B,2,0),VLOOKUP(C2569,[4]MM!$A:$B,2,0)),"")</f>
        <v>0</v>
      </c>
      <c r="K2569" s="12">
        <f t="shared" si="82"/>
        <v>0</v>
      </c>
      <c r="L2569" s="1" t="str">
        <f t="shared" si="83"/>
        <v/>
      </c>
    </row>
    <row r="2570" spans="4:12" x14ac:dyDescent="0.25">
      <c r="D2570" s="10" t="str">
        <f>IFERROR(VLOOKUP(B2570,[1]ENOVIA!$C:$I,7,0),"")</f>
        <v/>
      </c>
      <c r="E2570" s="13" t="str">
        <f>IFERROR(VLOOKUP(C2570,[1]ENOVIA!$C:$I,7,0),"")</f>
        <v/>
      </c>
      <c r="F2570" s="13" t="str">
        <f>IFERROR(IFERROR(VLOOKUP(B2570,[2]PRIMARIA!$B:$X,23,0),VLOOKUP(C2570,[2]PRIMARIA!$B:$X,23,0)),"")</f>
        <v/>
      </c>
      <c r="I2570" s="14">
        <f>IFERROR(IFERROR(VLOOKUP(B2570,[4]MM!$A:$B,2,0),VLOOKUP(C2570,[4]MM!$A:$B,2,0)),"")</f>
        <v>0</v>
      </c>
      <c r="K2570" s="12">
        <f t="shared" si="82"/>
        <v>0</v>
      </c>
      <c r="L2570" s="1" t="str">
        <f t="shared" si="83"/>
        <v/>
      </c>
    </row>
    <row r="2571" spans="4:12" x14ac:dyDescent="0.25">
      <c r="D2571" s="10" t="str">
        <f>IFERROR(VLOOKUP(B2571,[1]ENOVIA!$C:$I,7,0),"")</f>
        <v/>
      </c>
      <c r="E2571" s="13" t="str">
        <f>IFERROR(VLOOKUP(C2571,[1]ENOVIA!$C:$I,7,0),"")</f>
        <v/>
      </c>
      <c r="F2571" s="13" t="str">
        <f>IFERROR(IFERROR(VLOOKUP(B2571,[2]PRIMARIA!$B:$X,23,0),VLOOKUP(C2571,[2]PRIMARIA!$B:$X,23,0)),"")</f>
        <v/>
      </c>
      <c r="I2571" s="14">
        <f>IFERROR(IFERROR(VLOOKUP(B2571,[4]MM!$A:$B,2,0),VLOOKUP(C2571,[4]MM!$A:$B,2,0)),"")</f>
        <v>0</v>
      </c>
      <c r="K2571" s="12">
        <f t="shared" si="82"/>
        <v>0</v>
      </c>
      <c r="L2571" s="1" t="str">
        <f t="shared" si="83"/>
        <v/>
      </c>
    </row>
    <row r="2572" spans="4:12" x14ac:dyDescent="0.25">
      <c r="D2572" s="10" t="str">
        <f>IFERROR(VLOOKUP(B2572,[1]ENOVIA!$C:$I,7,0),"")</f>
        <v/>
      </c>
      <c r="E2572" s="13" t="str">
        <f>IFERROR(VLOOKUP(C2572,[1]ENOVIA!$C:$I,7,0),"")</f>
        <v/>
      </c>
      <c r="F2572" s="13" t="str">
        <f>IFERROR(IFERROR(VLOOKUP(B2572,[2]PRIMARIA!$B:$X,23,0),VLOOKUP(C2572,[2]PRIMARIA!$B:$X,23,0)),"")</f>
        <v/>
      </c>
      <c r="I2572" s="14">
        <f>IFERROR(IFERROR(VLOOKUP(B2572,[4]MM!$A:$B,2,0),VLOOKUP(C2572,[4]MM!$A:$B,2,0)),"")</f>
        <v>0</v>
      </c>
      <c r="K2572" s="12">
        <f t="shared" si="82"/>
        <v>0</v>
      </c>
      <c r="L2572" s="1" t="str">
        <f t="shared" si="83"/>
        <v/>
      </c>
    </row>
    <row r="2573" spans="4:12" x14ac:dyDescent="0.25">
      <c r="D2573" s="10" t="str">
        <f>IFERROR(VLOOKUP(B2573,[1]ENOVIA!$C:$I,7,0),"")</f>
        <v/>
      </c>
      <c r="E2573" s="13" t="str">
        <f>IFERROR(VLOOKUP(C2573,[1]ENOVIA!$C:$I,7,0),"")</f>
        <v/>
      </c>
      <c r="F2573" s="13" t="str">
        <f>IFERROR(IFERROR(VLOOKUP(B2573,[2]PRIMARIA!$B:$X,23,0),VLOOKUP(C2573,[2]PRIMARIA!$B:$X,23,0)),"")</f>
        <v/>
      </c>
      <c r="I2573" s="14">
        <f>IFERROR(IFERROR(VLOOKUP(B2573,[4]MM!$A:$B,2,0),VLOOKUP(C2573,[4]MM!$A:$B,2,0)),"")</f>
        <v>0</v>
      </c>
      <c r="K2573" s="12">
        <f t="shared" si="82"/>
        <v>0</v>
      </c>
      <c r="L2573" s="1" t="str">
        <f t="shared" si="83"/>
        <v/>
      </c>
    </row>
    <row r="2574" spans="4:12" x14ac:dyDescent="0.25">
      <c r="D2574" s="10" t="str">
        <f>IFERROR(VLOOKUP(B2574,[1]ENOVIA!$C:$I,7,0),"")</f>
        <v/>
      </c>
      <c r="E2574" s="13" t="str">
        <f>IFERROR(VLOOKUP(C2574,[1]ENOVIA!$C:$I,7,0),"")</f>
        <v/>
      </c>
      <c r="F2574" s="13" t="str">
        <f>IFERROR(IFERROR(VLOOKUP(B2574,[2]PRIMARIA!$B:$X,23,0),VLOOKUP(C2574,[2]PRIMARIA!$B:$X,23,0)),"")</f>
        <v/>
      </c>
      <c r="I2574" s="14">
        <f>IFERROR(IFERROR(VLOOKUP(B2574,[4]MM!$A:$B,2,0),VLOOKUP(C2574,[4]MM!$A:$B,2,0)),"")</f>
        <v>0</v>
      </c>
      <c r="K2574" s="12">
        <f t="shared" si="82"/>
        <v>0</v>
      </c>
      <c r="L2574" s="1" t="str">
        <f t="shared" si="83"/>
        <v/>
      </c>
    </row>
    <row r="2575" spans="4:12" x14ac:dyDescent="0.25">
      <c r="D2575" s="10" t="str">
        <f>IFERROR(VLOOKUP(B2575,[1]ENOVIA!$C:$I,7,0),"")</f>
        <v/>
      </c>
      <c r="E2575" s="13" t="str">
        <f>IFERROR(VLOOKUP(C2575,[1]ENOVIA!$C:$I,7,0),"")</f>
        <v/>
      </c>
      <c r="F2575" s="13" t="str">
        <f>IFERROR(IFERROR(VLOOKUP(B2575,[2]PRIMARIA!$B:$X,23,0),VLOOKUP(C2575,[2]PRIMARIA!$B:$X,23,0)),"")</f>
        <v/>
      </c>
      <c r="I2575" s="14">
        <f>IFERROR(IFERROR(VLOOKUP(B2575,[4]MM!$A:$B,2,0),VLOOKUP(C2575,[4]MM!$A:$B,2,0)),"")</f>
        <v>0</v>
      </c>
      <c r="K2575" s="12">
        <f t="shared" si="82"/>
        <v>0</v>
      </c>
      <c r="L2575" s="1" t="str">
        <f t="shared" si="83"/>
        <v/>
      </c>
    </row>
    <row r="2576" spans="4:12" x14ac:dyDescent="0.25">
      <c r="D2576" s="10" t="str">
        <f>IFERROR(VLOOKUP(B2576,[1]ENOVIA!$C:$I,7,0),"")</f>
        <v/>
      </c>
      <c r="E2576" s="13" t="str">
        <f>IFERROR(VLOOKUP(C2576,[1]ENOVIA!$C:$I,7,0),"")</f>
        <v/>
      </c>
      <c r="F2576" s="13" t="str">
        <f>IFERROR(IFERROR(VLOOKUP(B2576,[2]PRIMARIA!$B:$X,23,0),VLOOKUP(C2576,[2]PRIMARIA!$B:$X,23,0)),"")</f>
        <v/>
      </c>
      <c r="I2576" s="14">
        <f>IFERROR(IFERROR(VLOOKUP(B2576,[4]MM!$A:$B,2,0),VLOOKUP(C2576,[4]MM!$A:$B,2,0)),"")</f>
        <v>0</v>
      </c>
      <c r="K2576" s="12">
        <f t="shared" si="82"/>
        <v>0</v>
      </c>
      <c r="L2576" s="1" t="str">
        <f t="shared" si="83"/>
        <v/>
      </c>
    </row>
    <row r="2577" spans="4:12" x14ac:dyDescent="0.25">
      <c r="D2577" s="10" t="str">
        <f>IFERROR(VLOOKUP(B2577,[1]ENOVIA!$C:$I,7,0),"")</f>
        <v/>
      </c>
      <c r="E2577" s="13" t="str">
        <f>IFERROR(VLOOKUP(C2577,[1]ENOVIA!$C:$I,7,0),"")</f>
        <v/>
      </c>
      <c r="F2577" s="13" t="str">
        <f>IFERROR(IFERROR(VLOOKUP(B2577,[2]PRIMARIA!$B:$X,23,0),VLOOKUP(C2577,[2]PRIMARIA!$B:$X,23,0)),"")</f>
        <v/>
      </c>
      <c r="I2577" s="14">
        <f>IFERROR(IFERROR(VLOOKUP(B2577,[4]MM!$A:$B,2,0),VLOOKUP(C2577,[4]MM!$A:$B,2,0)),"")</f>
        <v>0</v>
      </c>
      <c r="K2577" s="12">
        <f t="shared" si="82"/>
        <v>0</v>
      </c>
      <c r="L2577" s="1" t="str">
        <f t="shared" si="83"/>
        <v/>
      </c>
    </row>
    <row r="2578" spans="4:12" x14ac:dyDescent="0.25">
      <c r="D2578" s="10" t="str">
        <f>IFERROR(VLOOKUP(B2578,[1]ENOVIA!$C:$I,7,0),"")</f>
        <v/>
      </c>
      <c r="E2578" s="13" t="str">
        <f>IFERROR(VLOOKUP(C2578,[1]ENOVIA!$C:$I,7,0),"")</f>
        <v/>
      </c>
      <c r="F2578" s="13" t="str">
        <f>IFERROR(IFERROR(VLOOKUP(B2578,[2]PRIMARIA!$B:$X,23,0),VLOOKUP(C2578,[2]PRIMARIA!$B:$X,23,0)),"")</f>
        <v/>
      </c>
      <c r="I2578" s="14">
        <f>IFERROR(IFERROR(VLOOKUP(B2578,[4]MM!$A:$B,2,0),VLOOKUP(C2578,[4]MM!$A:$B,2,0)),"")</f>
        <v>0</v>
      </c>
      <c r="K2578" s="12">
        <f t="shared" si="82"/>
        <v>0</v>
      </c>
      <c r="L2578" s="1" t="str">
        <f t="shared" si="83"/>
        <v/>
      </c>
    </row>
    <row r="2579" spans="4:12" x14ac:dyDescent="0.25">
      <c r="D2579" s="10" t="str">
        <f>IFERROR(VLOOKUP(B2579,[1]ENOVIA!$C:$I,7,0),"")</f>
        <v/>
      </c>
      <c r="E2579" s="13" t="str">
        <f>IFERROR(VLOOKUP(C2579,[1]ENOVIA!$C:$I,7,0),"")</f>
        <v/>
      </c>
      <c r="F2579" s="13" t="str">
        <f>IFERROR(IFERROR(VLOOKUP(B2579,[2]PRIMARIA!$B:$X,23,0),VLOOKUP(C2579,[2]PRIMARIA!$B:$X,23,0)),"")</f>
        <v/>
      </c>
      <c r="I2579" s="14">
        <f>IFERROR(IFERROR(VLOOKUP(B2579,[4]MM!$A:$B,2,0),VLOOKUP(C2579,[4]MM!$A:$B,2,0)),"")</f>
        <v>0</v>
      </c>
      <c r="K2579" s="12">
        <f t="shared" si="82"/>
        <v>0</v>
      </c>
      <c r="L2579" s="1" t="str">
        <f t="shared" si="83"/>
        <v/>
      </c>
    </row>
    <row r="2580" spans="4:12" x14ac:dyDescent="0.25">
      <c r="D2580" s="10" t="str">
        <f>IFERROR(VLOOKUP(B2580,[1]ENOVIA!$C:$I,7,0),"")</f>
        <v/>
      </c>
      <c r="E2580" s="13" t="str">
        <f>IFERROR(VLOOKUP(C2580,[1]ENOVIA!$C:$I,7,0),"")</f>
        <v/>
      </c>
      <c r="F2580" s="13" t="str">
        <f>IFERROR(IFERROR(VLOOKUP(B2580,[2]PRIMARIA!$B:$X,23,0),VLOOKUP(C2580,[2]PRIMARIA!$B:$X,23,0)),"")</f>
        <v/>
      </c>
      <c r="I2580" s="14">
        <f>IFERROR(IFERROR(VLOOKUP(B2580,[4]MM!$A:$B,2,0),VLOOKUP(C2580,[4]MM!$A:$B,2,0)),"")</f>
        <v>0</v>
      </c>
      <c r="K2580" s="12">
        <f t="shared" si="82"/>
        <v>0</v>
      </c>
      <c r="L2580" s="1" t="str">
        <f t="shared" si="83"/>
        <v/>
      </c>
    </row>
    <row r="2581" spans="4:12" x14ac:dyDescent="0.25">
      <c r="D2581" s="10" t="str">
        <f>IFERROR(VLOOKUP(B2581,[1]ENOVIA!$C:$I,7,0),"")</f>
        <v/>
      </c>
      <c r="E2581" s="13" t="str">
        <f>IFERROR(VLOOKUP(C2581,[1]ENOVIA!$C:$I,7,0),"")</f>
        <v/>
      </c>
      <c r="F2581" s="13" t="str">
        <f>IFERROR(IFERROR(VLOOKUP(B2581,[2]PRIMARIA!$B:$X,23,0),VLOOKUP(C2581,[2]PRIMARIA!$B:$X,23,0)),"")</f>
        <v/>
      </c>
      <c r="I2581" s="14">
        <f>IFERROR(IFERROR(VLOOKUP(B2581,[4]MM!$A:$B,2,0),VLOOKUP(C2581,[4]MM!$A:$B,2,0)),"")</f>
        <v>0</v>
      </c>
      <c r="K2581" s="12">
        <f t="shared" si="82"/>
        <v>0</v>
      </c>
      <c r="L2581" s="1" t="str">
        <f t="shared" si="83"/>
        <v/>
      </c>
    </row>
    <row r="2582" spans="4:12" x14ac:dyDescent="0.25">
      <c r="D2582" s="10" t="str">
        <f>IFERROR(VLOOKUP(B2582,[1]ENOVIA!$C:$I,7,0),"")</f>
        <v/>
      </c>
      <c r="E2582" s="13" t="str">
        <f>IFERROR(VLOOKUP(C2582,[1]ENOVIA!$C:$I,7,0),"")</f>
        <v/>
      </c>
      <c r="F2582" s="13" t="str">
        <f>IFERROR(IFERROR(VLOOKUP(B2582,[2]PRIMARIA!$B:$X,23,0),VLOOKUP(C2582,[2]PRIMARIA!$B:$X,23,0)),"")</f>
        <v/>
      </c>
      <c r="I2582" s="14">
        <f>IFERROR(IFERROR(VLOOKUP(B2582,[4]MM!$A:$B,2,0),VLOOKUP(C2582,[4]MM!$A:$B,2,0)),"")</f>
        <v>0</v>
      </c>
      <c r="K2582" s="12">
        <f t="shared" si="82"/>
        <v>0</v>
      </c>
      <c r="L2582" s="1" t="str">
        <f t="shared" si="83"/>
        <v/>
      </c>
    </row>
    <row r="2583" spans="4:12" x14ac:dyDescent="0.25">
      <c r="D2583" s="10" t="str">
        <f>IFERROR(VLOOKUP(B2583,[1]ENOVIA!$C:$I,7,0),"")</f>
        <v/>
      </c>
      <c r="E2583" s="13" t="str">
        <f>IFERROR(VLOOKUP(C2583,[1]ENOVIA!$C:$I,7,0),"")</f>
        <v/>
      </c>
      <c r="F2583" s="13" t="str">
        <f>IFERROR(IFERROR(VLOOKUP(B2583,[2]PRIMARIA!$B:$X,23,0),VLOOKUP(C2583,[2]PRIMARIA!$B:$X,23,0)),"")</f>
        <v/>
      </c>
      <c r="I2583" s="14">
        <f>IFERROR(IFERROR(VLOOKUP(B2583,[4]MM!$A:$B,2,0),VLOOKUP(C2583,[4]MM!$A:$B,2,0)),"")</f>
        <v>0</v>
      </c>
      <c r="K2583" s="12">
        <f t="shared" si="82"/>
        <v>0</v>
      </c>
      <c r="L2583" s="1" t="str">
        <f t="shared" si="83"/>
        <v/>
      </c>
    </row>
    <row r="2584" spans="4:12" x14ac:dyDescent="0.25">
      <c r="D2584" s="10" t="str">
        <f>IFERROR(VLOOKUP(B2584,[1]ENOVIA!$C:$I,7,0),"")</f>
        <v/>
      </c>
      <c r="E2584" s="13" t="str">
        <f>IFERROR(VLOOKUP(C2584,[1]ENOVIA!$C:$I,7,0),"")</f>
        <v/>
      </c>
      <c r="F2584" s="13" t="str">
        <f>IFERROR(IFERROR(VLOOKUP(B2584,[2]PRIMARIA!$B:$X,23,0),VLOOKUP(C2584,[2]PRIMARIA!$B:$X,23,0)),"")</f>
        <v/>
      </c>
      <c r="I2584" s="14">
        <f>IFERROR(IFERROR(VLOOKUP(B2584,[4]MM!$A:$B,2,0),VLOOKUP(C2584,[4]MM!$A:$B,2,0)),"")</f>
        <v>0</v>
      </c>
      <c r="K2584" s="12">
        <f t="shared" si="82"/>
        <v>0</v>
      </c>
      <c r="L2584" s="1" t="str">
        <f t="shared" si="83"/>
        <v/>
      </c>
    </row>
    <row r="2585" spans="4:12" x14ac:dyDescent="0.25">
      <c r="D2585" s="10" t="str">
        <f>IFERROR(VLOOKUP(B2585,[1]ENOVIA!$C:$I,7,0),"")</f>
        <v/>
      </c>
      <c r="E2585" s="13" t="str">
        <f>IFERROR(VLOOKUP(C2585,[1]ENOVIA!$C:$I,7,0),"")</f>
        <v/>
      </c>
      <c r="F2585" s="13" t="str">
        <f>IFERROR(IFERROR(VLOOKUP(B2585,[2]PRIMARIA!$B:$X,23,0),VLOOKUP(C2585,[2]PRIMARIA!$B:$X,23,0)),"")</f>
        <v/>
      </c>
      <c r="I2585" s="14">
        <f>IFERROR(IFERROR(VLOOKUP(B2585,[4]MM!$A:$B,2,0),VLOOKUP(C2585,[4]MM!$A:$B,2,0)),"")</f>
        <v>0</v>
      </c>
      <c r="K2585" s="12">
        <f t="shared" si="82"/>
        <v>0</v>
      </c>
      <c r="L2585" s="1" t="str">
        <f t="shared" si="83"/>
        <v/>
      </c>
    </row>
    <row r="2586" spans="4:12" x14ac:dyDescent="0.25">
      <c r="D2586" s="10" t="str">
        <f>IFERROR(VLOOKUP(B2586,[1]ENOVIA!$C:$I,7,0),"")</f>
        <v/>
      </c>
      <c r="E2586" s="13" t="str">
        <f>IFERROR(VLOOKUP(C2586,[1]ENOVIA!$C:$I,7,0),"")</f>
        <v/>
      </c>
      <c r="F2586" s="13" t="str">
        <f>IFERROR(IFERROR(VLOOKUP(B2586,[2]PRIMARIA!$B:$X,23,0),VLOOKUP(C2586,[2]PRIMARIA!$B:$X,23,0)),"")</f>
        <v/>
      </c>
      <c r="I2586" s="14">
        <f>IFERROR(IFERROR(VLOOKUP(B2586,[4]MM!$A:$B,2,0),VLOOKUP(C2586,[4]MM!$A:$B,2,0)),"")</f>
        <v>0</v>
      </c>
      <c r="K2586" s="12">
        <f t="shared" si="82"/>
        <v>0</v>
      </c>
      <c r="L2586" s="1" t="str">
        <f t="shared" si="83"/>
        <v/>
      </c>
    </row>
    <row r="2587" spans="4:12" x14ac:dyDescent="0.25">
      <c r="D2587" s="10" t="str">
        <f>IFERROR(VLOOKUP(B2587,[1]ENOVIA!$C:$I,7,0),"")</f>
        <v/>
      </c>
      <c r="E2587" s="13" t="str">
        <f>IFERROR(VLOOKUP(C2587,[1]ENOVIA!$C:$I,7,0),"")</f>
        <v/>
      </c>
      <c r="F2587" s="13" t="str">
        <f>IFERROR(IFERROR(VLOOKUP(B2587,[2]PRIMARIA!$B:$X,23,0),VLOOKUP(C2587,[2]PRIMARIA!$B:$X,23,0)),"")</f>
        <v/>
      </c>
      <c r="I2587" s="14">
        <f>IFERROR(IFERROR(VLOOKUP(B2587,[4]MM!$A:$B,2,0),VLOOKUP(C2587,[4]MM!$A:$B,2,0)),"")</f>
        <v>0</v>
      </c>
      <c r="K2587" s="12">
        <f t="shared" si="82"/>
        <v>0</v>
      </c>
      <c r="L2587" s="1" t="str">
        <f t="shared" si="83"/>
        <v/>
      </c>
    </row>
    <row r="2588" spans="4:12" x14ac:dyDescent="0.25">
      <c r="D2588" s="10" t="str">
        <f>IFERROR(VLOOKUP(B2588,[1]ENOVIA!$C:$I,7,0),"")</f>
        <v/>
      </c>
      <c r="E2588" s="13" t="str">
        <f>IFERROR(VLOOKUP(C2588,[1]ENOVIA!$C:$I,7,0),"")</f>
        <v/>
      </c>
      <c r="F2588" s="13" t="str">
        <f>IFERROR(IFERROR(VLOOKUP(B2588,[2]PRIMARIA!$B:$X,23,0),VLOOKUP(C2588,[2]PRIMARIA!$B:$X,23,0)),"")</f>
        <v/>
      </c>
      <c r="I2588" s="14">
        <f>IFERROR(IFERROR(VLOOKUP(B2588,[4]MM!$A:$B,2,0),VLOOKUP(C2588,[4]MM!$A:$B,2,0)),"")</f>
        <v>0</v>
      </c>
      <c r="K2588" s="12">
        <f t="shared" si="82"/>
        <v>0</v>
      </c>
      <c r="L2588" s="1" t="str">
        <f t="shared" si="83"/>
        <v/>
      </c>
    </row>
    <row r="2589" spans="4:12" x14ac:dyDescent="0.25">
      <c r="D2589" s="10" t="str">
        <f>IFERROR(VLOOKUP(B2589,[1]ENOVIA!$C:$I,7,0),"")</f>
        <v/>
      </c>
      <c r="E2589" s="13" t="str">
        <f>IFERROR(VLOOKUP(C2589,[1]ENOVIA!$C:$I,7,0),"")</f>
        <v/>
      </c>
      <c r="F2589" s="13" t="str">
        <f>IFERROR(IFERROR(VLOOKUP(B2589,[2]PRIMARIA!$B:$X,23,0),VLOOKUP(C2589,[2]PRIMARIA!$B:$X,23,0)),"")</f>
        <v/>
      </c>
      <c r="I2589" s="14">
        <f>IFERROR(IFERROR(VLOOKUP(B2589,[4]MM!$A:$B,2,0),VLOOKUP(C2589,[4]MM!$A:$B,2,0)),"")</f>
        <v>0</v>
      </c>
      <c r="K2589" s="12">
        <f t="shared" si="82"/>
        <v>0</v>
      </c>
      <c r="L2589" s="1" t="str">
        <f t="shared" si="83"/>
        <v/>
      </c>
    </row>
    <row r="2590" spans="4:12" x14ac:dyDescent="0.25">
      <c r="D2590" s="10" t="str">
        <f>IFERROR(VLOOKUP(B2590,[1]ENOVIA!$C:$I,7,0),"")</f>
        <v/>
      </c>
      <c r="E2590" s="13" t="str">
        <f>IFERROR(VLOOKUP(C2590,[1]ENOVIA!$C:$I,7,0),"")</f>
        <v/>
      </c>
      <c r="F2590" s="13" t="str">
        <f>IFERROR(IFERROR(VLOOKUP(B2590,[2]PRIMARIA!$B:$X,23,0),VLOOKUP(C2590,[2]PRIMARIA!$B:$X,23,0)),"")</f>
        <v/>
      </c>
      <c r="I2590" s="14">
        <f>IFERROR(IFERROR(VLOOKUP(B2590,[4]MM!$A:$B,2,0),VLOOKUP(C2590,[4]MM!$A:$B,2,0)),"")</f>
        <v>0</v>
      </c>
      <c r="K2590" s="12">
        <f t="shared" si="82"/>
        <v>0</v>
      </c>
      <c r="L2590" s="1" t="str">
        <f t="shared" si="83"/>
        <v/>
      </c>
    </row>
    <row r="2591" spans="4:12" x14ac:dyDescent="0.25">
      <c r="D2591" s="10" t="str">
        <f>IFERROR(VLOOKUP(B2591,[1]ENOVIA!$C:$I,7,0),"")</f>
        <v/>
      </c>
      <c r="E2591" s="13" t="str">
        <f>IFERROR(VLOOKUP(C2591,[1]ENOVIA!$C:$I,7,0),"")</f>
        <v/>
      </c>
      <c r="F2591" s="13" t="str">
        <f>IFERROR(IFERROR(VLOOKUP(B2591,[2]PRIMARIA!$B:$X,23,0),VLOOKUP(C2591,[2]PRIMARIA!$B:$X,23,0)),"")</f>
        <v/>
      </c>
      <c r="I2591" s="14">
        <f>IFERROR(IFERROR(VLOOKUP(B2591,[4]MM!$A:$B,2,0),VLOOKUP(C2591,[4]MM!$A:$B,2,0)),"")</f>
        <v>0</v>
      </c>
      <c r="K2591" s="12">
        <f t="shared" si="82"/>
        <v>0</v>
      </c>
      <c r="L2591" s="1" t="str">
        <f t="shared" si="83"/>
        <v/>
      </c>
    </row>
    <row r="2592" spans="4:12" x14ac:dyDescent="0.25">
      <c r="D2592" s="10" t="str">
        <f>IFERROR(VLOOKUP(B2592,[1]ENOVIA!$C:$I,7,0),"")</f>
        <v/>
      </c>
      <c r="E2592" s="13" t="str">
        <f>IFERROR(VLOOKUP(C2592,[1]ENOVIA!$C:$I,7,0),"")</f>
        <v/>
      </c>
      <c r="F2592" s="13" t="str">
        <f>IFERROR(IFERROR(VLOOKUP(B2592,[2]PRIMARIA!$B:$X,23,0),VLOOKUP(C2592,[2]PRIMARIA!$B:$X,23,0)),"")</f>
        <v/>
      </c>
      <c r="I2592" s="14">
        <f>IFERROR(IFERROR(VLOOKUP(B2592,[4]MM!$A:$B,2,0),VLOOKUP(C2592,[4]MM!$A:$B,2,0)),"")</f>
        <v>0</v>
      </c>
      <c r="K2592" s="12">
        <f t="shared" si="82"/>
        <v>0</v>
      </c>
      <c r="L2592" s="1" t="str">
        <f t="shared" si="83"/>
        <v/>
      </c>
    </row>
    <row r="2593" spans="4:12" x14ac:dyDescent="0.25">
      <c r="D2593" s="10" t="str">
        <f>IFERROR(VLOOKUP(B2593,[1]ENOVIA!$C:$I,7,0),"")</f>
        <v/>
      </c>
      <c r="E2593" s="13" t="str">
        <f>IFERROR(VLOOKUP(C2593,[1]ENOVIA!$C:$I,7,0),"")</f>
        <v/>
      </c>
      <c r="F2593" s="13" t="str">
        <f>IFERROR(IFERROR(VLOOKUP(B2593,[2]PRIMARIA!$B:$X,23,0),VLOOKUP(C2593,[2]PRIMARIA!$B:$X,23,0)),"")</f>
        <v/>
      </c>
      <c r="I2593" s="14">
        <f>IFERROR(IFERROR(VLOOKUP(B2593,[4]MM!$A:$B,2,0),VLOOKUP(C2593,[4]MM!$A:$B,2,0)),"")</f>
        <v>0</v>
      </c>
      <c r="K2593" s="12">
        <f t="shared" si="82"/>
        <v>0</v>
      </c>
      <c r="L2593" s="1" t="str">
        <f t="shared" si="83"/>
        <v/>
      </c>
    </row>
    <row r="2594" spans="4:12" x14ac:dyDescent="0.25">
      <c r="D2594" s="10" t="str">
        <f>IFERROR(VLOOKUP(B2594,[1]ENOVIA!$C:$I,7,0),"")</f>
        <v/>
      </c>
      <c r="E2594" s="13" t="str">
        <f>IFERROR(VLOOKUP(C2594,[1]ENOVIA!$C:$I,7,0),"")</f>
        <v/>
      </c>
      <c r="F2594" s="13" t="str">
        <f>IFERROR(IFERROR(VLOOKUP(B2594,[2]PRIMARIA!$B:$X,23,0),VLOOKUP(C2594,[2]PRIMARIA!$B:$X,23,0)),"")</f>
        <v/>
      </c>
      <c r="I2594" s="14">
        <f>IFERROR(IFERROR(VLOOKUP(B2594,[4]MM!$A:$B,2,0),VLOOKUP(C2594,[4]MM!$A:$B,2,0)),"")</f>
        <v>0</v>
      </c>
      <c r="K2594" s="12">
        <f t="shared" si="82"/>
        <v>0</v>
      </c>
      <c r="L2594" s="1" t="str">
        <f t="shared" si="83"/>
        <v/>
      </c>
    </row>
    <row r="2595" spans="4:12" x14ac:dyDescent="0.25">
      <c r="D2595" s="10" t="str">
        <f>IFERROR(VLOOKUP(B2595,[1]ENOVIA!$C:$I,7,0),"")</f>
        <v/>
      </c>
      <c r="E2595" s="13" t="str">
        <f>IFERROR(VLOOKUP(C2595,[1]ENOVIA!$C:$I,7,0),"")</f>
        <v/>
      </c>
      <c r="F2595" s="13" t="str">
        <f>IFERROR(IFERROR(VLOOKUP(B2595,[2]PRIMARIA!$B:$X,23,0),VLOOKUP(C2595,[2]PRIMARIA!$B:$X,23,0)),"")</f>
        <v/>
      </c>
      <c r="I2595" s="14">
        <f>IFERROR(IFERROR(VLOOKUP(B2595,[4]MM!$A:$B,2,0),VLOOKUP(C2595,[4]MM!$A:$B,2,0)),"")</f>
        <v>0</v>
      </c>
      <c r="K2595" s="12">
        <f t="shared" si="82"/>
        <v>0</v>
      </c>
      <c r="L2595" s="1" t="str">
        <f t="shared" si="83"/>
        <v/>
      </c>
    </row>
    <row r="2596" spans="4:12" x14ac:dyDescent="0.25">
      <c r="D2596" s="10" t="str">
        <f>IFERROR(VLOOKUP(B2596,[1]ENOVIA!$C:$I,7,0),"")</f>
        <v/>
      </c>
      <c r="E2596" s="13" t="str">
        <f>IFERROR(VLOOKUP(C2596,[1]ENOVIA!$C:$I,7,0),"")</f>
        <v/>
      </c>
      <c r="F2596" s="13" t="str">
        <f>IFERROR(IFERROR(VLOOKUP(B2596,[2]PRIMARIA!$B:$X,23,0),VLOOKUP(C2596,[2]PRIMARIA!$B:$X,23,0)),"")</f>
        <v/>
      </c>
      <c r="I2596" s="14">
        <f>IFERROR(IFERROR(VLOOKUP(B2596,[4]MM!$A:$B,2,0),VLOOKUP(C2596,[4]MM!$A:$B,2,0)),"")</f>
        <v>0</v>
      </c>
      <c r="K2596" s="12">
        <f t="shared" si="82"/>
        <v>0</v>
      </c>
      <c r="L2596" s="1" t="str">
        <f t="shared" si="83"/>
        <v/>
      </c>
    </row>
    <row r="2597" spans="4:12" x14ac:dyDescent="0.25">
      <c r="D2597" s="10" t="str">
        <f>IFERROR(VLOOKUP(B2597,[1]ENOVIA!$C:$I,7,0),"")</f>
        <v/>
      </c>
      <c r="E2597" s="13" t="str">
        <f>IFERROR(VLOOKUP(C2597,[1]ENOVIA!$C:$I,7,0),"")</f>
        <v/>
      </c>
      <c r="F2597" s="13" t="str">
        <f>IFERROR(IFERROR(VLOOKUP(B2597,[2]PRIMARIA!$B:$X,23,0),VLOOKUP(C2597,[2]PRIMARIA!$B:$X,23,0)),"")</f>
        <v/>
      </c>
      <c r="I2597" s="14">
        <f>IFERROR(IFERROR(VLOOKUP(B2597,[4]MM!$A:$B,2,0),VLOOKUP(C2597,[4]MM!$A:$B,2,0)),"")</f>
        <v>0</v>
      </c>
      <c r="K2597" s="12">
        <f t="shared" si="82"/>
        <v>0</v>
      </c>
      <c r="L2597" s="1" t="str">
        <f t="shared" si="83"/>
        <v/>
      </c>
    </row>
    <row r="2598" spans="4:12" x14ac:dyDescent="0.25">
      <c r="D2598" s="10" t="str">
        <f>IFERROR(VLOOKUP(B2598,[1]ENOVIA!$C:$I,7,0),"")</f>
        <v/>
      </c>
      <c r="E2598" s="13" t="str">
        <f>IFERROR(VLOOKUP(C2598,[1]ENOVIA!$C:$I,7,0),"")</f>
        <v/>
      </c>
      <c r="F2598" s="13" t="str">
        <f>IFERROR(IFERROR(VLOOKUP(B2598,[2]PRIMARIA!$B:$X,23,0),VLOOKUP(C2598,[2]PRIMARIA!$B:$X,23,0)),"")</f>
        <v/>
      </c>
      <c r="I2598" s="14">
        <f>IFERROR(IFERROR(VLOOKUP(B2598,[4]MM!$A:$B,2,0),VLOOKUP(C2598,[4]MM!$A:$B,2,0)),"")</f>
        <v>0</v>
      </c>
      <c r="K2598" s="12">
        <f t="shared" si="82"/>
        <v>0</v>
      </c>
      <c r="L2598" s="1" t="str">
        <f t="shared" si="83"/>
        <v/>
      </c>
    </row>
    <row r="2599" spans="4:12" x14ac:dyDescent="0.25">
      <c r="D2599" s="10" t="str">
        <f>IFERROR(VLOOKUP(B2599,[1]ENOVIA!$C:$I,7,0),"")</f>
        <v/>
      </c>
      <c r="E2599" s="13" t="str">
        <f>IFERROR(VLOOKUP(C2599,[1]ENOVIA!$C:$I,7,0),"")</f>
        <v/>
      </c>
      <c r="F2599" s="13" t="str">
        <f>IFERROR(IFERROR(VLOOKUP(B2599,[2]PRIMARIA!$B:$X,23,0),VLOOKUP(C2599,[2]PRIMARIA!$B:$X,23,0)),"")</f>
        <v/>
      </c>
      <c r="I2599" s="14">
        <f>IFERROR(IFERROR(VLOOKUP(B2599,[4]MM!$A:$B,2,0),VLOOKUP(C2599,[4]MM!$A:$B,2,0)),"")</f>
        <v>0</v>
      </c>
      <c r="K2599" s="12">
        <f t="shared" si="82"/>
        <v>0</v>
      </c>
      <c r="L2599" s="1" t="str">
        <f t="shared" si="83"/>
        <v/>
      </c>
    </row>
    <row r="2600" spans="4:12" x14ac:dyDescent="0.25">
      <c r="D2600" s="10" t="str">
        <f>IFERROR(VLOOKUP(B2600,[1]ENOVIA!$C:$I,7,0),"")</f>
        <v/>
      </c>
      <c r="E2600" s="13" t="str">
        <f>IFERROR(VLOOKUP(C2600,[1]ENOVIA!$C:$I,7,0),"")</f>
        <v/>
      </c>
      <c r="F2600" s="13" t="str">
        <f>IFERROR(IFERROR(VLOOKUP(B2600,[2]PRIMARIA!$B:$X,23,0),VLOOKUP(C2600,[2]PRIMARIA!$B:$X,23,0)),"")</f>
        <v/>
      </c>
      <c r="I2600" s="14">
        <f>IFERROR(IFERROR(VLOOKUP(B2600,[4]MM!$A:$B,2,0),VLOOKUP(C2600,[4]MM!$A:$B,2,0)),"")</f>
        <v>0</v>
      </c>
      <c r="K2600" s="12">
        <f t="shared" si="82"/>
        <v>0</v>
      </c>
      <c r="L2600" s="1" t="str">
        <f t="shared" si="83"/>
        <v/>
      </c>
    </row>
    <row r="2601" spans="4:12" x14ac:dyDescent="0.25">
      <c r="D2601" s="10" t="str">
        <f>IFERROR(VLOOKUP(B2601,[1]ENOVIA!$C:$I,7,0),"")</f>
        <v/>
      </c>
      <c r="E2601" s="13" t="str">
        <f>IFERROR(VLOOKUP(C2601,[1]ENOVIA!$C:$I,7,0),"")</f>
        <v/>
      </c>
      <c r="F2601" s="13" t="str">
        <f>IFERROR(IFERROR(VLOOKUP(B2601,[2]PRIMARIA!$B:$X,23,0),VLOOKUP(C2601,[2]PRIMARIA!$B:$X,23,0)),"")</f>
        <v/>
      </c>
      <c r="I2601" s="14">
        <f>IFERROR(IFERROR(VLOOKUP(B2601,[4]MM!$A:$B,2,0),VLOOKUP(C2601,[4]MM!$A:$B,2,0)),"")</f>
        <v>0</v>
      </c>
      <c r="K2601" s="12">
        <f t="shared" si="82"/>
        <v>0</v>
      </c>
      <c r="L2601" s="1" t="str">
        <f t="shared" si="83"/>
        <v/>
      </c>
    </row>
    <row r="2602" spans="4:12" x14ac:dyDescent="0.25">
      <c r="D2602" s="10" t="str">
        <f>IFERROR(VLOOKUP(B2602,[1]ENOVIA!$C:$I,7,0),"")</f>
        <v/>
      </c>
      <c r="E2602" s="13" t="str">
        <f>IFERROR(VLOOKUP(C2602,[1]ENOVIA!$C:$I,7,0),"")</f>
        <v/>
      </c>
      <c r="F2602" s="13" t="str">
        <f>IFERROR(IFERROR(VLOOKUP(B2602,[2]PRIMARIA!$B:$X,23,0),VLOOKUP(C2602,[2]PRIMARIA!$B:$X,23,0)),"")</f>
        <v/>
      </c>
      <c r="I2602" s="14">
        <f>IFERROR(IFERROR(VLOOKUP(B2602,[4]MM!$A:$B,2,0),VLOOKUP(C2602,[4]MM!$A:$B,2,0)),"")</f>
        <v>0</v>
      </c>
      <c r="K2602" s="12">
        <f t="shared" si="82"/>
        <v>0</v>
      </c>
      <c r="L2602" s="1" t="str">
        <f t="shared" si="83"/>
        <v/>
      </c>
    </row>
    <row r="2603" spans="4:12" x14ac:dyDescent="0.25">
      <c r="D2603" s="10" t="str">
        <f>IFERROR(VLOOKUP(B2603,[1]ENOVIA!$C:$I,7,0),"")</f>
        <v/>
      </c>
      <c r="E2603" s="13" t="str">
        <f>IFERROR(VLOOKUP(C2603,[1]ENOVIA!$C:$I,7,0),"")</f>
        <v/>
      </c>
      <c r="F2603" s="13" t="str">
        <f>IFERROR(IFERROR(VLOOKUP(B2603,[2]PRIMARIA!$B:$X,23,0),VLOOKUP(C2603,[2]PRIMARIA!$B:$X,23,0)),"")</f>
        <v/>
      </c>
      <c r="I2603" s="14">
        <f>IFERROR(IFERROR(VLOOKUP(B2603,[4]MM!$A:$B,2,0),VLOOKUP(C2603,[4]MM!$A:$B,2,0)),"")</f>
        <v>0</v>
      </c>
      <c r="K2603" s="12">
        <f t="shared" si="82"/>
        <v>0</v>
      </c>
      <c r="L2603" s="1" t="str">
        <f t="shared" si="83"/>
        <v/>
      </c>
    </row>
    <row r="2604" spans="4:12" x14ac:dyDescent="0.25">
      <c r="D2604" s="10" t="str">
        <f>IFERROR(VLOOKUP(B2604,[1]ENOVIA!$C:$I,7,0),"")</f>
        <v/>
      </c>
      <c r="E2604" s="13" t="str">
        <f>IFERROR(VLOOKUP(C2604,[1]ENOVIA!$C:$I,7,0),"")</f>
        <v/>
      </c>
      <c r="F2604" s="13" t="str">
        <f>IFERROR(IFERROR(VLOOKUP(B2604,[2]PRIMARIA!$B:$X,23,0),VLOOKUP(C2604,[2]PRIMARIA!$B:$X,23,0)),"")</f>
        <v/>
      </c>
      <c r="I2604" s="14">
        <f>IFERROR(IFERROR(VLOOKUP(B2604,[4]MM!$A:$B,2,0),VLOOKUP(C2604,[4]MM!$A:$B,2,0)),"")</f>
        <v>0</v>
      </c>
      <c r="K2604" s="12">
        <f t="shared" si="82"/>
        <v>0</v>
      </c>
      <c r="L2604" s="1" t="str">
        <f t="shared" si="83"/>
        <v/>
      </c>
    </row>
    <row r="2605" spans="4:12" x14ac:dyDescent="0.25">
      <c r="D2605" s="10" t="str">
        <f>IFERROR(VLOOKUP(B2605,[1]ENOVIA!$C:$I,7,0),"")</f>
        <v/>
      </c>
      <c r="E2605" s="13" t="str">
        <f>IFERROR(VLOOKUP(C2605,[1]ENOVIA!$C:$I,7,0),"")</f>
        <v/>
      </c>
      <c r="F2605" s="13" t="str">
        <f>IFERROR(IFERROR(VLOOKUP(B2605,[2]PRIMARIA!$B:$X,23,0),VLOOKUP(C2605,[2]PRIMARIA!$B:$X,23,0)),"")</f>
        <v/>
      </c>
      <c r="I2605" s="14">
        <f>IFERROR(IFERROR(VLOOKUP(B2605,[4]MM!$A:$B,2,0),VLOOKUP(C2605,[4]MM!$A:$B,2,0)),"")</f>
        <v>0</v>
      </c>
      <c r="K2605" s="12">
        <f t="shared" si="82"/>
        <v>0</v>
      </c>
      <c r="L2605" s="1" t="str">
        <f t="shared" si="83"/>
        <v/>
      </c>
    </row>
    <row r="2606" spans="4:12" x14ac:dyDescent="0.25">
      <c r="D2606" s="10" t="str">
        <f>IFERROR(VLOOKUP(B2606,[1]ENOVIA!$C:$I,7,0),"")</f>
        <v/>
      </c>
      <c r="E2606" s="13" t="str">
        <f>IFERROR(VLOOKUP(C2606,[1]ENOVIA!$C:$I,7,0),"")</f>
        <v/>
      </c>
      <c r="F2606" s="13" t="str">
        <f>IFERROR(IFERROR(VLOOKUP(B2606,[2]PRIMARIA!$B:$X,23,0),VLOOKUP(C2606,[2]PRIMARIA!$B:$X,23,0)),"")</f>
        <v/>
      </c>
      <c r="I2606" s="14">
        <f>IFERROR(IFERROR(VLOOKUP(B2606,[4]MM!$A:$B,2,0),VLOOKUP(C2606,[4]MM!$A:$B,2,0)),"")</f>
        <v>0</v>
      </c>
      <c r="K2606" s="12">
        <f t="shared" si="82"/>
        <v>0</v>
      </c>
      <c r="L2606" s="1" t="str">
        <f t="shared" si="83"/>
        <v/>
      </c>
    </row>
    <row r="2607" spans="4:12" x14ac:dyDescent="0.25">
      <c r="D2607" s="10" t="str">
        <f>IFERROR(VLOOKUP(B2607,[1]ENOVIA!$C:$I,7,0),"")</f>
        <v/>
      </c>
      <c r="E2607" s="13" t="str">
        <f>IFERROR(VLOOKUP(C2607,[1]ENOVIA!$C:$I,7,0),"")</f>
        <v/>
      </c>
      <c r="F2607" s="13" t="str">
        <f>IFERROR(IFERROR(VLOOKUP(B2607,[2]PRIMARIA!$B:$X,23,0),VLOOKUP(C2607,[2]PRIMARIA!$B:$X,23,0)),"")</f>
        <v/>
      </c>
      <c r="I2607" s="14">
        <f>IFERROR(IFERROR(VLOOKUP(B2607,[4]MM!$A:$B,2,0),VLOOKUP(C2607,[4]MM!$A:$B,2,0)),"")</f>
        <v>0</v>
      </c>
      <c r="K2607" s="12">
        <f t="shared" si="82"/>
        <v>0</v>
      </c>
      <c r="L2607" s="1" t="str">
        <f t="shared" si="83"/>
        <v/>
      </c>
    </row>
    <row r="2608" spans="4:12" x14ac:dyDescent="0.25">
      <c r="D2608" s="10" t="str">
        <f>IFERROR(VLOOKUP(B2608,[1]ENOVIA!$C:$I,7,0),"")</f>
        <v/>
      </c>
      <c r="E2608" s="13" t="str">
        <f>IFERROR(VLOOKUP(C2608,[1]ENOVIA!$C:$I,7,0),"")</f>
        <v/>
      </c>
      <c r="F2608" s="13" t="str">
        <f>IFERROR(IFERROR(VLOOKUP(B2608,[2]PRIMARIA!$B:$X,23,0),VLOOKUP(C2608,[2]PRIMARIA!$B:$X,23,0)),"")</f>
        <v/>
      </c>
      <c r="I2608" s="14">
        <f>IFERROR(IFERROR(VLOOKUP(B2608,[4]MM!$A:$B,2,0),VLOOKUP(C2608,[4]MM!$A:$B,2,0)),"")</f>
        <v>0</v>
      </c>
      <c r="K2608" s="12">
        <f t="shared" si="82"/>
        <v>0</v>
      </c>
      <c r="L2608" s="1" t="str">
        <f t="shared" si="83"/>
        <v/>
      </c>
    </row>
    <row r="2609" spans="4:12" x14ac:dyDescent="0.25">
      <c r="D2609" s="10" t="str">
        <f>IFERROR(VLOOKUP(B2609,[1]ENOVIA!$C:$I,7,0),"")</f>
        <v/>
      </c>
      <c r="E2609" s="13" t="str">
        <f>IFERROR(VLOOKUP(C2609,[1]ENOVIA!$C:$I,7,0),"")</f>
        <v/>
      </c>
      <c r="F2609" s="13" t="str">
        <f>IFERROR(IFERROR(VLOOKUP(B2609,[2]PRIMARIA!$B:$X,23,0),VLOOKUP(C2609,[2]PRIMARIA!$B:$X,23,0)),"")</f>
        <v/>
      </c>
      <c r="I2609" s="14">
        <f>IFERROR(IFERROR(VLOOKUP(B2609,[4]MM!$A:$B,2,0),VLOOKUP(C2609,[4]MM!$A:$B,2,0)),"")</f>
        <v>0</v>
      </c>
      <c r="K2609" s="12">
        <f t="shared" si="82"/>
        <v>0</v>
      </c>
      <c r="L2609" s="1" t="str">
        <f t="shared" si="83"/>
        <v/>
      </c>
    </row>
    <row r="2610" spans="4:12" x14ac:dyDescent="0.25">
      <c r="D2610" s="10" t="str">
        <f>IFERROR(VLOOKUP(B2610,[1]ENOVIA!$C:$I,7,0),"")</f>
        <v/>
      </c>
      <c r="E2610" s="13" t="str">
        <f>IFERROR(VLOOKUP(C2610,[1]ENOVIA!$C:$I,7,0),"")</f>
        <v/>
      </c>
      <c r="F2610" s="13" t="str">
        <f>IFERROR(IFERROR(VLOOKUP(B2610,[2]PRIMARIA!$B:$X,23,0),VLOOKUP(C2610,[2]PRIMARIA!$B:$X,23,0)),"")</f>
        <v/>
      </c>
      <c r="I2610" s="14">
        <f>IFERROR(IFERROR(VLOOKUP(B2610,[4]MM!$A:$B,2,0),VLOOKUP(C2610,[4]MM!$A:$B,2,0)),"")</f>
        <v>0</v>
      </c>
      <c r="K2610" s="12">
        <f t="shared" si="82"/>
        <v>0</v>
      </c>
      <c r="L2610" s="1" t="str">
        <f t="shared" si="83"/>
        <v/>
      </c>
    </row>
    <row r="2611" spans="4:12" x14ac:dyDescent="0.25">
      <c r="D2611" s="10" t="str">
        <f>IFERROR(VLOOKUP(B2611,[1]ENOVIA!$C:$I,7,0),"")</f>
        <v/>
      </c>
      <c r="E2611" s="13" t="str">
        <f>IFERROR(VLOOKUP(C2611,[1]ENOVIA!$C:$I,7,0),"")</f>
        <v/>
      </c>
      <c r="F2611" s="13" t="str">
        <f>IFERROR(IFERROR(VLOOKUP(B2611,[2]PRIMARIA!$B:$X,23,0),VLOOKUP(C2611,[2]PRIMARIA!$B:$X,23,0)),"")</f>
        <v/>
      </c>
      <c r="I2611" s="14">
        <f>IFERROR(IFERROR(VLOOKUP(B2611,[4]MM!$A:$B,2,0),VLOOKUP(C2611,[4]MM!$A:$B,2,0)),"")</f>
        <v>0</v>
      </c>
      <c r="K2611" s="12">
        <f t="shared" si="82"/>
        <v>0</v>
      </c>
      <c r="L2611" s="1" t="str">
        <f t="shared" si="83"/>
        <v/>
      </c>
    </row>
    <row r="2612" spans="4:12" x14ac:dyDescent="0.25">
      <c r="D2612" s="10" t="str">
        <f>IFERROR(VLOOKUP(B2612,[1]ENOVIA!$C:$I,7,0),"")</f>
        <v/>
      </c>
      <c r="E2612" s="13" t="str">
        <f>IFERROR(VLOOKUP(C2612,[1]ENOVIA!$C:$I,7,0),"")</f>
        <v/>
      </c>
      <c r="F2612" s="13" t="str">
        <f>IFERROR(IFERROR(VLOOKUP(B2612,[2]PRIMARIA!$B:$X,23,0),VLOOKUP(C2612,[2]PRIMARIA!$B:$X,23,0)),"")</f>
        <v/>
      </c>
      <c r="I2612" s="14">
        <f>IFERROR(IFERROR(VLOOKUP(B2612,[4]MM!$A:$B,2,0),VLOOKUP(C2612,[4]MM!$A:$B,2,0)),"")</f>
        <v>0</v>
      </c>
      <c r="K2612" s="12">
        <f t="shared" ref="K2612:K2675" si="84">B2612</f>
        <v>0</v>
      </c>
      <c r="L2612" s="1" t="str">
        <f t="shared" ref="L2612:L2675" si="85">LEFT(RIGHT(B2612,3),1)</f>
        <v/>
      </c>
    </row>
    <row r="2613" spans="4:12" x14ac:dyDescent="0.25">
      <c r="D2613" s="10" t="str">
        <f>IFERROR(VLOOKUP(B2613,[1]ENOVIA!$C:$I,7,0),"")</f>
        <v/>
      </c>
      <c r="E2613" s="13" t="str">
        <f>IFERROR(VLOOKUP(C2613,[1]ENOVIA!$C:$I,7,0),"")</f>
        <v/>
      </c>
      <c r="F2613" s="13" t="str">
        <f>IFERROR(IFERROR(VLOOKUP(B2613,[2]PRIMARIA!$B:$X,23,0),VLOOKUP(C2613,[2]PRIMARIA!$B:$X,23,0)),"")</f>
        <v/>
      </c>
      <c r="I2613" s="14">
        <f>IFERROR(IFERROR(VLOOKUP(B2613,[4]MM!$A:$B,2,0),VLOOKUP(C2613,[4]MM!$A:$B,2,0)),"")</f>
        <v>0</v>
      </c>
      <c r="K2613" s="12">
        <f t="shared" si="84"/>
        <v>0</v>
      </c>
      <c r="L2613" s="1" t="str">
        <f t="shared" si="85"/>
        <v/>
      </c>
    </row>
    <row r="2614" spans="4:12" x14ac:dyDescent="0.25">
      <c r="D2614" s="10" t="str">
        <f>IFERROR(VLOOKUP(B2614,[1]ENOVIA!$C:$I,7,0),"")</f>
        <v/>
      </c>
      <c r="E2614" s="13" t="str">
        <f>IFERROR(VLOOKUP(C2614,[1]ENOVIA!$C:$I,7,0),"")</f>
        <v/>
      </c>
      <c r="F2614" s="13" t="str">
        <f>IFERROR(IFERROR(VLOOKUP(B2614,[2]PRIMARIA!$B:$X,23,0),VLOOKUP(C2614,[2]PRIMARIA!$B:$X,23,0)),"")</f>
        <v/>
      </c>
      <c r="I2614" s="14">
        <f>IFERROR(IFERROR(VLOOKUP(B2614,[4]MM!$A:$B,2,0),VLOOKUP(C2614,[4]MM!$A:$B,2,0)),"")</f>
        <v>0</v>
      </c>
      <c r="K2614" s="12">
        <f t="shared" si="84"/>
        <v>0</v>
      </c>
      <c r="L2614" s="1" t="str">
        <f t="shared" si="85"/>
        <v/>
      </c>
    </row>
    <row r="2615" spans="4:12" x14ac:dyDescent="0.25">
      <c r="D2615" s="10" t="str">
        <f>IFERROR(VLOOKUP(B2615,[1]ENOVIA!$C:$I,7,0),"")</f>
        <v/>
      </c>
      <c r="E2615" s="13" t="str">
        <f>IFERROR(VLOOKUP(C2615,[1]ENOVIA!$C:$I,7,0),"")</f>
        <v/>
      </c>
      <c r="F2615" s="13" t="str">
        <f>IFERROR(IFERROR(VLOOKUP(B2615,[2]PRIMARIA!$B:$X,23,0),VLOOKUP(C2615,[2]PRIMARIA!$B:$X,23,0)),"")</f>
        <v/>
      </c>
      <c r="I2615" s="14">
        <f>IFERROR(IFERROR(VLOOKUP(B2615,[4]MM!$A:$B,2,0),VLOOKUP(C2615,[4]MM!$A:$B,2,0)),"")</f>
        <v>0</v>
      </c>
      <c r="K2615" s="12">
        <f t="shared" si="84"/>
        <v>0</v>
      </c>
      <c r="L2615" s="1" t="str">
        <f t="shared" si="85"/>
        <v/>
      </c>
    </row>
    <row r="2616" spans="4:12" x14ac:dyDescent="0.25">
      <c r="D2616" s="10" t="str">
        <f>IFERROR(VLOOKUP(B2616,[1]ENOVIA!$C:$I,7,0),"")</f>
        <v/>
      </c>
      <c r="E2616" s="13" t="str">
        <f>IFERROR(VLOOKUP(C2616,[1]ENOVIA!$C:$I,7,0),"")</f>
        <v/>
      </c>
      <c r="F2616" s="13" t="str">
        <f>IFERROR(IFERROR(VLOOKUP(B2616,[2]PRIMARIA!$B:$X,23,0),VLOOKUP(C2616,[2]PRIMARIA!$B:$X,23,0)),"")</f>
        <v/>
      </c>
      <c r="I2616" s="14">
        <f>IFERROR(IFERROR(VLOOKUP(B2616,[4]MM!$A:$B,2,0),VLOOKUP(C2616,[4]MM!$A:$B,2,0)),"")</f>
        <v>0</v>
      </c>
      <c r="K2616" s="12">
        <f t="shared" si="84"/>
        <v>0</v>
      </c>
      <c r="L2616" s="1" t="str">
        <f t="shared" si="85"/>
        <v/>
      </c>
    </row>
    <row r="2617" spans="4:12" x14ac:dyDescent="0.25">
      <c r="D2617" s="10" t="str">
        <f>IFERROR(VLOOKUP(B2617,[1]ENOVIA!$C:$I,7,0),"")</f>
        <v/>
      </c>
      <c r="E2617" s="13" t="str">
        <f>IFERROR(VLOOKUP(C2617,[1]ENOVIA!$C:$I,7,0),"")</f>
        <v/>
      </c>
      <c r="F2617" s="13" t="str">
        <f>IFERROR(IFERROR(VLOOKUP(B2617,[2]PRIMARIA!$B:$X,23,0),VLOOKUP(C2617,[2]PRIMARIA!$B:$X,23,0)),"")</f>
        <v/>
      </c>
      <c r="I2617" s="14">
        <f>IFERROR(IFERROR(VLOOKUP(B2617,[4]MM!$A:$B,2,0),VLOOKUP(C2617,[4]MM!$A:$B,2,0)),"")</f>
        <v>0</v>
      </c>
      <c r="K2617" s="12">
        <f t="shared" si="84"/>
        <v>0</v>
      </c>
      <c r="L2617" s="1" t="str">
        <f t="shared" si="85"/>
        <v/>
      </c>
    </row>
    <row r="2618" spans="4:12" x14ac:dyDescent="0.25">
      <c r="D2618" s="10" t="str">
        <f>IFERROR(VLOOKUP(B2618,[1]ENOVIA!$C:$I,7,0),"")</f>
        <v/>
      </c>
      <c r="E2618" s="13" t="str">
        <f>IFERROR(VLOOKUP(C2618,[1]ENOVIA!$C:$I,7,0),"")</f>
        <v/>
      </c>
      <c r="F2618" s="13" t="str">
        <f>IFERROR(IFERROR(VLOOKUP(B2618,[2]PRIMARIA!$B:$X,23,0),VLOOKUP(C2618,[2]PRIMARIA!$B:$X,23,0)),"")</f>
        <v/>
      </c>
      <c r="I2618" s="14">
        <f>IFERROR(IFERROR(VLOOKUP(B2618,[4]MM!$A:$B,2,0),VLOOKUP(C2618,[4]MM!$A:$B,2,0)),"")</f>
        <v>0</v>
      </c>
      <c r="K2618" s="12">
        <f t="shared" si="84"/>
        <v>0</v>
      </c>
      <c r="L2618" s="1" t="str">
        <f t="shared" si="85"/>
        <v/>
      </c>
    </row>
    <row r="2619" spans="4:12" x14ac:dyDescent="0.25">
      <c r="D2619" s="10" t="str">
        <f>IFERROR(VLOOKUP(B2619,[1]ENOVIA!$C:$I,7,0),"")</f>
        <v/>
      </c>
      <c r="E2619" s="13" t="str">
        <f>IFERROR(VLOOKUP(C2619,[1]ENOVIA!$C:$I,7,0),"")</f>
        <v/>
      </c>
      <c r="F2619" s="13" t="str">
        <f>IFERROR(IFERROR(VLOOKUP(B2619,[2]PRIMARIA!$B:$X,23,0),VLOOKUP(C2619,[2]PRIMARIA!$B:$X,23,0)),"")</f>
        <v/>
      </c>
      <c r="I2619" s="14">
        <f>IFERROR(IFERROR(VLOOKUP(B2619,[4]MM!$A:$B,2,0),VLOOKUP(C2619,[4]MM!$A:$B,2,0)),"")</f>
        <v>0</v>
      </c>
      <c r="K2619" s="12">
        <f t="shared" si="84"/>
        <v>0</v>
      </c>
      <c r="L2619" s="1" t="str">
        <f t="shared" si="85"/>
        <v/>
      </c>
    </row>
    <row r="2620" spans="4:12" x14ac:dyDescent="0.25">
      <c r="D2620" s="10" t="str">
        <f>IFERROR(VLOOKUP(B2620,[1]ENOVIA!$C:$I,7,0),"")</f>
        <v/>
      </c>
      <c r="E2620" s="13" t="str">
        <f>IFERROR(VLOOKUP(C2620,[1]ENOVIA!$C:$I,7,0),"")</f>
        <v/>
      </c>
      <c r="F2620" s="13" t="str">
        <f>IFERROR(IFERROR(VLOOKUP(B2620,[2]PRIMARIA!$B:$X,23,0),VLOOKUP(C2620,[2]PRIMARIA!$B:$X,23,0)),"")</f>
        <v/>
      </c>
      <c r="I2620" s="14">
        <f>IFERROR(IFERROR(VLOOKUP(B2620,[4]MM!$A:$B,2,0),VLOOKUP(C2620,[4]MM!$A:$B,2,0)),"")</f>
        <v>0</v>
      </c>
      <c r="K2620" s="12">
        <f t="shared" si="84"/>
        <v>0</v>
      </c>
      <c r="L2620" s="1" t="str">
        <f t="shared" si="85"/>
        <v/>
      </c>
    </row>
    <row r="2621" spans="4:12" x14ac:dyDescent="0.25">
      <c r="D2621" s="10" t="str">
        <f>IFERROR(VLOOKUP(B2621,[1]ENOVIA!$C:$I,7,0),"")</f>
        <v/>
      </c>
      <c r="E2621" s="13" t="str">
        <f>IFERROR(VLOOKUP(C2621,[1]ENOVIA!$C:$I,7,0),"")</f>
        <v/>
      </c>
      <c r="F2621" s="13" t="str">
        <f>IFERROR(IFERROR(VLOOKUP(B2621,[2]PRIMARIA!$B:$X,23,0),VLOOKUP(C2621,[2]PRIMARIA!$B:$X,23,0)),"")</f>
        <v/>
      </c>
      <c r="I2621" s="14">
        <f>IFERROR(IFERROR(VLOOKUP(B2621,[4]MM!$A:$B,2,0),VLOOKUP(C2621,[4]MM!$A:$B,2,0)),"")</f>
        <v>0</v>
      </c>
      <c r="K2621" s="12">
        <f t="shared" si="84"/>
        <v>0</v>
      </c>
      <c r="L2621" s="1" t="str">
        <f t="shared" si="85"/>
        <v/>
      </c>
    </row>
    <row r="2622" spans="4:12" x14ac:dyDescent="0.25">
      <c r="D2622" s="10" t="str">
        <f>IFERROR(VLOOKUP(B2622,[1]ENOVIA!$C:$I,7,0),"")</f>
        <v/>
      </c>
      <c r="E2622" s="13" t="str">
        <f>IFERROR(VLOOKUP(C2622,[1]ENOVIA!$C:$I,7,0),"")</f>
        <v/>
      </c>
      <c r="F2622" s="13" t="str">
        <f>IFERROR(IFERROR(VLOOKUP(B2622,[2]PRIMARIA!$B:$X,23,0),VLOOKUP(C2622,[2]PRIMARIA!$B:$X,23,0)),"")</f>
        <v/>
      </c>
      <c r="I2622" s="14">
        <f>IFERROR(IFERROR(VLOOKUP(B2622,[4]MM!$A:$B,2,0),VLOOKUP(C2622,[4]MM!$A:$B,2,0)),"")</f>
        <v>0</v>
      </c>
      <c r="K2622" s="12">
        <f t="shared" si="84"/>
        <v>0</v>
      </c>
      <c r="L2622" s="1" t="str">
        <f t="shared" si="85"/>
        <v/>
      </c>
    </row>
    <row r="2623" spans="4:12" x14ac:dyDescent="0.25">
      <c r="D2623" s="10" t="str">
        <f>IFERROR(VLOOKUP(B2623,[1]ENOVIA!$C:$I,7,0),"")</f>
        <v/>
      </c>
      <c r="E2623" s="13" t="str">
        <f>IFERROR(VLOOKUP(C2623,[1]ENOVIA!$C:$I,7,0),"")</f>
        <v/>
      </c>
      <c r="F2623" s="13" t="str">
        <f>IFERROR(IFERROR(VLOOKUP(B2623,[2]PRIMARIA!$B:$X,23,0),VLOOKUP(C2623,[2]PRIMARIA!$B:$X,23,0)),"")</f>
        <v/>
      </c>
      <c r="I2623" s="14">
        <f>IFERROR(IFERROR(VLOOKUP(B2623,[4]MM!$A:$B,2,0),VLOOKUP(C2623,[4]MM!$A:$B,2,0)),"")</f>
        <v>0</v>
      </c>
      <c r="K2623" s="12">
        <f t="shared" si="84"/>
        <v>0</v>
      </c>
      <c r="L2623" s="1" t="str">
        <f t="shared" si="85"/>
        <v/>
      </c>
    </row>
    <row r="2624" spans="4:12" x14ac:dyDescent="0.25">
      <c r="D2624" s="10" t="str">
        <f>IFERROR(VLOOKUP(B2624,[1]ENOVIA!$C:$I,7,0),"")</f>
        <v/>
      </c>
      <c r="E2624" s="13" t="str">
        <f>IFERROR(VLOOKUP(C2624,[1]ENOVIA!$C:$I,7,0),"")</f>
        <v/>
      </c>
      <c r="F2624" s="13" t="str">
        <f>IFERROR(IFERROR(VLOOKUP(B2624,[2]PRIMARIA!$B:$X,23,0),VLOOKUP(C2624,[2]PRIMARIA!$B:$X,23,0)),"")</f>
        <v/>
      </c>
      <c r="I2624" s="14">
        <f>IFERROR(IFERROR(VLOOKUP(B2624,[4]MM!$A:$B,2,0),VLOOKUP(C2624,[4]MM!$A:$B,2,0)),"")</f>
        <v>0</v>
      </c>
      <c r="K2624" s="12">
        <f t="shared" si="84"/>
        <v>0</v>
      </c>
      <c r="L2624" s="1" t="str">
        <f t="shared" si="85"/>
        <v/>
      </c>
    </row>
    <row r="2625" spans="4:12" x14ac:dyDescent="0.25">
      <c r="D2625" s="10" t="str">
        <f>IFERROR(VLOOKUP(B2625,[1]ENOVIA!$C:$I,7,0),"")</f>
        <v/>
      </c>
      <c r="E2625" s="13" t="str">
        <f>IFERROR(VLOOKUP(C2625,[1]ENOVIA!$C:$I,7,0),"")</f>
        <v/>
      </c>
      <c r="F2625" s="13" t="str">
        <f>IFERROR(IFERROR(VLOOKUP(B2625,[2]PRIMARIA!$B:$X,23,0),VLOOKUP(C2625,[2]PRIMARIA!$B:$X,23,0)),"")</f>
        <v/>
      </c>
      <c r="I2625" s="14">
        <f>IFERROR(IFERROR(VLOOKUP(B2625,[4]MM!$A:$B,2,0),VLOOKUP(C2625,[4]MM!$A:$B,2,0)),"")</f>
        <v>0</v>
      </c>
      <c r="K2625" s="12">
        <f t="shared" si="84"/>
        <v>0</v>
      </c>
      <c r="L2625" s="1" t="str">
        <f t="shared" si="85"/>
        <v/>
      </c>
    </row>
    <row r="2626" spans="4:12" x14ac:dyDescent="0.25">
      <c r="D2626" s="10" t="str">
        <f>IFERROR(VLOOKUP(B2626,[1]ENOVIA!$C:$I,7,0),"")</f>
        <v/>
      </c>
      <c r="E2626" s="13" t="str">
        <f>IFERROR(VLOOKUP(C2626,[1]ENOVIA!$C:$I,7,0),"")</f>
        <v/>
      </c>
      <c r="F2626" s="13" t="str">
        <f>IFERROR(IFERROR(VLOOKUP(B2626,[2]PRIMARIA!$B:$X,23,0),VLOOKUP(C2626,[2]PRIMARIA!$B:$X,23,0)),"")</f>
        <v/>
      </c>
      <c r="I2626" s="14">
        <f>IFERROR(IFERROR(VLOOKUP(B2626,[4]MM!$A:$B,2,0),VLOOKUP(C2626,[4]MM!$A:$B,2,0)),"")</f>
        <v>0</v>
      </c>
      <c r="K2626" s="12">
        <f t="shared" si="84"/>
        <v>0</v>
      </c>
      <c r="L2626" s="1" t="str">
        <f t="shared" si="85"/>
        <v/>
      </c>
    </row>
    <row r="2627" spans="4:12" x14ac:dyDescent="0.25">
      <c r="D2627" s="10" t="str">
        <f>IFERROR(VLOOKUP(B2627,[1]ENOVIA!$C:$I,7,0),"")</f>
        <v/>
      </c>
      <c r="E2627" s="13" t="str">
        <f>IFERROR(VLOOKUP(C2627,[1]ENOVIA!$C:$I,7,0),"")</f>
        <v/>
      </c>
      <c r="F2627" s="13" t="str">
        <f>IFERROR(IFERROR(VLOOKUP(B2627,[2]PRIMARIA!$B:$X,23,0),VLOOKUP(C2627,[2]PRIMARIA!$B:$X,23,0)),"")</f>
        <v/>
      </c>
      <c r="I2627" s="14">
        <f>IFERROR(IFERROR(VLOOKUP(B2627,[4]MM!$A:$B,2,0),VLOOKUP(C2627,[4]MM!$A:$B,2,0)),"")</f>
        <v>0</v>
      </c>
      <c r="K2627" s="12">
        <f t="shared" si="84"/>
        <v>0</v>
      </c>
      <c r="L2627" s="1" t="str">
        <f t="shared" si="85"/>
        <v/>
      </c>
    </row>
    <row r="2628" spans="4:12" x14ac:dyDescent="0.25">
      <c r="D2628" s="10" t="str">
        <f>IFERROR(VLOOKUP(B2628,[1]ENOVIA!$C:$I,7,0),"")</f>
        <v/>
      </c>
      <c r="E2628" s="13" t="str">
        <f>IFERROR(VLOOKUP(C2628,[1]ENOVIA!$C:$I,7,0),"")</f>
        <v/>
      </c>
      <c r="F2628" s="13" t="str">
        <f>IFERROR(IFERROR(VLOOKUP(B2628,[2]PRIMARIA!$B:$X,23,0),VLOOKUP(C2628,[2]PRIMARIA!$B:$X,23,0)),"")</f>
        <v/>
      </c>
      <c r="I2628" s="14">
        <f>IFERROR(IFERROR(VLOOKUP(B2628,[4]MM!$A:$B,2,0),VLOOKUP(C2628,[4]MM!$A:$B,2,0)),"")</f>
        <v>0</v>
      </c>
      <c r="K2628" s="12">
        <f t="shared" si="84"/>
        <v>0</v>
      </c>
      <c r="L2628" s="1" t="str">
        <f t="shared" si="85"/>
        <v/>
      </c>
    </row>
    <row r="2629" spans="4:12" x14ac:dyDescent="0.25">
      <c r="D2629" s="10" t="str">
        <f>IFERROR(VLOOKUP(B2629,[1]ENOVIA!$C:$I,7,0),"")</f>
        <v/>
      </c>
      <c r="E2629" s="13" t="str">
        <f>IFERROR(VLOOKUP(C2629,[1]ENOVIA!$C:$I,7,0),"")</f>
        <v/>
      </c>
      <c r="F2629" s="13" t="str">
        <f>IFERROR(IFERROR(VLOOKUP(B2629,[2]PRIMARIA!$B:$X,23,0),VLOOKUP(C2629,[2]PRIMARIA!$B:$X,23,0)),"")</f>
        <v/>
      </c>
      <c r="I2629" s="14">
        <f>IFERROR(IFERROR(VLOOKUP(B2629,[4]MM!$A:$B,2,0),VLOOKUP(C2629,[4]MM!$A:$B,2,0)),"")</f>
        <v>0</v>
      </c>
      <c r="K2629" s="12">
        <f t="shared" si="84"/>
        <v>0</v>
      </c>
      <c r="L2629" s="1" t="str">
        <f t="shared" si="85"/>
        <v/>
      </c>
    </row>
    <row r="2630" spans="4:12" x14ac:dyDescent="0.25">
      <c r="D2630" s="10" t="str">
        <f>IFERROR(VLOOKUP(B2630,[1]ENOVIA!$C:$I,7,0),"")</f>
        <v/>
      </c>
      <c r="E2630" s="13" t="str">
        <f>IFERROR(VLOOKUP(C2630,[1]ENOVIA!$C:$I,7,0),"")</f>
        <v/>
      </c>
      <c r="F2630" s="13" t="str">
        <f>IFERROR(IFERROR(VLOOKUP(B2630,[2]PRIMARIA!$B:$X,23,0),VLOOKUP(C2630,[2]PRIMARIA!$B:$X,23,0)),"")</f>
        <v/>
      </c>
      <c r="I2630" s="14">
        <f>IFERROR(IFERROR(VLOOKUP(B2630,[4]MM!$A:$B,2,0),VLOOKUP(C2630,[4]MM!$A:$B,2,0)),"")</f>
        <v>0</v>
      </c>
      <c r="K2630" s="12">
        <f t="shared" si="84"/>
        <v>0</v>
      </c>
      <c r="L2630" s="1" t="str">
        <f t="shared" si="85"/>
        <v/>
      </c>
    </row>
    <row r="2631" spans="4:12" x14ac:dyDescent="0.25">
      <c r="D2631" s="10" t="str">
        <f>IFERROR(VLOOKUP(B2631,[1]ENOVIA!$C:$I,7,0),"")</f>
        <v/>
      </c>
      <c r="E2631" s="13" t="str">
        <f>IFERROR(VLOOKUP(C2631,[1]ENOVIA!$C:$I,7,0),"")</f>
        <v/>
      </c>
      <c r="F2631" s="13" t="str">
        <f>IFERROR(IFERROR(VLOOKUP(B2631,[2]PRIMARIA!$B:$X,23,0),VLOOKUP(C2631,[2]PRIMARIA!$B:$X,23,0)),"")</f>
        <v/>
      </c>
      <c r="I2631" s="14">
        <f>IFERROR(IFERROR(VLOOKUP(B2631,[4]MM!$A:$B,2,0),VLOOKUP(C2631,[4]MM!$A:$B,2,0)),"")</f>
        <v>0</v>
      </c>
      <c r="K2631" s="12">
        <f t="shared" si="84"/>
        <v>0</v>
      </c>
      <c r="L2631" s="1" t="str">
        <f t="shared" si="85"/>
        <v/>
      </c>
    </row>
    <row r="2632" spans="4:12" x14ac:dyDescent="0.25">
      <c r="D2632" s="10" t="str">
        <f>IFERROR(VLOOKUP(B2632,[1]ENOVIA!$C:$I,7,0),"")</f>
        <v/>
      </c>
      <c r="E2632" s="13" t="str">
        <f>IFERROR(VLOOKUP(C2632,[1]ENOVIA!$C:$I,7,0),"")</f>
        <v/>
      </c>
      <c r="F2632" s="13" t="str">
        <f>IFERROR(IFERROR(VLOOKUP(B2632,[2]PRIMARIA!$B:$X,23,0),VLOOKUP(C2632,[2]PRIMARIA!$B:$X,23,0)),"")</f>
        <v/>
      </c>
      <c r="I2632" s="14">
        <f>IFERROR(IFERROR(VLOOKUP(B2632,[4]MM!$A:$B,2,0),VLOOKUP(C2632,[4]MM!$A:$B,2,0)),"")</f>
        <v>0</v>
      </c>
      <c r="K2632" s="12">
        <f t="shared" si="84"/>
        <v>0</v>
      </c>
      <c r="L2632" s="1" t="str">
        <f t="shared" si="85"/>
        <v/>
      </c>
    </row>
    <row r="2633" spans="4:12" x14ac:dyDescent="0.25">
      <c r="D2633" s="10" t="str">
        <f>IFERROR(VLOOKUP(B2633,[1]ENOVIA!$C:$I,7,0),"")</f>
        <v/>
      </c>
      <c r="E2633" s="13" t="str">
        <f>IFERROR(VLOOKUP(C2633,[1]ENOVIA!$C:$I,7,0),"")</f>
        <v/>
      </c>
      <c r="F2633" s="13" t="str">
        <f>IFERROR(IFERROR(VLOOKUP(B2633,[2]PRIMARIA!$B:$X,23,0),VLOOKUP(C2633,[2]PRIMARIA!$B:$X,23,0)),"")</f>
        <v/>
      </c>
      <c r="I2633" s="14">
        <f>IFERROR(IFERROR(VLOOKUP(B2633,[4]MM!$A:$B,2,0),VLOOKUP(C2633,[4]MM!$A:$B,2,0)),"")</f>
        <v>0</v>
      </c>
      <c r="K2633" s="12">
        <f t="shared" si="84"/>
        <v>0</v>
      </c>
      <c r="L2633" s="1" t="str">
        <f t="shared" si="85"/>
        <v/>
      </c>
    </row>
    <row r="2634" spans="4:12" x14ac:dyDescent="0.25">
      <c r="D2634" s="10" t="str">
        <f>IFERROR(VLOOKUP(B2634,[1]ENOVIA!$C:$I,7,0),"")</f>
        <v/>
      </c>
      <c r="E2634" s="13" t="str">
        <f>IFERROR(VLOOKUP(C2634,[1]ENOVIA!$C:$I,7,0),"")</f>
        <v/>
      </c>
      <c r="F2634" s="13" t="str">
        <f>IFERROR(IFERROR(VLOOKUP(B2634,[2]PRIMARIA!$B:$X,23,0),VLOOKUP(C2634,[2]PRIMARIA!$B:$X,23,0)),"")</f>
        <v/>
      </c>
      <c r="I2634" s="14">
        <f>IFERROR(IFERROR(VLOOKUP(B2634,[4]MM!$A:$B,2,0),VLOOKUP(C2634,[4]MM!$A:$B,2,0)),"")</f>
        <v>0</v>
      </c>
      <c r="K2634" s="12">
        <f t="shared" si="84"/>
        <v>0</v>
      </c>
      <c r="L2634" s="1" t="str">
        <f t="shared" si="85"/>
        <v/>
      </c>
    </row>
    <row r="2635" spans="4:12" x14ac:dyDescent="0.25">
      <c r="D2635" s="10" t="str">
        <f>IFERROR(VLOOKUP(B2635,[1]ENOVIA!$C:$I,7,0),"")</f>
        <v/>
      </c>
      <c r="E2635" s="13" t="str">
        <f>IFERROR(VLOOKUP(C2635,[1]ENOVIA!$C:$I,7,0),"")</f>
        <v/>
      </c>
      <c r="F2635" s="13" t="str">
        <f>IFERROR(IFERROR(VLOOKUP(B2635,[2]PRIMARIA!$B:$X,23,0),VLOOKUP(C2635,[2]PRIMARIA!$B:$X,23,0)),"")</f>
        <v/>
      </c>
      <c r="I2635" s="14">
        <f>IFERROR(IFERROR(VLOOKUP(B2635,[4]MM!$A:$B,2,0),VLOOKUP(C2635,[4]MM!$A:$B,2,0)),"")</f>
        <v>0</v>
      </c>
      <c r="K2635" s="12">
        <f t="shared" si="84"/>
        <v>0</v>
      </c>
      <c r="L2635" s="1" t="str">
        <f t="shared" si="85"/>
        <v/>
      </c>
    </row>
    <row r="2636" spans="4:12" x14ac:dyDescent="0.25">
      <c r="D2636" s="10" t="str">
        <f>IFERROR(VLOOKUP(B2636,[1]ENOVIA!$C:$I,7,0),"")</f>
        <v/>
      </c>
      <c r="E2636" s="13" t="str">
        <f>IFERROR(VLOOKUP(C2636,[1]ENOVIA!$C:$I,7,0),"")</f>
        <v/>
      </c>
      <c r="F2636" s="13" t="str">
        <f>IFERROR(IFERROR(VLOOKUP(B2636,[2]PRIMARIA!$B:$X,23,0),VLOOKUP(C2636,[2]PRIMARIA!$B:$X,23,0)),"")</f>
        <v/>
      </c>
      <c r="I2636" s="14">
        <f>IFERROR(IFERROR(VLOOKUP(B2636,[4]MM!$A:$B,2,0),VLOOKUP(C2636,[4]MM!$A:$B,2,0)),"")</f>
        <v>0</v>
      </c>
      <c r="K2636" s="12">
        <f t="shared" si="84"/>
        <v>0</v>
      </c>
      <c r="L2636" s="1" t="str">
        <f t="shared" si="85"/>
        <v/>
      </c>
    </row>
    <row r="2637" spans="4:12" x14ac:dyDescent="0.25">
      <c r="D2637" s="10" t="str">
        <f>IFERROR(VLOOKUP(B2637,[1]ENOVIA!$C:$I,7,0),"")</f>
        <v/>
      </c>
      <c r="E2637" s="13" t="str">
        <f>IFERROR(VLOOKUP(C2637,[1]ENOVIA!$C:$I,7,0),"")</f>
        <v/>
      </c>
      <c r="F2637" s="13" t="str">
        <f>IFERROR(IFERROR(VLOOKUP(B2637,[2]PRIMARIA!$B:$X,23,0),VLOOKUP(C2637,[2]PRIMARIA!$B:$X,23,0)),"")</f>
        <v/>
      </c>
      <c r="I2637" s="14">
        <f>IFERROR(IFERROR(VLOOKUP(B2637,[4]MM!$A:$B,2,0),VLOOKUP(C2637,[4]MM!$A:$B,2,0)),"")</f>
        <v>0</v>
      </c>
      <c r="K2637" s="12">
        <f t="shared" si="84"/>
        <v>0</v>
      </c>
      <c r="L2637" s="1" t="str">
        <f t="shared" si="85"/>
        <v/>
      </c>
    </row>
    <row r="2638" spans="4:12" x14ac:dyDescent="0.25">
      <c r="D2638" s="10" t="str">
        <f>IFERROR(VLOOKUP(B2638,[1]ENOVIA!$C:$I,7,0),"")</f>
        <v/>
      </c>
      <c r="E2638" s="13" t="str">
        <f>IFERROR(VLOOKUP(C2638,[1]ENOVIA!$C:$I,7,0),"")</f>
        <v/>
      </c>
      <c r="F2638" s="13" t="str">
        <f>IFERROR(IFERROR(VLOOKUP(B2638,[2]PRIMARIA!$B:$X,23,0),VLOOKUP(C2638,[2]PRIMARIA!$B:$X,23,0)),"")</f>
        <v/>
      </c>
      <c r="I2638" s="14">
        <f>IFERROR(IFERROR(VLOOKUP(B2638,[4]MM!$A:$B,2,0),VLOOKUP(C2638,[4]MM!$A:$B,2,0)),"")</f>
        <v>0</v>
      </c>
      <c r="K2638" s="12">
        <f t="shared" si="84"/>
        <v>0</v>
      </c>
      <c r="L2638" s="1" t="str">
        <f t="shared" si="85"/>
        <v/>
      </c>
    </row>
    <row r="2639" spans="4:12" x14ac:dyDescent="0.25">
      <c r="D2639" s="10" t="str">
        <f>IFERROR(VLOOKUP(B2639,[1]ENOVIA!$C:$I,7,0),"")</f>
        <v/>
      </c>
      <c r="E2639" s="13" t="str">
        <f>IFERROR(VLOOKUP(C2639,[1]ENOVIA!$C:$I,7,0),"")</f>
        <v/>
      </c>
      <c r="F2639" s="13" t="str">
        <f>IFERROR(IFERROR(VLOOKUP(B2639,[2]PRIMARIA!$B:$X,23,0),VLOOKUP(C2639,[2]PRIMARIA!$B:$X,23,0)),"")</f>
        <v/>
      </c>
      <c r="I2639" s="14">
        <f>IFERROR(IFERROR(VLOOKUP(B2639,[4]MM!$A:$B,2,0),VLOOKUP(C2639,[4]MM!$A:$B,2,0)),"")</f>
        <v>0</v>
      </c>
      <c r="K2639" s="12">
        <f t="shared" si="84"/>
        <v>0</v>
      </c>
      <c r="L2639" s="1" t="str">
        <f t="shared" si="85"/>
        <v/>
      </c>
    </row>
    <row r="2640" spans="4:12" x14ac:dyDescent="0.25">
      <c r="D2640" s="10" t="str">
        <f>IFERROR(VLOOKUP(B2640,[1]ENOVIA!$C:$I,7,0),"")</f>
        <v/>
      </c>
      <c r="E2640" s="13" t="str">
        <f>IFERROR(VLOOKUP(C2640,[1]ENOVIA!$C:$I,7,0),"")</f>
        <v/>
      </c>
      <c r="F2640" s="13" t="str">
        <f>IFERROR(IFERROR(VLOOKUP(B2640,[2]PRIMARIA!$B:$X,23,0),VLOOKUP(C2640,[2]PRIMARIA!$B:$X,23,0)),"")</f>
        <v/>
      </c>
      <c r="I2640" s="14">
        <f>IFERROR(IFERROR(VLOOKUP(B2640,[4]MM!$A:$B,2,0),VLOOKUP(C2640,[4]MM!$A:$B,2,0)),"")</f>
        <v>0</v>
      </c>
      <c r="K2640" s="12">
        <f t="shared" si="84"/>
        <v>0</v>
      </c>
      <c r="L2640" s="1" t="str">
        <f t="shared" si="85"/>
        <v/>
      </c>
    </row>
    <row r="2641" spans="4:12" x14ac:dyDescent="0.25">
      <c r="D2641" s="10" t="str">
        <f>IFERROR(VLOOKUP(B2641,[1]ENOVIA!$C:$I,7,0),"")</f>
        <v/>
      </c>
      <c r="E2641" s="13" t="str">
        <f>IFERROR(VLOOKUP(C2641,[1]ENOVIA!$C:$I,7,0),"")</f>
        <v/>
      </c>
      <c r="F2641" s="13" t="str">
        <f>IFERROR(IFERROR(VLOOKUP(B2641,[2]PRIMARIA!$B:$X,23,0),VLOOKUP(C2641,[2]PRIMARIA!$B:$X,23,0)),"")</f>
        <v/>
      </c>
      <c r="I2641" s="14">
        <f>IFERROR(IFERROR(VLOOKUP(B2641,[4]MM!$A:$B,2,0),VLOOKUP(C2641,[4]MM!$A:$B,2,0)),"")</f>
        <v>0</v>
      </c>
      <c r="K2641" s="12">
        <f t="shared" si="84"/>
        <v>0</v>
      </c>
      <c r="L2641" s="1" t="str">
        <f t="shared" si="85"/>
        <v/>
      </c>
    </row>
    <row r="2642" spans="4:12" x14ac:dyDescent="0.25">
      <c r="D2642" s="10" t="str">
        <f>IFERROR(VLOOKUP(B2642,[1]ENOVIA!$C:$I,7,0),"")</f>
        <v/>
      </c>
      <c r="E2642" s="13" t="str">
        <f>IFERROR(VLOOKUP(C2642,[1]ENOVIA!$C:$I,7,0),"")</f>
        <v/>
      </c>
      <c r="F2642" s="13" t="str">
        <f>IFERROR(IFERROR(VLOOKUP(B2642,[2]PRIMARIA!$B:$X,23,0),VLOOKUP(C2642,[2]PRIMARIA!$B:$X,23,0)),"")</f>
        <v/>
      </c>
      <c r="I2642" s="14">
        <f>IFERROR(IFERROR(VLOOKUP(B2642,[4]MM!$A:$B,2,0),VLOOKUP(C2642,[4]MM!$A:$B,2,0)),"")</f>
        <v>0</v>
      </c>
      <c r="K2642" s="12">
        <f t="shared" si="84"/>
        <v>0</v>
      </c>
      <c r="L2642" s="1" t="str">
        <f t="shared" si="85"/>
        <v/>
      </c>
    </row>
    <row r="2643" spans="4:12" x14ac:dyDescent="0.25">
      <c r="D2643" s="10" t="str">
        <f>IFERROR(VLOOKUP(B2643,[1]ENOVIA!$C:$I,7,0),"")</f>
        <v/>
      </c>
      <c r="E2643" s="13" t="str">
        <f>IFERROR(VLOOKUP(C2643,[1]ENOVIA!$C:$I,7,0),"")</f>
        <v/>
      </c>
      <c r="F2643" s="13" t="str">
        <f>IFERROR(IFERROR(VLOOKUP(B2643,[2]PRIMARIA!$B:$X,23,0),VLOOKUP(C2643,[2]PRIMARIA!$B:$X,23,0)),"")</f>
        <v/>
      </c>
      <c r="I2643" s="14">
        <f>IFERROR(IFERROR(VLOOKUP(B2643,[4]MM!$A:$B,2,0),VLOOKUP(C2643,[4]MM!$A:$B,2,0)),"")</f>
        <v>0</v>
      </c>
      <c r="K2643" s="12">
        <f t="shared" si="84"/>
        <v>0</v>
      </c>
      <c r="L2643" s="1" t="str">
        <f t="shared" si="85"/>
        <v/>
      </c>
    </row>
    <row r="2644" spans="4:12" x14ac:dyDescent="0.25">
      <c r="D2644" s="10" t="str">
        <f>IFERROR(VLOOKUP(B2644,[1]ENOVIA!$C:$I,7,0),"")</f>
        <v/>
      </c>
      <c r="E2644" s="13" t="str">
        <f>IFERROR(VLOOKUP(C2644,[1]ENOVIA!$C:$I,7,0),"")</f>
        <v/>
      </c>
      <c r="F2644" s="13" t="str">
        <f>IFERROR(IFERROR(VLOOKUP(B2644,[2]PRIMARIA!$B:$X,23,0),VLOOKUP(C2644,[2]PRIMARIA!$B:$X,23,0)),"")</f>
        <v/>
      </c>
      <c r="I2644" s="14">
        <f>IFERROR(IFERROR(VLOOKUP(B2644,[4]MM!$A:$B,2,0),VLOOKUP(C2644,[4]MM!$A:$B,2,0)),"")</f>
        <v>0</v>
      </c>
      <c r="K2644" s="12">
        <f t="shared" si="84"/>
        <v>0</v>
      </c>
      <c r="L2644" s="1" t="str">
        <f t="shared" si="85"/>
        <v/>
      </c>
    </row>
    <row r="2645" spans="4:12" x14ac:dyDescent="0.25">
      <c r="D2645" s="10" t="str">
        <f>IFERROR(VLOOKUP(B2645,[1]ENOVIA!$C:$I,7,0),"")</f>
        <v/>
      </c>
      <c r="E2645" s="13" t="str">
        <f>IFERROR(VLOOKUP(C2645,[1]ENOVIA!$C:$I,7,0),"")</f>
        <v/>
      </c>
      <c r="F2645" s="13" t="str">
        <f>IFERROR(IFERROR(VLOOKUP(B2645,[2]PRIMARIA!$B:$X,23,0),VLOOKUP(C2645,[2]PRIMARIA!$B:$X,23,0)),"")</f>
        <v/>
      </c>
      <c r="I2645" s="14">
        <f>IFERROR(IFERROR(VLOOKUP(B2645,[4]MM!$A:$B,2,0),VLOOKUP(C2645,[4]MM!$A:$B,2,0)),"")</f>
        <v>0</v>
      </c>
      <c r="K2645" s="12">
        <f t="shared" si="84"/>
        <v>0</v>
      </c>
      <c r="L2645" s="1" t="str">
        <f t="shared" si="85"/>
        <v/>
      </c>
    </row>
    <row r="2646" spans="4:12" x14ac:dyDescent="0.25">
      <c r="D2646" s="10" t="str">
        <f>IFERROR(VLOOKUP(B2646,[1]ENOVIA!$C:$I,7,0),"")</f>
        <v/>
      </c>
      <c r="E2646" s="13" t="str">
        <f>IFERROR(VLOOKUP(C2646,[1]ENOVIA!$C:$I,7,0),"")</f>
        <v/>
      </c>
      <c r="F2646" s="13" t="str">
        <f>IFERROR(IFERROR(VLOOKUP(B2646,[2]PRIMARIA!$B:$X,23,0),VLOOKUP(C2646,[2]PRIMARIA!$B:$X,23,0)),"")</f>
        <v/>
      </c>
      <c r="I2646" s="14">
        <f>IFERROR(IFERROR(VLOOKUP(B2646,[4]MM!$A:$B,2,0),VLOOKUP(C2646,[4]MM!$A:$B,2,0)),"")</f>
        <v>0</v>
      </c>
      <c r="K2646" s="12">
        <f t="shared" si="84"/>
        <v>0</v>
      </c>
      <c r="L2646" s="1" t="str">
        <f t="shared" si="85"/>
        <v/>
      </c>
    </row>
    <row r="2647" spans="4:12" x14ac:dyDescent="0.25">
      <c r="D2647" s="10" t="str">
        <f>IFERROR(VLOOKUP(B2647,[1]ENOVIA!$C:$I,7,0),"")</f>
        <v/>
      </c>
      <c r="E2647" s="13" t="str">
        <f>IFERROR(VLOOKUP(C2647,[1]ENOVIA!$C:$I,7,0),"")</f>
        <v/>
      </c>
      <c r="F2647" s="13" t="str">
        <f>IFERROR(IFERROR(VLOOKUP(B2647,[2]PRIMARIA!$B:$X,23,0),VLOOKUP(C2647,[2]PRIMARIA!$B:$X,23,0)),"")</f>
        <v/>
      </c>
      <c r="I2647" s="14">
        <f>IFERROR(IFERROR(VLOOKUP(B2647,[4]MM!$A:$B,2,0),VLOOKUP(C2647,[4]MM!$A:$B,2,0)),"")</f>
        <v>0</v>
      </c>
      <c r="K2647" s="12">
        <f t="shared" si="84"/>
        <v>0</v>
      </c>
      <c r="L2647" s="1" t="str">
        <f t="shared" si="85"/>
        <v/>
      </c>
    </row>
    <row r="2648" spans="4:12" x14ac:dyDescent="0.25">
      <c r="D2648" s="10" t="str">
        <f>IFERROR(VLOOKUP(B2648,[1]ENOVIA!$C:$I,7,0),"")</f>
        <v/>
      </c>
      <c r="E2648" s="13" t="str">
        <f>IFERROR(VLOOKUP(C2648,[1]ENOVIA!$C:$I,7,0),"")</f>
        <v/>
      </c>
      <c r="F2648" s="13" t="str">
        <f>IFERROR(IFERROR(VLOOKUP(B2648,[2]PRIMARIA!$B:$X,23,0),VLOOKUP(C2648,[2]PRIMARIA!$B:$X,23,0)),"")</f>
        <v/>
      </c>
      <c r="I2648" s="14">
        <f>IFERROR(IFERROR(VLOOKUP(B2648,[4]MM!$A:$B,2,0),VLOOKUP(C2648,[4]MM!$A:$B,2,0)),"")</f>
        <v>0</v>
      </c>
      <c r="K2648" s="12">
        <f t="shared" si="84"/>
        <v>0</v>
      </c>
      <c r="L2648" s="1" t="str">
        <f t="shared" si="85"/>
        <v/>
      </c>
    </row>
    <row r="2649" spans="4:12" x14ac:dyDescent="0.25">
      <c r="D2649" s="10" t="str">
        <f>IFERROR(VLOOKUP(B2649,[1]ENOVIA!$C:$I,7,0),"")</f>
        <v/>
      </c>
      <c r="E2649" s="13" t="str">
        <f>IFERROR(VLOOKUP(C2649,[1]ENOVIA!$C:$I,7,0),"")</f>
        <v/>
      </c>
      <c r="F2649" s="13" t="str">
        <f>IFERROR(IFERROR(VLOOKUP(B2649,[2]PRIMARIA!$B:$X,23,0),VLOOKUP(C2649,[2]PRIMARIA!$B:$X,23,0)),"")</f>
        <v/>
      </c>
      <c r="I2649" s="14">
        <f>IFERROR(IFERROR(VLOOKUP(B2649,[4]MM!$A:$B,2,0),VLOOKUP(C2649,[4]MM!$A:$B,2,0)),"")</f>
        <v>0</v>
      </c>
      <c r="K2649" s="12">
        <f t="shared" si="84"/>
        <v>0</v>
      </c>
      <c r="L2649" s="1" t="str">
        <f t="shared" si="85"/>
        <v/>
      </c>
    </row>
    <row r="2650" spans="4:12" x14ac:dyDescent="0.25">
      <c r="D2650" s="10" t="str">
        <f>IFERROR(VLOOKUP(B2650,[1]ENOVIA!$C:$I,7,0),"")</f>
        <v/>
      </c>
      <c r="E2650" s="13" t="str">
        <f>IFERROR(VLOOKUP(C2650,[1]ENOVIA!$C:$I,7,0),"")</f>
        <v/>
      </c>
      <c r="F2650" s="13" t="str">
        <f>IFERROR(IFERROR(VLOOKUP(B2650,[2]PRIMARIA!$B:$X,23,0),VLOOKUP(C2650,[2]PRIMARIA!$B:$X,23,0)),"")</f>
        <v/>
      </c>
      <c r="I2650" s="14">
        <f>IFERROR(IFERROR(VLOOKUP(B2650,[4]MM!$A:$B,2,0),VLOOKUP(C2650,[4]MM!$A:$B,2,0)),"")</f>
        <v>0</v>
      </c>
      <c r="K2650" s="12">
        <f t="shared" si="84"/>
        <v>0</v>
      </c>
      <c r="L2650" s="1" t="str">
        <f t="shared" si="85"/>
        <v/>
      </c>
    </row>
    <row r="2651" spans="4:12" x14ac:dyDescent="0.25">
      <c r="D2651" s="10" t="str">
        <f>IFERROR(VLOOKUP(B2651,[1]ENOVIA!$C:$I,7,0),"")</f>
        <v/>
      </c>
      <c r="E2651" s="13" t="str">
        <f>IFERROR(VLOOKUP(C2651,[1]ENOVIA!$C:$I,7,0),"")</f>
        <v/>
      </c>
      <c r="F2651" s="13" t="str">
        <f>IFERROR(IFERROR(VLOOKUP(B2651,[2]PRIMARIA!$B:$X,23,0),VLOOKUP(C2651,[2]PRIMARIA!$B:$X,23,0)),"")</f>
        <v/>
      </c>
      <c r="I2651" s="14">
        <f>IFERROR(IFERROR(VLOOKUP(B2651,[4]MM!$A:$B,2,0),VLOOKUP(C2651,[4]MM!$A:$B,2,0)),"")</f>
        <v>0</v>
      </c>
      <c r="K2651" s="12">
        <f t="shared" si="84"/>
        <v>0</v>
      </c>
      <c r="L2651" s="1" t="str">
        <f t="shared" si="85"/>
        <v/>
      </c>
    </row>
    <row r="2652" spans="4:12" x14ac:dyDescent="0.25">
      <c r="D2652" s="10" t="str">
        <f>IFERROR(VLOOKUP(B2652,[1]ENOVIA!$C:$I,7,0),"")</f>
        <v/>
      </c>
      <c r="E2652" s="13" t="str">
        <f>IFERROR(VLOOKUP(C2652,[1]ENOVIA!$C:$I,7,0),"")</f>
        <v/>
      </c>
      <c r="F2652" s="13" t="str">
        <f>IFERROR(IFERROR(VLOOKUP(B2652,[2]PRIMARIA!$B:$X,23,0),VLOOKUP(C2652,[2]PRIMARIA!$B:$X,23,0)),"")</f>
        <v/>
      </c>
      <c r="I2652" s="14">
        <f>IFERROR(IFERROR(VLOOKUP(B2652,[4]MM!$A:$B,2,0),VLOOKUP(C2652,[4]MM!$A:$B,2,0)),"")</f>
        <v>0</v>
      </c>
      <c r="K2652" s="12">
        <f t="shared" si="84"/>
        <v>0</v>
      </c>
      <c r="L2652" s="1" t="str">
        <f t="shared" si="85"/>
        <v/>
      </c>
    </row>
    <row r="2653" spans="4:12" x14ac:dyDescent="0.25">
      <c r="D2653" s="10" t="str">
        <f>IFERROR(VLOOKUP(B2653,[1]ENOVIA!$C:$I,7,0),"")</f>
        <v/>
      </c>
      <c r="E2653" s="13" t="str">
        <f>IFERROR(VLOOKUP(C2653,[1]ENOVIA!$C:$I,7,0),"")</f>
        <v/>
      </c>
      <c r="F2653" s="13" t="str">
        <f>IFERROR(IFERROR(VLOOKUP(B2653,[2]PRIMARIA!$B:$X,23,0),VLOOKUP(C2653,[2]PRIMARIA!$B:$X,23,0)),"")</f>
        <v/>
      </c>
      <c r="I2653" s="14">
        <f>IFERROR(IFERROR(VLOOKUP(B2653,[4]MM!$A:$B,2,0),VLOOKUP(C2653,[4]MM!$A:$B,2,0)),"")</f>
        <v>0</v>
      </c>
      <c r="K2653" s="12">
        <f t="shared" si="84"/>
        <v>0</v>
      </c>
      <c r="L2653" s="1" t="str">
        <f t="shared" si="85"/>
        <v/>
      </c>
    </row>
    <row r="2654" spans="4:12" x14ac:dyDescent="0.25">
      <c r="D2654" s="10" t="str">
        <f>IFERROR(VLOOKUP(B2654,[1]ENOVIA!$C:$I,7,0),"")</f>
        <v/>
      </c>
      <c r="E2654" s="13" t="str">
        <f>IFERROR(VLOOKUP(C2654,[1]ENOVIA!$C:$I,7,0),"")</f>
        <v/>
      </c>
      <c r="F2654" s="13" t="str">
        <f>IFERROR(IFERROR(VLOOKUP(B2654,[2]PRIMARIA!$B:$X,23,0),VLOOKUP(C2654,[2]PRIMARIA!$B:$X,23,0)),"")</f>
        <v/>
      </c>
      <c r="I2654" s="14">
        <f>IFERROR(IFERROR(VLOOKUP(B2654,[4]MM!$A:$B,2,0),VLOOKUP(C2654,[4]MM!$A:$B,2,0)),"")</f>
        <v>0</v>
      </c>
      <c r="K2654" s="12">
        <f t="shared" si="84"/>
        <v>0</v>
      </c>
      <c r="L2654" s="1" t="str">
        <f t="shared" si="85"/>
        <v/>
      </c>
    </row>
    <row r="2655" spans="4:12" x14ac:dyDescent="0.25">
      <c r="D2655" s="10" t="str">
        <f>IFERROR(VLOOKUP(B2655,[1]ENOVIA!$C:$I,7,0),"")</f>
        <v/>
      </c>
      <c r="E2655" s="13" t="str">
        <f>IFERROR(VLOOKUP(C2655,[1]ENOVIA!$C:$I,7,0),"")</f>
        <v/>
      </c>
      <c r="F2655" s="13" t="str">
        <f>IFERROR(IFERROR(VLOOKUP(B2655,[2]PRIMARIA!$B:$X,23,0),VLOOKUP(C2655,[2]PRIMARIA!$B:$X,23,0)),"")</f>
        <v/>
      </c>
      <c r="I2655" s="14">
        <f>IFERROR(IFERROR(VLOOKUP(B2655,[4]MM!$A:$B,2,0),VLOOKUP(C2655,[4]MM!$A:$B,2,0)),"")</f>
        <v>0</v>
      </c>
      <c r="K2655" s="12">
        <f t="shared" si="84"/>
        <v>0</v>
      </c>
      <c r="L2655" s="1" t="str">
        <f t="shared" si="85"/>
        <v/>
      </c>
    </row>
    <row r="2656" spans="4:12" x14ac:dyDescent="0.25">
      <c r="D2656" s="10" t="str">
        <f>IFERROR(VLOOKUP(B2656,[1]ENOVIA!$C:$I,7,0),"")</f>
        <v/>
      </c>
      <c r="E2656" s="13" t="str">
        <f>IFERROR(VLOOKUP(C2656,[1]ENOVIA!$C:$I,7,0),"")</f>
        <v/>
      </c>
      <c r="F2656" s="13" t="str">
        <f>IFERROR(IFERROR(VLOOKUP(B2656,[2]PRIMARIA!$B:$X,23,0),VLOOKUP(C2656,[2]PRIMARIA!$B:$X,23,0)),"")</f>
        <v/>
      </c>
      <c r="I2656" s="14">
        <f>IFERROR(IFERROR(VLOOKUP(B2656,[4]MM!$A:$B,2,0),VLOOKUP(C2656,[4]MM!$A:$B,2,0)),"")</f>
        <v>0</v>
      </c>
      <c r="K2656" s="12">
        <f t="shared" si="84"/>
        <v>0</v>
      </c>
      <c r="L2656" s="1" t="str">
        <f t="shared" si="85"/>
        <v/>
      </c>
    </row>
    <row r="2657" spans="4:12" x14ac:dyDescent="0.25">
      <c r="D2657" s="10" t="str">
        <f>IFERROR(VLOOKUP(B2657,[1]ENOVIA!$C:$I,7,0),"")</f>
        <v/>
      </c>
      <c r="E2657" s="13" t="str">
        <f>IFERROR(VLOOKUP(C2657,[1]ENOVIA!$C:$I,7,0),"")</f>
        <v/>
      </c>
      <c r="F2657" s="13" t="str">
        <f>IFERROR(IFERROR(VLOOKUP(B2657,[2]PRIMARIA!$B:$X,23,0),VLOOKUP(C2657,[2]PRIMARIA!$B:$X,23,0)),"")</f>
        <v/>
      </c>
      <c r="I2657" s="14">
        <f>IFERROR(IFERROR(VLOOKUP(B2657,[4]MM!$A:$B,2,0),VLOOKUP(C2657,[4]MM!$A:$B,2,0)),"")</f>
        <v>0</v>
      </c>
      <c r="K2657" s="12">
        <f t="shared" si="84"/>
        <v>0</v>
      </c>
      <c r="L2657" s="1" t="str">
        <f t="shared" si="85"/>
        <v/>
      </c>
    </row>
    <row r="2658" spans="4:12" x14ac:dyDescent="0.25">
      <c r="D2658" s="10" t="str">
        <f>IFERROR(VLOOKUP(B2658,[1]ENOVIA!$C:$I,7,0),"")</f>
        <v/>
      </c>
      <c r="E2658" s="13" t="str">
        <f>IFERROR(VLOOKUP(C2658,[1]ENOVIA!$C:$I,7,0),"")</f>
        <v/>
      </c>
      <c r="F2658" s="13" t="str">
        <f>IFERROR(IFERROR(VLOOKUP(B2658,[2]PRIMARIA!$B:$X,23,0),VLOOKUP(C2658,[2]PRIMARIA!$B:$X,23,0)),"")</f>
        <v/>
      </c>
      <c r="I2658" s="14">
        <f>IFERROR(IFERROR(VLOOKUP(B2658,[4]MM!$A:$B,2,0),VLOOKUP(C2658,[4]MM!$A:$B,2,0)),"")</f>
        <v>0</v>
      </c>
      <c r="K2658" s="12">
        <f t="shared" si="84"/>
        <v>0</v>
      </c>
      <c r="L2658" s="1" t="str">
        <f t="shared" si="85"/>
        <v/>
      </c>
    </row>
    <row r="2659" spans="4:12" x14ac:dyDescent="0.25">
      <c r="D2659" s="10" t="str">
        <f>IFERROR(VLOOKUP(B2659,[1]ENOVIA!$C:$I,7,0),"")</f>
        <v/>
      </c>
      <c r="E2659" s="13" t="str">
        <f>IFERROR(VLOOKUP(C2659,[1]ENOVIA!$C:$I,7,0),"")</f>
        <v/>
      </c>
      <c r="F2659" s="13" t="str">
        <f>IFERROR(IFERROR(VLOOKUP(B2659,[2]PRIMARIA!$B:$X,23,0),VLOOKUP(C2659,[2]PRIMARIA!$B:$X,23,0)),"")</f>
        <v/>
      </c>
      <c r="I2659" s="14">
        <f>IFERROR(IFERROR(VLOOKUP(B2659,[4]MM!$A:$B,2,0),VLOOKUP(C2659,[4]MM!$A:$B,2,0)),"")</f>
        <v>0</v>
      </c>
      <c r="K2659" s="12">
        <f t="shared" si="84"/>
        <v>0</v>
      </c>
      <c r="L2659" s="1" t="str">
        <f t="shared" si="85"/>
        <v/>
      </c>
    </row>
    <row r="2660" spans="4:12" x14ac:dyDescent="0.25">
      <c r="D2660" s="10" t="str">
        <f>IFERROR(VLOOKUP(B2660,[1]ENOVIA!$C:$I,7,0),"")</f>
        <v/>
      </c>
      <c r="E2660" s="13" t="str">
        <f>IFERROR(VLOOKUP(C2660,[1]ENOVIA!$C:$I,7,0),"")</f>
        <v/>
      </c>
      <c r="F2660" s="13" t="str">
        <f>IFERROR(IFERROR(VLOOKUP(B2660,[2]PRIMARIA!$B:$X,23,0),VLOOKUP(C2660,[2]PRIMARIA!$B:$X,23,0)),"")</f>
        <v/>
      </c>
      <c r="I2660" s="14">
        <f>IFERROR(IFERROR(VLOOKUP(B2660,[4]MM!$A:$B,2,0),VLOOKUP(C2660,[4]MM!$A:$B,2,0)),"")</f>
        <v>0</v>
      </c>
      <c r="K2660" s="12">
        <f t="shared" si="84"/>
        <v>0</v>
      </c>
      <c r="L2660" s="1" t="str">
        <f t="shared" si="85"/>
        <v/>
      </c>
    </row>
    <row r="2661" spans="4:12" x14ac:dyDescent="0.25">
      <c r="D2661" s="10" t="str">
        <f>IFERROR(VLOOKUP(B2661,[1]ENOVIA!$C:$I,7,0),"")</f>
        <v/>
      </c>
      <c r="E2661" s="13" t="str">
        <f>IFERROR(VLOOKUP(C2661,[1]ENOVIA!$C:$I,7,0),"")</f>
        <v/>
      </c>
      <c r="F2661" s="13" t="str">
        <f>IFERROR(IFERROR(VLOOKUP(B2661,[2]PRIMARIA!$B:$X,23,0),VLOOKUP(C2661,[2]PRIMARIA!$B:$X,23,0)),"")</f>
        <v/>
      </c>
      <c r="I2661" s="14">
        <f>IFERROR(IFERROR(VLOOKUP(B2661,[4]MM!$A:$B,2,0),VLOOKUP(C2661,[4]MM!$A:$B,2,0)),"")</f>
        <v>0</v>
      </c>
      <c r="K2661" s="12">
        <f t="shared" si="84"/>
        <v>0</v>
      </c>
      <c r="L2661" s="1" t="str">
        <f t="shared" si="85"/>
        <v/>
      </c>
    </row>
    <row r="2662" spans="4:12" x14ac:dyDescent="0.25">
      <c r="D2662" s="10" t="str">
        <f>IFERROR(VLOOKUP(B2662,[1]ENOVIA!$C:$I,7,0),"")</f>
        <v/>
      </c>
      <c r="E2662" s="13" t="str">
        <f>IFERROR(VLOOKUP(C2662,[1]ENOVIA!$C:$I,7,0),"")</f>
        <v/>
      </c>
      <c r="F2662" s="13" t="str">
        <f>IFERROR(IFERROR(VLOOKUP(B2662,[2]PRIMARIA!$B:$X,23,0),VLOOKUP(C2662,[2]PRIMARIA!$B:$X,23,0)),"")</f>
        <v/>
      </c>
      <c r="I2662" s="14">
        <f>IFERROR(IFERROR(VLOOKUP(B2662,[4]MM!$A:$B,2,0),VLOOKUP(C2662,[4]MM!$A:$B,2,0)),"")</f>
        <v>0</v>
      </c>
      <c r="K2662" s="12">
        <f t="shared" si="84"/>
        <v>0</v>
      </c>
      <c r="L2662" s="1" t="str">
        <f t="shared" si="85"/>
        <v/>
      </c>
    </row>
    <row r="2663" spans="4:12" x14ac:dyDescent="0.25">
      <c r="D2663" s="10" t="str">
        <f>IFERROR(VLOOKUP(B2663,[1]ENOVIA!$C:$I,7,0),"")</f>
        <v/>
      </c>
      <c r="E2663" s="13" t="str">
        <f>IFERROR(VLOOKUP(C2663,[1]ENOVIA!$C:$I,7,0),"")</f>
        <v/>
      </c>
      <c r="F2663" s="13" t="str">
        <f>IFERROR(IFERROR(VLOOKUP(B2663,[2]PRIMARIA!$B:$X,23,0),VLOOKUP(C2663,[2]PRIMARIA!$B:$X,23,0)),"")</f>
        <v/>
      </c>
      <c r="I2663" s="14">
        <f>IFERROR(IFERROR(VLOOKUP(B2663,[4]MM!$A:$B,2,0),VLOOKUP(C2663,[4]MM!$A:$B,2,0)),"")</f>
        <v>0</v>
      </c>
      <c r="K2663" s="12">
        <f t="shared" si="84"/>
        <v>0</v>
      </c>
      <c r="L2663" s="1" t="str">
        <f t="shared" si="85"/>
        <v/>
      </c>
    </row>
    <row r="2664" spans="4:12" x14ac:dyDescent="0.25">
      <c r="D2664" s="10" t="str">
        <f>IFERROR(VLOOKUP(B2664,[1]ENOVIA!$C:$I,7,0),"")</f>
        <v/>
      </c>
      <c r="E2664" s="13" t="str">
        <f>IFERROR(VLOOKUP(C2664,[1]ENOVIA!$C:$I,7,0),"")</f>
        <v/>
      </c>
      <c r="F2664" s="13" t="str">
        <f>IFERROR(IFERROR(VLOOKUP(B2664,[2]PRIMARIA!$B:$X,23,0),VLOOKUP(C2664,[2]PRIMARIA!$B:$X,23,0)),"")</f>
        <v/>
      </c>
      <c r="I2664" s="14">
        <f>IFERROR(IFERROR(VLOOKUP(B2664,[4]MM!$A:$B,2,0),VLOOKUP(C2664,[4]MM!$A:$B,2,0)),"")</f>
        <v>0</v>
      </c>
      <c r="K2664" s="12">
        <f t="shared" si="84"/>
        <v>0</v>
      </c>
      <c r="L2664" s="1" t="str">
        <f t="shared" si="85"/>
        <v/>
      </c>
    </row>
    <row r="2665" spans="4:12" x14ac:dyDescent="0.25">
      <c r="D2665" s="10" t="str">
        <f>IFERROR(VLOOKUP(B2665,[1]ENOVIA!$C:$I,7,0),"")</f>
        <v/>
      </c>
      <c r="E2665" s="13" t="str">
        <f>IFERROR(VLOOKUP(C2665,[1]ENOVIA!$C:$I,7,0),"")</f>
        <v/>
      </c>
      <c r="F2665" s="13" t="str">
        <f>IFERROR(IFERROR(VLOOKUP(B2665,[2]PRIMARIA!$B:$X,23,0),VLOOKUP(C2665,[2]PRIMARIA!$B:$X,23,0)),"")</f>
        <v/>
      </c>
      <c r="I2665" s="14">
        <f>IFERROR(IFERROR(VLOOKUP(B2665,[4]MM!$A:$B,2,0),VLOOKUP(C2665,[4]MM!$A:$B,2,0)),"")</f>
        <v>0</v>
      </c>
      <c r="K2665" s="12">
        <f t="shared" si="84"/>
        <v>0</v>
      </c>
      <c r="L2665" s="1" t="str">
        <f t="shared" si="85"/>
        <v/>
      </c>
    </row>
    <row r="2666" spans="4:12" x14ac:dyDescent="0.25">
      <c r="D2666" s="10" t="str">
        <f>IFERROR(VLOOKUP(B2666,[1]ENOVIA!$C:$I,7,0),"")</f>
        <v/>
      </c>
      <c r="E2666" s="13" t="str">
        <f>IFERROR(VLOOKUP(C2666,[1]ENOVIA!$C:$I,7,0),"")</f>
        <v/>
      </c>
      <c r="F2666" s="13" t="str">
        <f>IFERROR(IFERROR(VLOOKUP(B2666,[2]PRIMARIA!$B:$X,23,0),VLOOKUP(C2666,[2]PRIMARIA!$B:$X,23,0)),"")</f>
        <v/>
      </c>
      <c r="I2666" s="14">
        <f>IFERROR(IFERROR(VLOOKUP(B2666,[4]MM!$A:$B,2,0),VLOOKUP(C2666,[4]MM!$A:$B,2,0)),"")</f>
        <v>0</v>
      </c>
      <c r="K2666" s="12">
        <f t="shared" si="84"/>
        <v>0</v>
      </c>
      <c r="L2666" s="1" t="str">
        <f t="shared" si="85"/>
        <v/>
      </c>
    </row>
    <row r="2667" spans="4:12" x14ac:dyDescent="0.25">
      <c r="D2667" s="10" t="str">
        <f>IFERROR(VLOOKUP(B2667,[1]ENOVIA!$C:$I,7,0),"")</f>
        <v/>
      </c>
      <c r="E2667" s="13" t="str">
        <f>IFERROR(VLOOKUP(C2667,[1]ENOVIA!$C:$I,7,0),"")</f>
        <v/>
      </c>
      <c r="F2667" s="13" t="str">
        <f>IFERROR(IFERROR(VLOOKUP(B2667,[2]PRIMARIA!$B:$X,23,0),VLOOKUP(C2667,[2]PRIMARIA!$B:$X,23,0)),"")</f>
        <v/>
      </c>
      <c r="I2667" s="14">
        <f>IFERROR(IFERROR(VLOOKUP(B2667,[4]MM!$A:$B,2,0),VLOOKUP(C2667,[4]MM!$A:$B,2,0)),"")</f>
        <v>0</v>
      </c>
      <c r="K2667" s="12">
        <f t="shared" si="84"/>
        <v>0</v>
      </c>
      <c r="L2667" s="1" t="str">
        <f t="shared" si="85"/>
        <v/>
      </c>
    </row>
    <row r="2668" spans="4:12" x14ac:dyDescent="0.25">
      <c r="D2668" s="10" t="str">
        <f>IFERROR(VLOOKUP(B2668,[1]ENOVIA!$C:$I,7,0),"")</f>
        <v/>
      </c>
      <c r="E2668" s="13" t="str">
        <f>IFERROR(VLOOKUP(C2668,[1]ENOVIA!$C:$I,7,0),"")</f>
        <v/>
      </c>
      <c r="F2668" s="13" t="str">
        <f>IFERROR(IFERROR(VLOOKUP(B2668,[2]PRIMARIA!$B:$X,23,0),VLOOKUP(C2668,[2]PRIMARIA!$B:$X,23,0)),"")</f>
        <v/>
      </c>
      <c r="I2668" s="14">
        <f>IFERROR(IFERROR(VLOOKUP(B2668,[4]MM!$A:$B,2,0),VLOOKUP(C2668,[4]MM!$A:$B,2,0)),"")</f>
        <v>0</v>
      </c>
      <c r="K2668" s="12">
        <f t="shared" si="84"/>
        <v>0</v>
      </c>
      <c r="L2668" s="1" t="str">
        <f t="shared" si="85"/>
        <v/>
      </c>
    </row>
    <row r="2669" spans="4:12" x14ac:dyDescent="0.25">
      <c r="D2669" s="10" t="str">
        <f>IFERROR(VLOOKUP(B2669,[1]ENOVIA!$C:$I,7,0),"")</f>
        <v/>
      </c>
      <c r="E2669" s="13" t="str">
        <f>IFERROR(VLOOKUP(C2669,[1]ENOVIA!$C:$I,7,0),"")</f>
        <v/>
      </c>
      <c r="F2669" s="13" t="str">
        <f>IFERROR(IFERROR(VLOOKUP(B2669,[2]PRIMARIA!$B:$X,23,0),VLOOKUP(C2669,[2]PRIMARIA!$B:$X,23,0)),"")</f>
        <v/>
      </c>
      <c r="I2669" s="14">
        <f>IFERROR(IFERROR(VLOOKUP(B2669,[4]MM!$A:$B,2,0),VLOOKUP(C2669,[4]MM!$A:$B,2,0)),"")</f>
        <v>0</v>
      </c>
      <c r="K2669" s="12">
        <f t="shared" si="84"/>
        <v>0</v>
      </c>
      <c r="L2669" s="1" t="str">
        <f t="shared" si="85"/>
        <v/>
      </c>
    </row>
    <row r="2670" spans="4:12" x14ac:dyDescent="0.25">
      <c r="D2670" s="10" t="str">
        <f>IFERROR(VLOOKUP(B2670,[1]ENOVIA!$C:$I,7,0),"")</f>
        <v/>
      </c>
      <c r="E2670" s="13" t="str">
        <f>IFERROR(VLOOKUP(C2670,[1]ENOVIA!$C:$I,7,0),"")</f>
        <v/>
      </c>
      <c r="F2670" s="13" t="str">
        <f>IFERROR(IFERROR(VLOOKUP(B2670,[2]PRIMARIA!$B:$X,23,0),VLOOKUP(C2670,[2]PRIMARIA!$B:$X,23,0)),"")</f>
        <v/>
      </c>
      <c r="I2670" s="14">
        <f>IFERROR(IFERROR(VLOOKUP(B2670,[4]MM!$A:$B,2,0),VLOOKUP(C2670,[4]MM!$A:$B,2,0)),"")</f>
        <v>0</v>
      </c>
      <c r="K2670" s="12">
        <f t="shared" si="84"/>
        <v>0</v>
      </c>
      <c r="L2670" s="1" t="str">
        <f t="shared" si="85"/>
        <v/>
      </c>
    </row>
    <row r="2671" spans="4:12" x14ac:dyDescent="0.25">
      <c r="D2671" s="10" t="str">
        <f>IFERROR(VLOOKUP(B2671,[1]ENOVIA!$C:$I,7,0),"")</f>
        <v/>
      </c>
      <c r="E2671" s="13" t="str">
        <f>IFERROR(VLOOKUP(C2671,[1]ENOVIA!$C:$I,7,0),"")</f>
        <v/>
      </c>
      <c r="F2671" s="13" t="str">
        <f>IFERROR(IFERROR(VLOOKUP(B2671,[2]PRIMARIA!$B:$X,23,0),VLOOKUP(C2671,[2]PRIMARIA!$B:$X,23,0)),"")</f>
        <v/>
      </c>
      <c r="I2671" s="14">
        <f>IFERROR(IFERROR(VLOOKUP(B2671,[4]MM!$A:$B,2,0),VLOOKUP(C2671,[4]MM!$A:$B,2,0)),"")</f>
        <v>0</v>
      </c>
      <c r="K2671" s="12">
        <f t="shared" si="84"/>
        <v>0</v>
      </c>
      <c r="L2671" s="1" t="str">
        <f t="shared" si="85"/>
        <v/>
      </c>
    </row>
    <row r="2672" spans="4:12" x14ac:dyDescent="0.25">
      <c r="D2672" s="10" t="str">
        <f>IFERROR(VLOOKUP(B2672,[1]ENOVIA!$C:$I,7,0),"")</f>
        <v/>
      </c>
      <c r="E2672" s="13" t="str">
        <f>IFERROR(VLOOKUP(C2672,[1]ENOVIA!$C:$I,7,0),"")</f>
        <v/>
      </c>
      <c r="F2672" s="13" t="str">
        <f>IFERROR(IFERROR(VLOOKUP(B2672,[2]PRIMARIA!$B:$X,23,0),VLOOKUP(C2672,[2]PRIMARIA!$B:$X,23,0)),"")</f>
        <v/>
      </c>
      <c r="I2672" s="14">
        <f>IFERROR(IFERROR(VLOOKUP(B2672,[4]MM!$A:$B,2,0),VLOOKUP(C2672,[4]MM!$A:$B,2,0)),"")</f>
        <v>0</v>
      </c>
      <c r="K2672" s="12">
        <f t="shared" si="84"/>
        <v>0</v>
      </c>
      <c r="L2672" s="1" t="str">
        <f t="shared" si="85"/>
        <v/>
      </c>
    </row>
    <row r="2673" spans="4:12" x14ac:dyDescent="0.25">
      <c r="D2673" s="10" t="str">
        <f>IFERROR(VLOOKUP(B2673,[1]ENOVIA!$C:$I,7,0),"")</f>
        <v/>
      </c>
      <c r="E2673" s="13" t="str">
        <f>IFERROR(VLOOKUP(C2673,[1]ENOVIA!$C:$I,7,0),"")</f>
        <v/>
      </c>
      <c r="F2673" s="13" t="str">
        <f>IFERROR(IFERROR(VLOOKUP(B2673,[2]PRIMARIA!$B:$X,23,0),VLOOKUP(C2673,[2]PRIMARIA!$B:$X,23,0)),"")</f>
        <v/>
      </c>
      <c r="I2673" s="14">
        <f>IFERROR(IFERROR(VLOOKUP(B2673,[4]MM!$A:$B,2,0),VLOOKUP(C2673,[4]MM!$A:$B,2,0)),"")</f>
        <v>0</v>
      </c>
      <c r="K2673" s="12">
        <f t="shared" si="84"/>
        <v>0</v>
      </c>
      <c r="L2673" s="1" t="str">
        <f t="shared" si="85"/>
        <v/>
      </c>
    </row>
    <row r="2674" spans="4:12" x14ac:dyDescent="0.25">
      <c r="D2674" s="10" t="str">
        <f>IFERROR(VLOOKUP(B2674,[1]ENOVIA!$C:$I,7,0),"")</f>
        <v/>
      </c>
      <c r="E2674" s="13" t="str">
        <f>IFERROR(VLOOKUP(C2674,[1]ENOVIA!$C:$I,7,0),"")</f>
        <v/>
      </c>
      <c r="F2674" s="13" t="str">
        <f>IFERROR(IFERROR(VLOOKUP(B2674,[2]PRIMARIA!$B:$X,23,0),VLOOKUP(C2674,[2]PRIMARIA!$B:$X,23,0)),"")</f>
        <v/>
      </c>
      <c r="I2674" s="14">
        <f>IFERROR(IFERROR(VLOOKUP(B2674,[4]MM!$A:$B,2,0),VLOOKUP(C2674,[4]MM!$A:$B,2,0)),"")</f>
        <v>0</v>
      </c>
      <c r="K2674" s="12">
        <f t="shared" si="84"/>
        <v>0</v>
      </c>
      <c r="L2674" s="1" t="str">
        <f t="shared" si="85"/>
        <v/>
      </c>
    </row>
    <row r="2675" spans="4:12" x14ac:dyDescent="0.25">
      <c r="D2675" s="10" t="str">
        <f>IFERROR(VLOOKUP(B2675,[1]ENOVIA!$C:$I,7,0),"")</f>
        <v/>
      </c>
      <c r="E2675" s="13" t="str">
        <f>IFERROR(VLOOKUP(C2675,[1]ENOVIA!$C:$I,7,0),"")</f>
        <v/>
      </c>
      <c r="F2675" s="13" t="str">
        <f>IFERROR(IFERROR(VLOOKUP(B2675,[2]PRIMARIA!$B:$X,23,0),VLOOKUP(C2675,[2]PRIMARIA!$B:$X,23,0)),"")</f>
        <v/>
      </c>
      <c r="I2675" s="14">
        <f>IFERROR(IFERROR(VLOOKUP(B2675,[4]MM!$A:$B,2,0),VLOOKUP(C2675,[4]MM!$A:$B,2,0)),"")</f>
        <v>0</v>
      </c>
      <c r="K2675" s="12">
        <f t="shared" si="84"/>
        <v>0</v>
      </c>
      <c r="L2675" s="1" t="str">
        <f t="shared" si="85"/>
        <v/>
      </c>
    </row>
    <row r="2676" spans="4:12" x14ac:dyDescent="0.25">
      <c r="D2676" s="10" t="str">
        <f>IFERROR(VLOOKUP(B2676,[1]ENOVIA!$C:$I,7,0),"")</f>
        <v/>
      </c>
      <c r="E2676" s="13" t="str">
        <f>IFERROR(VLOOKUP(C2676,[1]ENOVIA!$C:$I,7,0),"")</f>
        <v/>
      </c>
      <c r="F2676" s="13" t="str">
        <f>IFERROR(IFERROR(VLOOKUP(B2676,[2]PRIMARIA!$B:$X,23,0),VLOOKUP(C2676,[2]PRIMARIA!$B:$X,23,0)),"")</f>
        <v/>
      </c>
      <c r="I2676" s="14">
        <f>IFERROR(IFERROR(VLOOKUP(B2676,[4]MM!$A:$B,2,0),VLOOKUP(C2676,[4]MM!$A:$B,2,0)),"")</f>
        <v>0</v>
      </c>
      <c r="K2676" s="12">
        <f t="shared" ref="K2676:K2739" si="86">B2676</f>
        <v>0</v>
      </c>
      <c r="L2676" s="1" t="str">
        <f t="shared" ref="L2676:L2739" si="87">LEFT(RIGHT(B2676,3),1)</f>
        <v/>
      </c>
    </row>
    <row r="2677" spans="4:12" x14ac:dyDescent="0.25">
      <c r="D2677" s="10" t="str">
        <f>IFERROR(VLOOKUP(B2677,[1]ENOVIA!$C:$I,7,0),"")</f>
        <v/>
      </c>
      <c r="E2677" s="13" t="str">
        <f>IFERROR(VLOOKUP(C2677,[1]ENOVIA!$C:$I,7,0),"")</f>
        <v/>
      </c>
      <c r="F2677" s="13" t="str">
        <f>IFERROR(IFERROR(VLOOKUP(B2677,[2]PRIMARIA!$B:$X,23,0),VLOOKUP(C2677,[2]PRIMARIA!$B:$X,23,0)),"")</f>
        <v/>
      </c>
      <c r="I2677" s="14">
        <f>IFERROR(IFERROR(VLOOKUP(B2677,[4]MM!$A:$B,2,0),VLOOKUP(C2677,[4]MM!$A:$B,2,0)),"")</f>
        <v>0</v>
      </c>
      <c r="K2677" s="12">
        <f t="shared" si="86"/>
        <v>0</v>
      </c>
      <c r="L2677" s="1" t="str">
        <f t="shared" si="87"/>
        <v/>
      </c>
    </row>
    <row r="2678" spans="4:12" x14ac:dyDescent="0.25">
      <c r="D2678" s="10" t="str">
        <f>IFERROR(VLOOKUP(B2678,[1]ENOVIA!$C:$I,7,0),"")</f>
        <v/>
      </c>
      <c r="E2678" s="13" t="str">
        <f>IFERROR(VLOOKUP(C2678,[1]ENOVIA!$C:$I,7,0),"")</f>
        <v/>
      </c>
      <c r="F2678" s="13" t="str">
        <f>IFERROR(IFERROR(VLOOKUP(B2678,[2]PRIMARIA!$B:$X,23,0),VLOOKUP(C2678,[2]PRIMARIA!$B:$X,23,0)),"")</f>
        <v/>
      </c>
      <c r="I2678" s="14">
        <f>IFERROR(IFERROR(VLOOKUP(B2678,[4]MM!$A:$B,2,0),VLOOKUP(C2678,[4]MM!$A:$B,2,0)),"")</f>
        <v>0</v>
      </c>
      <c r="K2678" s="12">
        <f t="shared" si="86"/>
        <v>0</v>
      </c>
      <c r="L2678" s="1" t="str">
        <f t="shared" si="87"/>
        <v/>
      </c>
    </row>
    <row r="2679" spans="4:12" x14ac:dyDescent="0.25">
      <c r="D2679" s="10" t="str">
        <f>IFERROR(VLOOKUP(B2679,[1]ENOVIA!$C:$I,7,0),"")</f>
        <v/>
      </c>
      <c r="E2679" s="13" t="str">
        <f>IFERROR(VLOOKUP(C2679,[1]ENOVIA!$C:$I,7,0),"")</f>
        <v/>
      </c>
      <c r="F2679" s="13" t="str">
        <f>IFERROR(IFERROR(VLOOKUP(B2679,[2]PRIMARIA!$B:$X,23,0),VLOOKUP(C2679,[2]PRIMARIA!$B:$X,23,0)),"")</f>
        <v/>
      </c>
      <c r="I2679" s="14">
        <f>IFERROR(IFERROR(VLOOKUP(B2679,[4]MM!$A:$B,2,0),VLOOKUP(C2679,[4]MM!$A:$B,2,0)),"")</f>
        <v>0</v>
      </c>
      <c r="K2679" s="12">
        <f t="shared" si="86"/>
        <v>0</v>
      </c>
      <c r="L2679" s="1" t="str">
        <f t="shared" si="87"/>
        <v/>
      </c>
    </row>
    <row r="2680" spans="4:12" x14ac:dyDescent="0.25">
      <c r="D2680" s="10" t="str">
        <f>IFERROR(VLOOKUP(B2680,[1]ENOVIA!$C:$I,7,0),"")</f>
        <v/>
      </c>
      <c r="E2680" s="13" t="str">
        <f>IFERROR(VLOOKUP(C2680,[1]ENOVIA!$C:$I,7,0),"")</f>
        <v/>
      </c>
      <c r="F2680" s="13" t="str">
        <f>IFERROR(IFERROR(VLOOKUP(B2680,[2]PRIMARIA!$B:$X,23,0),VLOOKUP(C2680,[2]PRIMARIA!$B:$X,23,0)),"")</f>
        <v/>
      </c>
      <c r="I2680" s="14">
        <f>IFERROR(IFERROR(VLOOKUP(B2680,[4]MM!$A:$B,2,0),VLOOKUP(C2680,[4]MM!$A:$B,2,0)),"")</f>
        <v>0</v>
      </c>
      <c r="K2680" s="12">
        <f t="shared" si="86"/>
        <v>0</v>
      </c>
      <c r="L2680" s="1" t="str">
        <f t="shared" si="87"/>
        <v/>
      </c>
    </row>
    <row r="2681" spans="4:12" x14ac:dyDescent="0.25">
      <c r="D2681" s="10" t="str">
        <f>IFERROR(VLOOKUP(B2681,[1]ENOVIA!$C:$I,7,0),"")</f>
        <v/>
      </c>
      <c r="E2681" s="13" t="str">
        <f>IFERROR(VLOOKUP(C2681,[1]ENOVIA!$C:$I,7,0),"")</f>
        <v/>
      </c>
      <c r="F2681" s="13" t="str">
        <f>IFERROR(IFERROR(VLOOKUP(B2681,[2]PRIMARIA!$B:$X,23,0),VLOOKUP(C2681,[2]PRIMARIA!$B:$X,23,0)),"")</f>
        <v/>
      </c>
      <c r="I2681" s="14">
        <f>IFERROR(IFERROR(VLOOKUP(B2681,[4]MM!$A:$B,2,0),VLOOKUP(C2681,[4]MM!$A:$B,2,0)),"")</f>
        <v>0</v>
      </c>
      <c r="K2681" s="12">
        <f t="shared" si="86"/>
        <v>0</v>
      </c>
      <c r="L2681" s="1" t="str">
        <f t="shared" si="87"/>
        <v/>
      </c>
    </row>
    <row r="2682" spans="4:12" x14ac:dyDescent="0.25">
      <c r="D2682" s="10" t="str">
        <f>IFERROR(VLOOKUP(B2682,[1]ENOVIA!$C:$I,7,0),"")</f>
        <v/>
      </c>
      <c r="E2682" s="13" t="str">
        <f>IFERROR(VLOOKUP(C2682,[1]ENOVIA!$C:$I,7,0),"")</f>
        <v/>
      </c>
      <c r="F2682" s="13" t="str">
        <f>IFERROR(IFERROR(VLOOKUP(B2682,[2]PRIMARIA!$B:$X,23,0),VLOOKUP(C2682,[2]PRIMARIA!$B:$X,23,0)),"")</f>
        <v/>
      </c>
      <c r="I2682" s="14">
        <f>IFERROR(IFERROR(VLOOKUP(B2682,[4]MM!$A:$B,2,0),VLOOKUP(C2682,[4]MM!$A:$B,2,0)),"")</f>
        <v>0</v>
      </c>
      <c r="K2682" s="12">
        <f t="shared" si="86"/>
        <v>0</v>
      </c>
      <c r="L2682" s="1" t="str">
        <f t="shared" si="87"/>
        <v/>
      </c>
    </row>
    <row r="2683" spans="4:12" x14ac:dyDescent="0.25">
      <c r="D2683" s="10" t="str">
        <f>IFERROR(VLOOKUP(B2683,[1]ENOVIA!$C:$I,7,0),"")</f>
        <v/>
      </c>
      <c r="E2683" s="13" t="str">
        <f>IFERROR(VLOOKUP(C2683,[1]ENOVIA!$C:$I,7,0),"")</f>
        <v/>
      </c>
      <c r="F2683" s="13" t="str">
        <f>IFERROR(IFERROR(VLOOKUP(B2683,[2]PRIMARIA!$B:$X,23,0),VLOOKUP(C2683,[2]PRIMARIA!$B:$X,23,0)),"")</f>
        <v/>
      </c>
      <c r="I2683" s="14">
        <f>IFERROR(IFERROR(VLOOKUP(B2683,[4]MM!$A:$B,2,0),VLOOKUP(C2683,[4]MM!$A:$B,2,0)),"")</f>
        <v>0</v>
      </c>
      <c r="K2683" s="12">
        <f t="shared" si="86"/>
        <v>0</v>
      </c>
      <c r="L2683" s="1" t="str">
        <f t="shared" si="87"/>
        <v/>
      </c>
    </row>
    <row r="2684" spans="4:12" x14ac:dyDescent="0.25">
      <c r="D2684" s="10" t="str">
        <f>IFERROR(VLOOKUP(B2684,[1]ENOVIA!$C:$I,7,0),"")</f>
        <v/>
      </c>
      <c r="E2684" s="13" t="str">
        <f>IFERROR(VLOOKUP(C2684,[1]ENOVIA!$C:$I,7,0),"")</f>
        <v/>
      </c>
      <c r="F2684" s="13" t="str">
        <f>IFERROR(IFERROR(VLOOKUP(B2684,[2]PRIMARIA!$B:$X,23,0),VLOOKUP(C2684,[2]PRIMARIA!$B:$X,23,0)),"")</f>
        <v/>
      </c>
      <c r="I2684" s="14">
        <f>IFERROR(IFERROR(VLOOKUP(B2684,[4]MM!$A:$B,2,0),VLOOKUP(C2684,[4]MM!$A:$B,2,0)),"")</f>
        <v>0</v>
      </c>
      <c r="K2684" s="12">
        <f t="shared" si="86"/>
        <v>0</v>
      </c>
      <c r="L2684" s="1" t="str">
        <f t="shared" si="87"/>
        <v/>
      </c>
    </row>
    <row r="2685" spans="4:12" x14ac:dyDescent="0.25">
      <c r="D2685" s="10" t="str">
        <f>IFERROR(VLOOKUP(B2685,[1]ENOVIA!$C:$I,7,0),"")</f>
        <v/>
      </c>
      <c r="E2685" s="13" t="str">
        <f>IFERROR(VLOOKUP(C2685,[1]ENOVIA!$C:$I,7,0),"")</f>
        <v/>
      </c>
      <c r="F2685" s="13" t="str">
        <f>IFERROR(IFERROR(VLOOKUP(B2685,[2]PRIMARIA!$B:$X,23,0),VLOOKUP(C2685,[2]PRIMARIA!$B:$X,23,0)),"")</f>
        <v/>
      </c>
      <c r="I2685" s="14">
        <f>IFERROR(IFERROR(VLOOKUP(B2685,[4]MM!$A:$B,2,0),VLOOKUP(C2685,[4]MM!$A:$B,2,0)),"")</f>
        <v>0</v>
      </c>
      <c r="K2685" s="12">
        <f t="shared" si="86"/>
        <v>0</v>
      </c>
      <c r="L2685" s="1" t="str">
        <f t="shared" si="87"/>
        <v/>
      </c>
    </row>
    <row r="2686" spans="4:12" x14ac:dyDescent="0.25">
      <c r="D2686" s="10" t="str">
        <f>IFERROR(VLOOKUP(B2686,[1]ENOVIA!$C:$I,7,0),"")</f>
        <v/>
      </c>
      <c r="E2686" s="13" t="str">
        <f>IFERROR(VLOOKUP(C2686,[1]ENOVIA!$C:$I,7,0),"")</f>
        <v/>
      </c>
      <c r="F2686" s="13" t="str">
        <f>IFERROR(IFERROR(VLOOKUP(B2686,[2]PRIMARIA!$B:$X,23,0),VLOOKUP(C2686,[2]PRIMARIA!$B:$X,23,0)),"")</f>
        <v/>
      </c>
      <c r="I2686" s="14">
        <f>IFERROR(IFERROR(VLOOKUP(B2686,[4]MM!$A:$B,2,0),VLOOKUP(C2686,[4]MM!$A:$B,2,0)),"")</f>
        <v>0</v>
      </c>
      <c r="K2686" s="12">
        <f t="shared" si="86"/>
        <v>0</v>
      </c>
      <c r="L2686" s="1" t="str">
        <f t="shared" si="87"/>
        <v/>
      </c>
    </row>
    <row r="2687" spans="4:12" x14ac:dyDescent="0.25">
      <c r="D2687" s="10" t="str">
        <f>IFERROR(VLOOKUP(B2687,[1]ENOVIA!$C:$I,7,0),"")</f>
        <v/>
      </c>
      <c r="E2687" s="13" t="str">
        <f>IFERROR(VLOOKUP(C2687,[1]ENOVIA!$C:$I,7,0),"")</f>
        <v/>
      </c>
      <c r="F2687" s="13" t="str">
        <f>IFERROR(IFERROR(VLOOKUP(B2687,[2]PRIMARIA!$B:$X,23,0),VLOOKUP(C2687,[2]PRIMARIA!$B:$X,23,0)),"")</f>
        <v/>
      </c>
      <c r="I2687" s="14">
        <f>IFERROR(IFERROR(VLOOKUP(B2687,[4]MM!$A:$B,2,0),VLOOKUP(C2687,[4]MM!$A:$B,2,0)),"")</f>
        <v>0</v>
      </c>
      <c r="K2687" s="12">
        <f t="shared" si="86"/>
        <v>0</v>
      </c>
      <c r="L2687" s="1" t="str">
        <f t="shared" si="87"/>
        <v/>
      </c>
    </row>
    <row r="2688" spans="4:12" x14ac:dyDescent="0.25">
      <c r="D2688" s="10" t="str">
        <f>IFERROR(VLOOKUP(B2688,[1]ENOVIA!$C:$I,7,0),"")</f>
        <v/>
      </c>
      <c r="E2688" s="13" t="str">
        <f>IFERROR(VLOOKUP(C2688,[1]ENOVIA!$C:$I,7,0),"")</f>
        <v/>
      </c>
      <c r="F2688" s="13" t="str">
        <f>IFERROR(IFERROR(VLOOKUP(B2688,[2]PRIMARIA!$B:$X,23,0),VLOOKUP(C2688,[2]PRIMARIA!$B:$X,23,0)),"")</f>
        <v/>
      </c>
      <c r="I2688" s="14">
        <f>IFERROR(IFERROR(VLOOKUP(B2688,[4]MM!$A:$B,2,0),VLOOKUP(C2688,[4]MM!$A:$B,2,0)),"")</f>
        <v>0</v>
      </c>
      <c r="K2688" s="12">
        <f t="shared" si="86"/>
        <v>0</v>
      </c>
      <c r="L2688" s="1" t="str">
        <f t="shared" si="87"/>
        <v/>
      </c>
    </row>
    <row r="2689" spans="4:12" x14ac:dyDescent="0.25">
      <c r="D2689" s="10" t="str">
        <f>IFERROR(VLOOKUP(B2689,[1]ENOVIA!$C:$I,7,0),"")</f>
        <v/>
      </c>
      <c r="E2689" s="13" t="str">
        <f>IFERROR(VLOOKUP(C2689,[1]ENOVIA!$C:$I,7,0),"")</f>
        <v/>
      </c>
      <c r="F2689" s="13" t="str">
        <f>IFERROR(IFERROR(VLOOKUP(B2689,[2]PRIMARIA!$B:$X,23,0),VLOOKUP(C2689,[2]PRIMARIA!$B:$X,23,0)),"")</f>
        <v/>
      </c>
      <c r="I2689" s="14">
        <f>IFERROR(IFERROR(VLOOKUP(B2689,[4]MM!$A:$B,2,0),VLOOKUP(C2689,[4]MM!$A:$B,2,0)),"")</f>
        <v>0</v>
      </c>
      <c r="K2689" s="12">
        <f t="shared" si="86"/>
        <v>0</v>
      </c>
      <c r="L2689" s="1" t="str">
        <f t="shared" si="87"/>
        <v/>
      </c>
    </row>
    <row r="2690" spans="4:12" x14ac:dyDescent="0.25">
      <c r="D2690" s="10" t="str">
        <f>IFERROR(VLOOKUP(B2690,[1]ENOVIA!$C:$I,7,0),"")</f>
        <v/>
      </c>
      <c r="E2690" s="13" t="str">
        <f>IFERROR(VLOOKUP(C2690,[1]ENOVIA!$C:$I,7,0),"")</f>
        <v/>
      </c>
      <c r="F2690" s="13" t="str">
        <f>IFERROR(IFERROR(VLOOKUP(B2690,[2]PRIMARIA!$B:$X,23,0),VLOOKUP(C2690,[2]PRIMARIA!$B:$X,23,0)),"")</f>
        <v/>
      </c>
      <c r="I2690" s="14">
        <f>IFERROR(IFERROR(VLOOKUP(B2690,[4]MM!$A:$B,2,0),VLOOKUP(C2690,[4]MM!$A:$B,2,0)),"")</f>
        <v>0</v>
      </c>
      <c r="K2690" s="12">
        <f t="shared" si="86"/>
        <v>0</v>
      </c>
      <c r="L2690" s="1" t="str">
        <f t="shared" si="87"/>
        <v/>
      </c>
    </row>
    <row r="2691" spans="4:12" x14ac:dyDescent="0.25">
      <c r="D2691" s="10" t="str">
        <f>IFERROR(VLOOKUP(B2691,[1]ENOVIA!$C:$I,7,0),"")</f>
        <v/>
      </c>
      <c r="E2691" s="13" t="str">
        <f>IFERROR(VLOOKUP(C2691,[1]ENOVIA!$C:$I,7,0),"")</f>
        <v/>
      </c>
      <c r="F2691" s="13" t="str">
        <f>IFERROR(IFERROR(VLOOKUP(B2691,[2]PRIMARIA!$B:$X,23,0),VLOOKUP(C2691,[2]PRIMARIA!$B:$X,23,0)),"")</f>
        <v/>
      </c>
      <c r="I2691" s="14">
        <f>IFERROR(IFERROR(VLOOKUP(B2691,[4]MM!$A:$B,2,0),VLOOKUP(C2691,[4]MM!$A:$B,2,0)),"")</f>
        <v>0</v>
      </c>
      <c r="K2691" s="12">
        <f t="shared" si="86"/>
        <v>0</v>
      </c>
      <c r="L2691" s="1" t="str">
        <f t="shared" si="87"/>
        <v/>
      </c>
    </row>
    <row r="2692" spans="4:12" x14ac:dyDescent="0.25">
      <c r="D2692" s="10" t="str">
        <f>IFERROR(VLOOKUP(B2692,[1]ENOVIA!$C:$I,7,0),"")</f>
        <v/>
      </c>
      <c r="E2692" s="13" t="str">
        <f>IFERROR(VLOOKUP(C2692,[1]ENOVIA!$C:$I,7,0),"")</f>
        <v/>
      </c>
      <c r="F2692" s="13" t="str">
        <f>IFERROR(IFERROR(VLOOKUP(B2692,[2]PRIMARIA!$B:$X,23,0),VLOOKUP(C2692,[2]PRIMARIA!$B:$X,23,0)),"")</f>
        <v/>
      </c>
      <c r="I2692" s="14">
        <f>IFERROR(IFERROR(VLOOKUP(B2692,[4]MM!$A:$B,2,0),VLOOKUP(C2692,[4]MM!$A:$B,2,0)),"")</f>
        <v>0</v>
      </c>
      <c r="K2692" s="12">
        <f t="shared" si="86"/>
        <v>0</v>
      </c>
      <c r="L2692" s="1" t="str">
        <f t="shared" si="87"/>
        <v/>
      </c>
    </row>
    <row r="2693" spans="4:12" x14ac:dyDescent="0.25">
      <c r="D2693" s="10" t="str">
        <f>IFERROR(VLOOKUP(B2693,[1]ENOVIA!$C:$I,7,0),"")</f>
        <v/>
      </c>
      <c r="E2693" s="13" t="str">
        <f>IFERROR(VLOOKUP(C2693,[1]ENOVIA!$C:$I,7,0),"")</f>
        <v/>
      </c>
      <c r="F2693" s="13" t="str">
        <f>IFERROR(IFERROR(VLOOKUP(B2693,[2]PRIMARIA!$B:$X,23,0),VLOOKUP(C2693,[2]PRIMARIA!$B:$X,23,0)),"")</f>
        <v/>
      </c>
      <c r="I2693" s="14">
        <f>IFERROR(IFERROR(VLOOKUP(B2693,[4]MM!$A:$B,2,0),VLOOKUP(C2693,[4]MM!$A:$B,2,0)),"")</f>
        <v>0</v>
      </c>
      <c r="K2693" s="12">
        <f t="shared" si="86"/>
        <v>0</v>
      </c>
      <c r="L2693" s="1" t="str">
        <f t="shared" si="87"/>
        <v/>
      </c>
    </row>
    <row r="2694" spans="4:12" x14ac:dyDescent="0.25">
      <c r="D2694" s="10" t="str">
        <f>IFERROR(VLOOKUP(B2694,[1]ENOVIA!$C:$I,7,0),"")</f>
        <v/>
      </c>
      <c r="E2694" s="13" t="str">
        <f>IFERROR(VLOOKUP(C2694,[1]ENOVIA!$C:$I,7,0),"")</f>
        <v/>
      </c>
      <c r="F2694" s="13" t="str">
        <f>IFERROR(IFERROR(VLOOKUP(B2694,[2]PRIMARIA!$B:$X,23,0),VLOOKUP(C2694,[2]PRIMARIA!$B:$X,23,0)),"")</f>
        <v/>
      </c>
      <c r="I2694" s="14">
        <f>IFERROR(IFERROR(VLOOKUP(B2694,[4]MM!$A:$B,2,0),VLOOKUP(C2694,[4]MM!$A:$B,2,0)),"")</f>
        <v>0</v>
      </c>
      <c r="K2694" s="12">
        <f t="shared" si="86"/>
        <v>0</v>
      </c>
      <c r="L2694" s="1" t="str">
        <f t="shared" si="87"/>
        <v/>
      </c>
    </row>
    <row r="2695" spans="4:12" x14ac:dyDescent="0.25">
      <c r="D2695" s="10" t="str">
        <f>IFERROR(VLOOKUP(B2695,[1]ENOVIA!$C:$I,7,0),"")</f>
        <v/>
      </c>
      <c r="E2695" s="13" t="str">
        <f>IFERROR(VLOOKUP(C2695,[1]ENOVIA!$C:$I,7,0),"")</f>
        <v/>
      </c>
      <c r="F2695" s="13" t="str">
        <f>IFERROR(IFERROR(VLOOKUP(B2695,[2]PRIMARIA!$B:$X,23,0),VLOOKUP(C2695,[2]PRIMARIA!$B:$X,23,0)),"")</f>
        <v/>
      </c>
      <c r="I2695" s="14">
        <f>IFERROR(IFERROR(VLOOKUP(B2695,[4]MM!$A:$B,2,0),VLOOKUP(C2695,[4]MM!$A:$B,2,0)),"")</f>
        <v>0</v>
      </c>
      <c r="K2695" s="12">
        <f t="shared" si="86"/>
        <v>0</v>
      </c>
      <c r="L2695" s="1" t="str">
        <f t="shared" si="87"/>
        <v/>
      </c>
    </row>
    <row r="2696" spans="4:12" x14ac:dyDescent="0.25">
      <c r="D2696" s="10" t="str">
        <f>IFERROR(VLOOKUP(B2696,[1]ENOVIA!$C:$I,7,0),"")</f>
        <v/>
      </c>
      <c r="E2696" s="13" t="str">
        <f>IFERROR(VLOOKUP(C2696,[1]ENOVIA!$C:$I,7,0),"")</f>
        <v/>
      </c>
      <c r="F2696" s="13" t="str">
        <f>IFERROR(IFERROR(VLOOKUP(B2696,[2]PRIMARIA!$B:$X,23,0),VLOOKUP(C2696,[2]PRIMARIA!$B:$X,23,0)),"")</f>
        <v/>
      </c>
      <c r="I2696" s="14">
        <f>IFERROR(IFERROR(VLOOKUP(B2696,[4]MM!$A:$B,2,0),VLOOKUP(C2696,[4]MM!$A:$B,2,0)),"")</f>
        <v>0</v>
      </c>
      <c r="K2696" s="12">
        <f t="shared" si="86"/>
        <v>0</v>
      </c>
      <c r="L2696" s="1" t="str">
        <f t="shared" si="87"/>
        <v/>
      </c>
    </row>
    <row r="2697" spans="4:12" x14ac:dyDescent="0.25">
      <c r="D2697" s="10" t="str">
        <f>IFERROR(VLOOKUP(B2697,[1]ENOVIA!$C:$I,7,0),"")</f>
        <v/>
      </c>
      <c r="E2697" s="13" t="str">
        <f>IFERROR(VLOOKUP(C2697,[1]ENOVIA!$C:$I,7,0),"")</f>
        <v/>
      </c>
      <c r="F2697" s="13" t="str">
        <f>IFERROR(IFERROR(VLOOKUP(B2697,[2]PRIMARIA!$B:$X,23,0),VLOOKUP(C2697,[2]PRIMARIA!$B:$X,23,0)),"")</f>
        <v/>
      </c>
      <c r="I2697" s="14">
        <f>IFERROR(IFERROR(VLOOKUP(B2697,[4]MM!$A:$B,2,0),VLOOKUP(C2697,[4]MM!$A:$B,2,0)),"")</f>
        <v>0</v>
      </c>
      <c r="K2697" s="12">
        <f t="shared" si="86"/>
        <v>0</v>
      </c>
      <c r="L2697" s="1" t="str">
        <f t="shared" si="87"/>
        <v/>
      </c>
    </row>
    <row r="2698" spans="4:12" x14ac:dyDescent="0.25">
      <c r="D2698" s="10" t="str">
        <f>IFERROR(VLOOKUP(B2698,[1]ENOVIA!$C:$I,7,0),"")</f>
        <v/>
      </c>
      <c r="E2698" s="13" t="str">
        <f>IFERROR(VLOOKUP(C2698,[1]ENOVIA!$C:$I,7,0),"")</f>
        <v/>
      </c>
      <c r="F2698" s="13" t="str">
        <f>IFERROR(IFERROR(VLOOKUP(B2698,[2]PRIMARIA!$B:$X,23,0),VLOOKUP(C2698,[2]PRIMARIA!$B:$X,23,0)),"")</f>
        <v/>
      </c>
      <c r="I2698" s="14">
        <f>IFERROR(IFERROR(VLOOKUP(B2698,[4]MM!$A:$B,2,0),VLOOKUP(C2698,[4]MM!$A:$B,2,0)),"")</f>
        <v>0</v>
      </c>
      <c r="K2698" s="12">
        <f t="shared" si="86"/>
        <v>0</v>
      </c>
      <c r="L2698" s="1" t="str">
        <f t="shared" si="87"/>
        <v/>
      </c>
    </row>
    <row r="2699" spans="4:12" x14ac:dyDescent="0.25">
      <c r="D2699" s="10" t="str">
        <f>IFERROR(VLOOKUP(B2699,[1]ENOVIA!$C:$I,7,0),"")</f>
        <v/>
      </c>
      <c r="E2699" s="13" t="str">
        <f>IFERROR(VLOOKUP(C2699,[1]ENOVIA!$C:$I,7,0),"")</f>
        <v/>
      </c>
      <c r="F2699" s="13" t="str">
        <f>IFERROR(IFERROR(VLOOKUP(B2699,[2]PRIMARIA!$B:$X,23,0),VLOOKUP(C2699,[2]PRIMARIA!$B:$X,23,0)),"")</f>
        <v/>
      </c>
      <c r="I2699" s="14">
        <f>IFERROR(IFERROR(VLOOKUP(B2699,[4]MM!$A:$B,2,0),VLOOKUP(C2699,[4]MM!$A:$B,2,0)),"")</f>
        <v>0</v>
      </c>
      <c r="K2699" s="12">
        <f t="shared" si="86"/>
        <v>0</v>
      </c>
      <c r="L2699" s="1" t="str">
        <f t="shared" si="87"/>
        <v/>
      </c>
    </row>
    <row r="2700" spans="4:12" x14ac:dyDescent="0.25">
      <c r="D2700" s="10" t="str">
        <f>IFERROR(VLOOKUP(B2700,[1]ENOVIA!$C:$I,7,0),"")</f>
        <v/>
      </c>
      <c r="E2700" s="13" t="str">
        <f>IFERROR(VLOOKUP(C2700,[1]ENOVIA!$C:$I,7,0),"")</f>
        <v/>
      </c>
      <c r="F2700" s="13" t="str">
        <f>IFERROR(IFERROR(VLOOKUP(B2700,[2]PRIMARIA!$B:$X,23,0),VLOOKUP(C2700,[2]PRIMARIA!$B:$X,23,0)),"")</f>
        <v/>
      </c>
      <c r="I2700" s="14">
        <f>IFERROR(IFERROR(VLOOKUP(B2700,[4]MM!$A:$B,2,0),VLOOKUP(C2700,[4]MM!$A:$B,2,0)),"")</f>
        <v>0</v>
      </c>
      <c r="K2700" s="12">
        <f t="shared" si="86"/>
        <v>0</v>
      </c>
      <c r="L2700" s="1" t="str">
        <f t="shared" si="87"/>
        <v/>
      </c>
    </row>
    <row r="2701" spans="4:12" x14ac:dyDescent="0.25">
      <c r="D2701" s="10" t="str">
        <f>IFERROR(VLOOKUP(B2701,[1]ENOVIA!$C:$I,7,0),"")</f>
        <v/>
      </c>
      <c r="E2701" s="13" t="str">
        <f>IFERROR(VLOOKUP(C2701,[1]ENOVIA!$C:$I,7,0),"")</f>
        <v/>
      </c>
      <c r="F2701" s="13" t="str">
        <f>IFERROR(IFERROR(VLOOKUP(B2701,[2]PRIMARIA!$B:$X,23,0),VLOOKUP(C2701,[2]PRIMARIA!$B:$X,23,0)),"")</f>
        <v/>
      </c>
      <c r="I2701" s="14">
        <f>IFERROR(IFERROR(VLOOKUP(B2701,[4]MM!$A:$B,2,0),VLOOKUP(C2701,[4]MM!$A:$B,2,0)),"")</f>
        <v>0</v>
      </c>
      <c r="K2701" s="12">
        <f t="shared" si="86"/>
        <v>0</v>
      </c>
      <c r="L2701" s="1" t="str">
        <f t="shared" si="87"/>
        <v/>
      </c>
    </row>
    <row r="2702" spans="4:12" x14ac:dyDescent="0.25">
      <c r="D2702" s="10" t="str">
        <f>IFERROR(VLOOKUP(B2702,[1]ENOVIA!$C:$I,7,0),"")</f>
        <v/>
      </c>
      <c r="E2702" s="13" t="str">
        <f>IFERROR(VLOOKUP(C2702,[1]ENOVIA!$C:$I,7,0),"")</f>
        <v/>
      </c>
      <c r="F2702" s="13" t="str">
        <f>IFERROR(IFERROR(VLOOKUP(B2702,[2]PRIMARIA!$B:$X,23,0),VLOOKUP(C2702,[2]PRIMARIA!$B:$X,23,0)),"")</f>
        <v/>
      </c>
      <c r="I2702" s="14">
        <f>IFERROR(IFERROR(VLOOKUP(B2702,[4]MM!$A:$B,2,0),VLOOKUP(C2702,[4]MM!$A:$B,2,0)),"")</f>
        <v>0</v>
      </c>
      <c r="K2702" s="12">
        <f t="shared" si="86"/>
        <v>0</v>
      </c>
      <c r="L2702" s="1" t="str">
        <f t="shared" si="87"/>
        <v/>
      </c>
    </row>
    <row r="2703" spans="4:12" x14ac:dyDescent="0.25">
      <c r="D2703" s="10" t="str">
        <f>IFERROR(VLOOKUP(B2703,[1]ENOVIA!$C:$I,7,0),"")</f>
        <v/>
      </c>
      <c r="E2703" s="13" t="str">
        <f>IFERROR(VLOOKUP(C2703,[1]ENOVIA!$C:$I,7,0),"")</f>
        <v/>
      </c>
      <c r="F2703" s="13" t="str">
        <f>IFERROR(IFERROR(VLOOKUP(B2703,[2]PRIMARIA!$B:$X,23,0),VLOOKUP(C2703,[2]PRIMARIA!$B:$X,23,0)),"")</f>
        <v/>
      </c>
      <c r="I2703" s="14">
        <f>IFERROR(IFERROR(VLOOKUP(B2703,[4]MM!$A:$B,2,0),VLOOKUP(C2703,[4]MM!$A:$B,2,0)),"")</f>
        <v>0</v>
      </c>
      <c r="K2703" s="12">
        <f t="shared" si="86"/>
        <v>0</v>
      </c>
      <c r="L2703" s="1" t="str">
        <f t="shared" si="87"/>
        <v/>
      </c>
    </row>
    <row r="2704" spans="4:12" x14ac:dyDescent="0.25">
      <c r="D2704" s="10" t="str">
        <f>IFERROR(VLOOKUP(B2704,[1]ENOVIA!$C:$I,7,0),"")</f>
        <v/>
      </c>
      <c r="E2704" s="13" t="str">
        <f>IFERROR(VLOOKUP(C2704,[1]ENOVIA!$C:$I,7,0),"")</f>
        <v/>
      </c>
      <c r="F2704" s="13" t="str">
        <f>IFERROR(IFERROR(VLOOKUP(B2704,[2]PRIMARIA!$B:$X,23,0),VLOOKUP(C2704,[2]PRIMARIA!$B:$X,23,0)),"")</f>
        <v/>
      </c>
      <c r="I2704" s="14">
        <f>IFERROR(IFERROR(VLOOKUP(B2704,[4]MM!$A:$B,2,0),VLOOKUP(C2704,[4]MM!$A:$B,2,0)),"")</f>
        <v>0</v>
      </c>
      <c r="K2704" s="12">
        <f t="shared" si="86"/>
        <v>0</v>
      </c>
      <c r="L2704" s="1" t="str">
        <f t="shared" si="87"/>
        <v/>
      </c>
    </row>
    <row r="2705" spans="4:12" x14ac:dyDescent="0.25">
      <c r="D2705" s="10" t="str">
        <f>IFERROR(VLOOKUP(B2705,[1]ENOVIA!$C:$I,7,0),"")</f>
        <v/>
      </c>
      <c r="E2705" s="13" t="str">
        <f>IFERROR(VLOOKUP(C2705,[1]ENOVIA!$C:$I,7,0),"")</f>
        <v/>
      </c>
      <c r="F2705" s="13" t="str">
        <f>IFERROR(IFERROR(VLOOKUP(B2705,[2]PRIMARIA!$B:$X,23,0),VLOOKUP(C2705,[2]PRIMARIA!$B:$X,23,0)),"")</f>
        <v/>
      </c>
      <c r="I2705" s="14">
        <f>IFERROR(IFERROR(VLOOKUP(B2705,[4]MM!$A:$B,2,0),VLOOKUP(C2705,[4]MM!$A:$B,2,0)),"")</f>
        <v>0</v>
      </c>
      <c r="K2705" s="12">
        <f t="shared" si="86"/>
        <v>0</v>
      </c>
      <c r="L2705" s="1" t="str">
        <f t="shared" si="87"/>
        <v/>
      </c>
    </row>
    <row r="2706" spans="4:12" x14ac:dyDescent="0.25">
      <c r="D2706" s="10" t="str">
        <f>IFERROR(VLOOKUP(B2706,[1]ENOVIA!$C:$I,7,0),"")</f>
        <v/>
      </c>
      <c r="E2706" s="13" t="str">
        <f>IFERROR(VLOOKUP(C2706,[1]ENOVIA!$C:$I,7,0),"")</f>
        <v/>
      </c>
      <c r="F2706" s="13" t="str">
        <f>IFERROR(IFERROR(VLOOKUP(B2706,[2]PRIMARIA!$B:$X,23,0),VLOOKUP(C2706,[2]PRIMARIA!$B:$X,23,0)),"")</f>
        <v/>
      </c>
      <c r="I2706" s="14">
        <f>IFERROR(IFERROR(VLOOKUP(B2706,[4]MM!$A:$B,2,0),VLOOKUP(C2706,[4]MM!$A:$B,2,0)),"")</f>
        <v>0</v>
      </c>
      <c r="K2706" s="12">
        <f t="shared" si="86"/>
        <v>0</v>
      </c>
      <c r="L2706" s="1" t="str">
        <f t="shared" si="87"/>
        <v/>
      </c>
    </row>
    <row r="2707" spans="4:12" x14ac:dyDescent="0.25">
      <c r="D2707" s="10" t="str">
        <f>IFERROR(VLOOKUP(B2707,[1]ENOVIA!$C:$I,7,0),"")</f>
        <v/>
      </c>
      <c r="E2707" s="13" t="str">
        <f>IFERROR(VLOOKUP(C2707,[1]ENOVIA!$C:$I,7,0),"")</f>
        <v/>
      </c>
      <c r="F2707" s="13" t="str">
        <f>IFERROR(IFERROR(VLOOKUP(B2707,[2]PRIMARIA!$B:$X,23,0),VLOOKUP(C2707,[2]PRIMARIA!$B:$X,23,0)),"")</f>
        <v/>
      </c>
      <c r="I2707" s="14">
        <f>IFERROR(IFERROR(VLOOKUP(B2707,[4]MM!$A:$B,2,0),VLOOKUP(C2707,[4]MM!$A:$B,2,0)),"")</f>
        <v>0</v>
      </c>
      <c r="K2707" s="12">
        <f t="shared" si="86"/>
        <v>0</v>
      </c>
      <c r="L2707" s="1" t="str">
        <f t="shared" si="87"/>
        <v/>
      </c>
    </row>
    <row r="2708" spans="4:12" x14ac:dyDescent="0.25">
      <c r="D2708" s="10" t="str">
        <f>IFERROR(VLOOKUP(B2708,[1]ENOVIA!$C:$I,7,0),"")</f>
        <v/>
      </c>
      <c r="E2708" s="13" t="str">
        <f>IFERROR(VLOOKUP(C2708,[1]ENOVIA!$C:$I,7,0),"")</f>
        <v/>
      </c>
      <c r="F2708" s="13" t="str">
        <f>IFERROR(IFERROR(VLOOKUP(B2708,[2]PRIMARIA!$B:$X,23,0),VLOOKUP(C2708,[2]PRIMARIA!$B:$X,23,0)),"")</f>
        <v/>
      </c>
      <c r="I2708" s="14">
        <f>IFERROR(IFERROR(VLOOKUP(B2708,[4]MM!$A:$B,2,0),VLOOKUP(C2708,[4]MM!$A:$B,2,0)),"")</f>
        <v>0</v>
      </c>
      <c r="K2708" s="12">
        <f t="shared" si="86"/>
        <v>0</v>
      </c>
      <c r="L2708" s="1" t="str">
        <f t="shared" si="87"/>
        <v/>
      </c>
    </row>
    <row r="2709" spans="4:12" x14ac:dyDescent="0.25">
      <c r="D2709" s="10" t="str">
        <f>IFERROR(VLOOKUP(B2709,[1]ENOVIA!$C:$I,7,0),"")</f>
        <v/>
      </c>
      <c r="E2709" s="13" t="str">
        <f>IFERROR(VLOOKUP(C2709,[1]ENOVIA!$C:$I,7,0),"")</f>
        <v/>
      </c>
      <c r="F2709" s="13" t="str">
        <f>IFERROR(IFERROR(VLOOKUP(B2709,[2]PRIMARIA!$B:$X,23,0),VLOOKUP(C2709,[2]PRIMARIA!$B:$X,23,0)),"")</f>
        <v/>
      </c>
      <c r="I2709" s="14">
        <f>IFERROR(IFERROR(VLOOKUP(B2709,[4]MM!$A:$B,2,0),VLOOKUP(C2709,[4]MM!$A:$B,2,0)),"")</f>
        <v>0</v>
      </c>
      <c r="K2709" s="12">
        <f t="shared" si="86"/>
        <v>0</v>
      </c>
      <c r="L2709" s="1" t="str">
        <f t="shared" si="87"/>
        <v/>
      </c>
    </row>
    <row r="2710" spans="4:12" x14ac:dyDescent="0.25">
      <c r="D2710" s="10" t="str">
        <f>IFERROR(VLOOKUP(B2710,[1]ENOVIA!$C:$I,7,0),"")</f>
        <v/>
      </c>
      <c r="E2710" s="13" t="str">
        <f>IFERROR(VLOOKUP(C2710,[1]ENOVIA!$C:$I,7,0),"")</f>
        <v/>
      </c>
      <c r="F2710" s="13" t="str">
        <f>IFERROR(IFERROR(VLOOKUP(B2710,[2]PRIMARIA!$B:$X,23,0),VLOOKUP(C2710,[2]PRIMARIA!$B:$X,23,0)),"")</f>
        <v/>
      </c>
      <c r="I2710" s="14">
        <f>IFERROR(IFERROR(VLOOKUP(B2710,[4]MM!$A:$B,2,0),VLOOKUP(C2710,[4]MM!$A:$B,2,0)),"")</f>
        <v>0</v>
      </c>
      <c r="K2710" s="12">
        <f t="shared" si="86"/>
        <v>0</v>
      </c>
      <c r="L2710" s="1" t="str">
        <f t="shared" si="87"/>
        <v/>
      </c>
    </row>
    <row r="2711" spans="4:12" x14ac:dyDescent="0.25">
      <c r="D2711" s="10" t="str">
        <f>IFERROR(VLOOKUP(B2711,[1]ENOVIA!$C:$I,7,0),"")</f>
        <v/>
      </c>
      <c r="E2711" s="13" t="str">
        <f>IFERROR(VLOOKUP(C2711,[1]ENOVIA!$C:$I,7,0),"")</f>
        <v/>
      </c>
      <c r="F2711" s="13" t="str">
        <f>IFERROR(IFERROR(VLOOKUP(B2711,[2]PRIMARIA!$B:$X,23,0),VLOOKUP(C2711,[2]PRIMARIA!$B:$X,23,0)),"")</f>
        <v/>
      </c>
      <c r="I2711" s="14">
        <f>IFERROR(IFERROR(VLOOKUP(B2711,[4]MM!$A:$B,2,0),VLOOKUP(C2711,[4]MM!$A:$B,2,0)),"")</f>
        <v>0</v>
      </c>
      <c r="K2711" s="12">
        <f t="shared" si="86"/>
        <v>0</v>
      </c>
      <c r="L2711" s="1" t="str">
        <f t="shared" si="87"/>
        <v/>
      </c>
    </row>
    <row r="2712" spans="4:12" x14ac:dyDescent="0.25">
      <c r="D2712" s="10" t="str">
        <f>IFERROR(VLOOKUP(B2712,[1]ENOVIA!$C:$I,7,0),"")</f>
        <v/>
      </c>
      <c r="E2712" s="13" t="str">
        <f>IFERROR(VLOOKUP(C2712,[1]ENOVIA!$C:$I,7,0),"")</f>
        <v/>
      </c>
      <c r="F2712" s="13" t="str">
        <f>IFERROR(IFERROR(VLOOKUP(B2712,[2]PRIMARIA!$B:$X,23,0),VLOOKUP(C2712,[2]PRIMARIA!$B:$X,23,0)),"")</f>
        <v/>
      </c>
      <c r="I2712" s="14">
        <f>IFERROR(IFERROR(VLOOKUP(B2712,[4]MM!$A:$B,2,0),VLOOKUP(C2712,[4]MM!$A:$B,2,0)),"")</f>
        <v>0</v>
      </c>
      <c r="K2712" s="12">
        <f t="shared" si="86"/>
        <v>0</v>
      </c>
      <c r="L2712" s="1" t="str">
        <f t="shared" si="87"/>
        <v/>
      </c>
    </row>
    <row r="2713" spans="4:12" x14ac:dyDescent="0.25">
      <c r="D2713" s="10" t="str">
        <f>IFERROR(VLOOKUP(B2713,[1]ENOVIA!$C:$I,7,0),"")</f>
        <v/>
      </c>
      <c r="E2713" s="13" t="str">
        <f>IFERROR(VLOOKUP(C2713,[1]ENOVIA!$C:$I,7,0),"")</f>
        <v/>
      </c>
      <c r="F2713" s="13" t="str">
        <f>IFERROR(IFERROR(VLOOKUP(B2713,[2]PRIMARIA!$B:$X,23,0),VLOOKUP(C2713,[2]PRIMARIA!$B:$X,23,0)),"")</f>
        <v/>
      </c>
      <c r="I2713" s="14">
        <f>IFERROR(IFERROR(VLOOKUP(B2713,[4]MM!$A:$B,2,0),VLOOKUP(C2713,[4]MM!$A:$B,2,0)),"")</f>
        <v>0</v>
      </c>
      <c r="K2713" s="12">
        <f t="shared" si="86"/>
        <v>0</v>
      </c>
      <c r="L2713" s="1" t="str">
        <f t="shared" si="87"/>
        <v/>
      </c>
    </row>
    <row r="2714" spans="4:12" x14ac:dyDescent="0.25">
      <c r="D2714" s="10" t="str">
        <f>IFERROR(VLOOKUP(B2714,[1]ENOVIA!$C:$I,7,0),"")</f>
        <v/>
      </c>
      <c r="E2714" s="13" t="str">
        <f>IFERROR(VLOOKUP(C2714,[1]ENOVIA!$C:$I,7,0),"")</f>
        <v/>
      </c>
      <c r="F2714" s="13" t="str">
        <f>IFERROR(IFERROR(VLOOKUP(B2714,[2]PRIMARIA!$B:$X,23,0),VLOOKUP(C2714,[2]PRIMARIA!$B:$X,23,0)),"")</f>
        <v/>
      </c>
      <c r="I2714" s="14">
        <f>IFERROR(IFERROR(VLOOKUP(B2714,[4]MM!$A:$B,2,0),VLOOKUP(C2714,[4]MM!$A:$B,2,0)),"")</f>
        <v>0</v>
      </c>
      <c r="K2714" s="12">
        <f t="shared" si="86"/>
        <v>0</v>
      </c>
      <c r="L2714" s="1" t="str">
        <f t="shared" si="87"/>
        <v/>
      </c>
    </row>
    <row r="2715" spans="4:12" x14ac:dyDescent="0.25">
      <c r="D2715" s="10" t="str">
        <f>IFERROR(VLOOKUP(B2715,[1]ENOVIA!$C:$I,7,0),"")</f>
        <v/>
      </c>
      <c r="E2715" s="13" t="str">
        <f>IFERROR(VLOOKUP(C2715,[1]ENOVIA!$C:$I,7,0),"")</f>
        <v/>
      </c>
      <c r="F2715" s="13" t="str">
        <f>IFERROR(IFERROR(VLOOKUP(B2715,[2]PRIMARIA!$B:$X,23,0),VLOOKUP(C2715,[2]PRIMARIA!$B:$X,23,0)),"")</f>
        <v/>
      </c>
      <c r="I2715" s="14">
        <f>IFERROR(IFERROR(VLOOKUP(B2715,[4]MM!$A:$B,2,0),VLOOKUP(C2715,[4]MM!$A:$B,2,0)),"")</f>
        <v>0</v>
      </c>
      <c r="K2715" s="12">
        <f t="shared" si="86"/>
        <v>0</v>
      </c>
      <c r="L2715" s="1" t="str">
        <f t="shared" si="87"/>
        <v/>
      </c>
    </row>
    <row r="2716" spans="4:12" x14ac:dyDescent="0.25">
      <c r="D2716" s="10" t="str">
        <f>IFERROR(VLOOKUP(B2716,[1]ENOVIA!$C:$I,7,0),"")</f>
        <v/>
      </c>
      <c r="E2716" s="13" t="str">
        <f>IFERROR(VLOOKUP(C2716,[1]ENOVIA!$C:$I,7,0),"")</f>
        <v/>
      </c>
      <c r="F2716" s="13" t="str">
        <f>IFERROR(IFERROR(VLOOKUP(B2716,[2]PRIMARIA!$B:$X,23,0),VLOOKUP(C2716,[2]PRIMARIA!$B:$X,23,0)),"")</f>
        <v/>
      </c>
      <c r="I2716" s="14">
        <f>IFERROR(IFERROR(VLOOKUP(B2716,[4]MM!$A:$B,2,0),VLOOKUP(C2716,[4]MM!$A:$B,2,0)),"")</f>
        <v>0</v>
      </c>
      <c r="K2716" s="12">
        <f t="shared" si="86"/>
        <v>0</v>
      </c>
      <c r="L2716" s="1" t="str">
        <f t="shared" si="87"/>
        <v/>
      </c>
    </row>
    <row r="2717" spans="4:12" x14ac:dyDescent="0.25">
      <c r="D2717" s="10" t="str">
        <f>IFERROR(VLOOKUP(B2717,[1]ENOVIA!$C:$I,7,0),"")</f>
        <v/>
      </c>
      <c r="E2717" s="13" t="str">
        <f>IFERROR(VLOOKUP(C2717,[1]ENOVIA!$C:$I,7,0),"")</f>
        <v/>
      </c>
      <c r="F2717" s="13" t="str">
        <f>IFERROR(IFERROR(VLOOKUP(B2717,[2]PRIMARIA!$B:$X,23,0),VLOOKUP(C2717,[2]PRIMARIA!$B:$X,23,0)),"")</f>
        <v/>
      </c>
      <c r="I2717" s="14">
        <f>IFERROR(IFERROR(VLOOKUP(B2717,[4]MM!$A:$B,2,0),VLOOKUP(C2717,[4]MM!$A:$B,2,0)),"")</f>
        <v>0</v>
      </c>
      <c r="K2717" s="12">
        <f t="shared" si="86"/>
        <v>0</v>
      </c>
      <c r="L2717" s="1" t="str">
        <f t="shared" si="87"/>
        <v/>
      </c>
    </row>
    <row r="2718" spans="4:12" x14ac:dyDescent="0.25">
      <c r="D2718" s="10" t="str">
        <f>IFERROR(VLOOKUP(B2718,[1]ENOVIA!$C:$I,7,0),"")</f>
        <v/>
      </c>
      <c r="E2718" s="13" t="str">
        <f>IFERROR(VLOOKUP(C2718,[1]ENOVIA!$C:$I,7,0),"")</f>
        <v/>
      </c>
      <c r="F2718" s="13" t="str">
        <f>IFERROR(IFERROR(VLOOKUP(B2718,[2]PRIMARIA!$B:$X,23,0),VLOOKUP(C2718,[2]PRIMARIA!$B:$X,23,0)),"")</f>
        <v/>
      </c>
      <c r="I2718" s="14">
        <f>IFERROR(IFERROR(VLOOKUP(B2718,[4]MM!$A:$B,2,0),VLOOKUP(C2718,[4]MM!$A:$B,2,0)),"")</f>
        <v>0</v>
      </c>
      <c r="K2718" s="12">
        <f t="shared" si="86"/>
        <v>0</v>
      </c>
      <c r="L2718" s="1" t="str">
        <f t="shared" si="87"/>
        <v/>
      </c>
    </row>
    <row r="2719" spans="4:12" x14ac:dyDescent="0.25">
      <c r="D2719" s="10" t="str">
        <f>IFERROR(VLOOKUP(B2719,[1]ENOVIA!$C:$I,7,0),"")</f>
        <v/>
      </c>
      <c r="E2719" s="13" t="str">
        <f>IFERROR(VLOOKUP(C2719,[1]ENOVIA!$C:$I,7,0),"")</f>
        <v/>
      </c>
      <c r="F2719" s="13" t="str">
        <f>IFERROR(IFERROR(VLOOKUP(B2719,[2]PRIMARIA!$B:$X,23,0),VLOOKUP(C2719,[2]PRIMARIA!$B:$X,23,0)),"")</f>
        <v/>
      </c>
      <c r="I2719" s="14">
        <f>IFERROR(IFERROR(VLOOKUP(B2719,[4]MM!$A:$B,2,0),VLOOKUP(C2719,[4]MM!$A:$B,2,0)),"")</f>
        <v>0</v>
      </c>
      <c r="K2719" s="12">
        <f t="shared" si="86"/>
        <v>0</v>
      </c>
      <c r="L2719" s="1" t="str">
        <f t="shared" si="87"/>
        <v/>
      </c>
    </row>
    <row r="2720" spans="4:12" x14ac:dyDescent="0.25">
      <c r="D2720" s="10" t="str">
        <f>IFERROR(VLOOKUP(B2720,[1]ENOVIA!$C:$I,7,0),"")</f>
        <v/>
      </c>
      <c r="E2720" s="13" t="str">
        <f>IFERROR(VLOOKUP(C2720,[1]ENOVIA!$C:$I,7,0),"")</f>
        <v/>
      </c>
      <c r="F2720" s="13" t="str">
        <f>IFERROR(IFERROR(VLOOKUP(B2720,[2]PRIMARIA!$B:$X,23,0),VLOOKUP(C2720,[2]PRIMARIA!$B:$X,23,0)),"")</f>
        <v/>
      </c>
      <c r="I2720" s="14">
        <f>IFERROR(IFERROR(VLOOKUP(B2720,[4]MM!$A:$B,2,0),VLOOKUP(C2720,[4]MM!$A:$B,2,0)),"")</f>
        <v>0</v>
      </c>
      <c r="K2720" s="12">
        <f t="shared" si="86"/>
        <v>0</v>
      </c>
      <c r="L2720" s="1" t="str">
        <f t="shared" si="87"/>
        <v/>
      </c>
    </row>
    <row r="2721" spans="4:12" x14ac:dyDescent="0.25">
      <c r="D2721" s="10" t="str">
        <f>IFERROR(VLOOKUP(B2721,[1]ENOVIA!$C:$I,7,0),"")</f>
        <v/>
      </c>
      <c r="E2721" s="13" t="str">
        <f>IFERROR(VLOOKUP(C2721,[1]ENOVIA!$C:$I,7,0),"")</f>
        <v/>
      </c>
      <c r="F2721" s="13" t="str">
        <f>IFERROR(IFERROR(VLOOKUP(B2721,[2]PRIMARIA!$B:$X,23,0),VLOOKUP(C2721,[2]PRIMARIA!$B:$X,23,0)),"")</f>
        <v/>
      </c>
      <c r="I2721" s="14">
        <f>IFERROR(IFERROR(VLOOKUP(B2721,[4]MM!$A:$B,2,0),VLOOKUP(C2721,[4]MM!$A:$B,2,0)),"")</f>
        <v>0</v>
      </c>
      <c r="K2721" s="12">
        <f t="shared" si="86"/>
        <v>0</v>
      </c>
      <c r="L2721" s="1" t="str">
        <f t="shared" si="87"/>
        <v/>
      </c>
    </row>
    <row r="2722" spans="4:12" x14ac:dyDescent="0.25">
      <c r="D2722" s="10" t="str">
        <f>IFERROR(VLOOKUP(B2722,[1]ENOVIA!$C:$I,7,0),"")</f>
        <v/>
      </c>
      <c r="E2722" s="13" t="str">
        <f>IFERROR(VLOOKUP(C2722,[1]ENOVIA!$C:$I,7,0),"")</f>
        <v/>
      </c>
      <c r="F2722" s="13" t="str">
        <f>IFERROR(IFERROR(VLOOKUP(B2722,[2]PRIMARIA!$B:$X,23,0),VLOOKUP(C2722,[2]PRIMARIA!$B:$X,23,0)),"")</f>
        <v/>
      </c>
      <c r="I2722" s="14">
        <f>IFERROR(IFERROR(VLOOKUP(B2722,[4]MM!$A:$B,2,0),VLOOKUP(C2722,[4]MM!$A:$B,2,0)),"")</f>
        <v>0</v>
      </c>
      <c r="K2722" s="12">
        <f t="shared" si="86"/>
        <v>0</v>
      </c>
      <c r="L2722" s="1" t="str">
        <f t="shared" si="87"/>
        <v/>
      </c>
    </row>
    <row r="2723" spans="4:12" x14ac:dyDescent="0.25">
      <c r="D2723" s="10" t="str">
        <f>IFERROR(VLOOKUP(B2723,[1]ENOVIA!$C:$I,7,0),"")</f>
        <v/>
      </c>
      <c r="E2723" s="13" t="str">
        <f>IFERROR(VLOOKUP(C2723,[1]ENOVIA!$C:$I,7,0),"")</f>
        <v/>
      </c>
      <c r="F2723" s="13" t="str">
        <f>IFERROR(IFERROR(VLOOKUP(B2723,[2]PRIMARIA!$B:$X,23,0),VLOOKUP(C2723,[2]PRIMARIA!$B:$X,23,0)),"")</f>
        <v/>
      </c>
      <c r="I2723" s="14">
        <f>IFERROR(IFERROR(VLOOKUP(B2723,[4]MM!$A:$B,2,0),VLOOKUP(C2723,[4]MM!$A:$B,2,0)),"")</f>
        <v>0</v>
      </c>
      <c r="K2723" s="12">
        <f t="shared" si="86"/>
        <v>0</v>
      </c>
      <c r="L2723" s="1" t="str">
        <f t="shared" si="87"/>
        <v/>
      </c>
    </row>
    <row r="2724" spans="4:12" x14ac:dyDescent="0.25">
      <c r="D2724" s="10" t="str">
        <f>IFERROR(VLOOKUP(B2724,[1]ENOVIA!$C:$I,7,0),"")</f>
        <v/>
      </c>
      <c r="E2724" s="13" t="str">
        <f>IFERROR(VLOOKUP(C2724,[1]ENOVIA!$C:$I,7,0),"")</f>
        <v/>
      </c>
      <c r="F2724" s="13" t="str">
        <f>IFERROR(IFERROR(VLOOKUP(B2724,[2]PRIMARIA!$B:$X,23,0),VLOOKUP(C2724,[2]PRIMARIA!$B:$X,23,0)),"")</f>
        <v/>
      </c>
      <c r="I2724" s="14">
        <f>IFERROR(IFERROR(VLOOKUP(B2724,[4]MM!$A:$B,2,0),VLOOKUP(C2724,[4]MM!$A:$B,2,0)),"")</f>
        <v>0</v>
      </c>
      <c r="K2724" s="12">
        <f t="shared" si="86"/>
        <v>0</v>
      </c>
      <c r="L2724" s="1" t="str">
        <f t="shared" si="87"/>
        <v/>
      </c>
    </row>
    <row r="2725" spans="4:12" x14ac:dyDescent="0.25">
      <c r="D2725" s="10" t="str">
        <f>IFERROR(VLOOKUP(B2725,[1]ENOVIA!$C:$I,7,0),"")</f>
        <v/>
      </c>
      <c r="E2725" s="13" t="str">
        <f>IFERROR(VLOOKUP(C2725,[1]ENOVIA!$C:$I,7,0),"")</f>
        <v/>
      </c>
      <c r="F2725" s="13" t="str">
        <f>IFERROR(IFERROR(VLOOKUP(B2725,[2]PRIMARIA!$B:$X,23,0),VLOOKUP(C2725,[2]PRIMARIA!$B:$X,23,0)),"")</f>
        <v/>
      </c>
      <c r="I2725" s="14">
        <f>IFERROR(IFERROR(VLOOKUP(B2725,[4]MM!$A:$B,2,0),VLOOKUP(C2725,[4]MM!$A:$B,2,0)),"")</f>
        <v>0</v>
      </c>
      <c r="K2725" s="12">
        <f t="shared" si="86"/>
        <v>0</v>
      </c>
      <c r="L2725" s="1" t="str">
        <f t="shared" si="87"/>
        <v/>
      </c>
    </row>
    <row r="2726" spans="4:12" x14ac:dyDescent="0.25">
      <c r="D2726" s="10" t="str">
        <f>IFERROR(VLOOKUP(B2726,[1]ENOVIA!$C:$I,7,0),"")</f>
        <v/>
      </c>
      <c r="E2726" s="13" t="str">
        <f>IFERROR(VLOOKUP(C2726,[1]ENOVIA!$C:$I,7,0),"")</f>
        <v/>
      </c>
      <c r="F2726" s="13" t="str">
        <f>IFERROR(IFERROR(VLOOKUP(B2726,[2]PRIMARIA!$B:$X,23,0),VLOOKUP(C2726,[2]PRIMARIA!$B:$X,23,0)),"")</f>
        <v/>
      </c>
      <c r="I2726" s="14">
        <f>IFERROR(IFERROR(VLOOKUP(B2726,[4]MM!$A:$B,2,0),VLOOKUP(C2726,[4]MM!$A:$B,2,0)),"")</f>
        <v>0</v>
      </c>
      <c r="K2726" s="12">
        <f t="shared" si="86"/>
        <v>0</v>
      </c>
      <c r="L2726" s="1" t="str">
        <f t="shared" si="87"/>
        <v/>
      </c>
    </row>
    <row r="2727" spans="4:12" x14ac:dyDescent="0.25">
      <c r="D2727" s="10" t="str">
        <f>IFERROR(VLOOKUP(B2727,[1]ENOVIA!$C:$I,7,0),"")</f>
        <v/>
      </c>
      <c r="E2727" s="13" t="str">
        <f>IFERROR(VLOOKUP(C2727,[1]ENOVIA!$C:$I,7,0),"")</f>
        <v/>
      </c>
      <c r="F2727" s="13" t="str">
        <f>IFERROR(IFERROR(VLOOKUP(B2727,[2]PRIMARIA!$B:$X,23,0),VLOOKUP(C2727,[2]PRIMARIA!$B:$X,23,0)),"")</f>
        <v/>
      </c>
      <c r="I2727" s="14">
        <f>IFERROR(IFERROR(VLOOKUP(B2727,[4]MM!$A:$B,2,0),VLOOKUP(C2727,[4]MM!$A:$B,2,0)),"")</f>
        <v>0</v>
      </c>
      <c r="K2727" s="12">
        <f t="shared" si="86"/>
        <v>0</v>
      </c>
      <c r="L2727" s="1" t="str">
        <f t="shared" si="87"/>
        <v/>
      </c>
    </row>
    <row r="2728" spans="4:12" x14ac:dyDescent="0.25">
      <c r="D2728" s="10" t="str">
        <f>IFERROR(VLOOKUP(B2728,[1]ENOVIA!$C:$I,7,0),"")</f>
        <v/>
      </c>
      <c r="E2728" s="13" t="str">
        <f>IFERROR(VLOOKUP(C2728,[1]ENOVIA!$C:$I,7,0),"")</f>
        <v/>
      </c>
      <c r="F2728" s="13" t="str">
        <f>IFERROR(IFERROR(VLOOKUP(B2728,[2]PRIMARIA!$B:$X,23,0),VLOOKUP(C2728,[2]PRIMARIA!$B:$X,23,0)),"")</f>
        <v/>
      </c>
      <c r="I2728" s="14">
        <f>IFERROR(IFERROR(VLOOKUP(B2728,[4]MM!$A:$B,2,0),VLOOKUP(C2728,[4]MM!$A:$B,2,0)),"")</f>
        <v>0</v>
      </c>
      <c r="K2728" s="12">
        <f t="shared" si="86"/>
        <v>0</v>
      </c>
      <c r="L2728" s="1" t="str">
        <f t="shared" si="87"/>
        <v/>
      </c>
    </row>
    <row r="2729" spans="4:12" x14ac:dyDescent="0.25">
      <c r="D2729" s="10" t="str">
        <f>IFERROR(VLOOKUP(B2729,[1]ENOVIA!$C:$I,7,0),"")</f>
        <v/>
      </c>
      <c r="E2729" s="13" t="str">
        <f>IFERROR(VLOOKUP(C2729,[1]ENOVIA!$C:$I,7,0),"")</f>
        <v/>
      </c>
      <c r="F2729" s="13" t="str">
        <f>IFERROR(IFERROR(VLOOKUP(B2729,[2]PRIMARIA!$B:$X,23,0),VLOOKUP(C2729,[2]PRIMARIA!$B:$X,23,0)),"")</f>
        <v/>
      </c>
      <c r="I2729" s="14">
        <f>IFERROR(IFERROR(VLOOKUP(B2729,[4]MM!$A:$B,2,0),VLOOKUP(C2729,[4]MM!$A:$B,2,0)),"")</f>
        <v>0</v>
      </c>
      <c r="K2729" s="12">
        <f t="shared" si="86"/>
        <v>0</v>
      </c>
      <c r="L2729" s="1" t="str">
        <f t="shared" si="87"/>
        <v/>
      </c>
    </row>
    <row r="2730" spans="4:12" x14ac:dyDescent="0.25">
      <c r="D2730" s="10" t="str">
        <f>IFERROR(VLOOKUP(B2730,[1]ENOVIA!$C:$I,7,0),"")</f>
        <v/>
      </c>
      <c r="E2730" s="13" t="str">
        <f>IFERROR(VLOOKUP(C2730,[1]ENOVIA!$C:$I,7,0),"")</f>
        <v/>
      </c>
      <c r="F2730" s="13" t="str">
        <f>IFERROR(IFERROR(VLOOKUP(B2730,[2]PRIMARIA!$B:$X,23,0),VLOOKUP(C2730,[2]PRIMARIA!$B:$X,23,0)),"")</f>
        <v/>
      </c>
      <c r="I2730" s="14">
        <f>IFERROR(IFERROR(VLOOKUP(B2730,[4]MM!$A:$B,2,0),VLOOKUP(C2730,[4]MM!$A:$B,2,0)),"")</f>
        <v>0</v>
      </c>
      <c r="K2730" s="12">
        <f t="shared" si="86"/>
        <v>0</v>
      </c>
      <c r="L2730" s="1" t="str">
        <f t="shared" si="87"/>
        <v/>
      </c>
    </row>
    <row r="2731" spans="4:12" x14ac:dyDescent="0.25">
      <c r="D2731" s="10" t="str">
        <f>IFERROR(VLOOKUP(B2731,[1]ENOVIA!$C:$I,7,0),"")</f>
        <v/>
      </c>
      <c r="E2731" s="13" t="str">
        <f>IFERROR(VLOOKUP(C2731,[1]ENOVIA!$C:$I,7,0),"")</f>
        <v/>
      </c>
      <c r="F2731" s="13" t="str">
        <f>IFERROR(IFERROR(VLOOKUP(B2731,[2]PRIMARIA!$B:$X,23,0),VLOOKUP(C2731,[2]PRIMARIA!$B:$X,23,0)),"")</f>
        <v/>
      </c>
      <c r="I2731" s="14">
        <f>IFERROR(IFERROR(VLOOKUP(B2731,[4]MM!$A:$B,2,0),VLOOKUP(C2731,[4]MM!$A:$B,2,0)),"")</f>
        <v>0</v>
      </c>
      <c r="K2731" s="12">
        <f t="shared" si="86"/>
        <v>0</v>
      </c>
      <c r="L2731" s="1" t="str">
        <f t="shared" si="87"/>
        <v/>
      </c>
    </row>
    <row r="2732" spans="4:12" x14ac:dyDescent="0.25">
      <c r="D2732" s="10" t="str">
        <f>IFERROR(VLOOKUP(B2732,[1]ENOVIA!$C:$I,7,0),"")</f>
        <v/>
      </c>
      <c r="E2732" s="13" t="str">
        <f>IFERROR(VLOOKUP(C2732,[1]ENOVIA!$C:$I,7,0),"")</f>
        <v/>
      </c>
      <c r="F2732" s="13" t="str">
        <f>IFERROR(IFERROR(VLOOKUP(B2732,[2]PRIMARIA!$B:$X,23,0),VLOOKUP(C2732,[2]PRIMARIA!$B:$X,23,0)),"")</f>
        <v/>
      </c>
      <c r="I2732" s="14">
        <f>IFERROR(IFERROR(VLOOKUP(B2732,[4]MM!$A:$B,2,0),VLOOKUP(C2732,[4]MM!$A:$B,2,0)),"")</f>
        <v>0</v>
      </c>
      <c r="K2732" s="12">
        <f t="shared" si="86"/>
        <v>0</v>
      </c>
      <c r="L2732" s="1" t="str">
        <f t="shared" si="87"/>
        <v/>
      </c>
    </row>
    <row r="2733" spans="4:12" x14ac:dyDescent="0.25">
      <c r="D2733" s="10" t="str">
        <f>IFERROR(VLOOKUP(B2733,[1]ENOVIA!$C:$I,7,0),"")</f>
        <v/>
      </c>
      <c r="E2733" s="13" t="str">
        <f>IFERROR(VLOOKUP(C2733,[1]ENOVIA!$C:$I,7,0),"")</f>
        <v/>
      </c>
      <c r="F2733" s="13" t="str">
        <f>IFERROR(IFERROR(VLOOKUP(B2733,[2]PRIMARIA!$B:$X,23,0),VLOOKUP(C2733,[2]PRIMARIA!$B:$X,23,0)),"")</f>
        <v/>
      </c>
      <c r="I2733" s="14">
        <f>IFERROR(IFERROR(VLOOKUP(B2733,[4]MM!$A:$B,2,0),VLOOKUP(C2733,[4]MM!$A:$B,2,0)),"")</f>
        <v>0</v>
      </c>
      <c r="K2733" s="12">
        <f t="shared" si="86"/>
        <v>0</v>
      </c>
      <c r="L2733" s="1" t="str">
        <f t="shared" si="87"/>
        <v/>
      </c>
    </row>
    <row r="2734" spans="4:12" x14ac:dyDescent="0.25">
      <c r="D2734" s="10" t="str">
        <f>IFERROR(VLOOKUP(B2734,[1]ENOVIA!$C:$I,7,0),"")</f>
        <v/>
      </c>
      <c r="E2734" s="13" t="str">
        <f>IFERROR(VLOOKUP(C2734,[1]ENOVIA!$C:$I,7,0),"")</f>
        <v/>
      </c>
      <c r="F2734" s="13" t="str">
        <f>IFERROR(IFERROR(VLOOKUP(B2734,[2]PRIMARIA!$B:$X,23,0),VLOOKUP(C2734,[2]PRIMARIA!$B:$X,23,0)),"")</f>
        <v/>
      </c>
      <c r="I2734" s="14">
        <f>IFERROR(IFERROR(VLOOKUP(B2734,[4]MM!$A:$B,2,0),VLOOKUP(C2734,[4]MM!$A:$B,2,0)),"")</f>
        <v>0</v>
      </c>
      <c r="K2734" s="12">
        <f t="shared" si="86"/>
        <v>0</v>
      </c>
      <c r="L2734" s="1" t="str">
        <f t="shared" si="87"/>
        <v/>
      </c>
    </row>
    <row r="2735" spans="4:12" x14ac:dyDescent="0.25">
      <c r="D2735" s="10" t="str">
        <f>IFERROR(VLOOKUP(B2735,[1]ENOVIA!$C:$I,7,0),"")</f>
        <v/>
      </c>
      <c r="E2735" s="13" t="str">
        <f>IFERROR(VLOOKUP(C2735,[1]ENOVIA!$C:$I,7,0),"")</f>
        <v/>
      </c>
      <c r="F2735" s="13" t="str">
        <f>IFERROR(IFERROR(VLOOKUP(B2735,[2]PRIMARIA!$B:$X,23,0),VLOOKUP(C2735,[2]PRIMARIA!$B:$X,23,0)),"")</f>
        <v/>
      </c>
      <c r="I2735" s="14">
        <f>IFERROR(IFERROR(VLOOKUP(B2735,[4]MM!$A:$B,2,0),VLOOKUP(C2735,[4]MM!$A:$B,2,0)),"")</f>
        <v>0</v>
      </c>
      <c r="K2735" s="12">
        <f t="shared" si="86"/>
        <v>0</v>
      </c>
      <c r="L2735" s="1" t="str">
        <f t="shared" si="87"/>
        <v/>
      </c>
    </row>
    <row r="2736" spans="4:12" x14ac:dyDescent="0.25">
      <c r="D2736" s="10" t="str">
        <f>IFERROR(VLOOKUP(B2736,[1]ENOVIA!$C:$I,7,0),"")</f>
        <v/>
      </c>
      <c r="E2736" s="13" t="str">
        <f>IFERROR(VLOOKUP(C2736,[1]ENOVIA!$C:$I,7,0),"")</f>
        <v/>
      </c>
      <c r="F2736" s="13" t="str">
        <f>IFERROR(IFERROR(VLOOKUP(B2736,[2]PRIMARIA!$B:$X,23,0),VLOOKUP(C2736,[2]PRIMARIA!$B:$X,23,0)),"")</f>
        <v/>
      </c>
      <c r="I2736" s="14">
        <f>IFERROR(IFERROR(VLOOKUP(B2736,[4]MM!$A:$B,2,0),VLOOKUP(C2736,[4]MM!$A:$B,2,0)),"")</f>
        <v>0</v>
      </c>
      <c r="K2736" s="12">
        <f t="shared" si="86"/>
        <v>0</v>
      </c>
      <c r="L2736" s="1" t="str">
        <f t="shared" si="87"/>
        <v/>
      </c>
    </row>
    <row r="2737" spans="4:12" x14ac:dyDescent="0.25">
      <c r="D2737" s="10" t="str">
        <f>IFERROR(VLOOKUP(B2737,[1]ENOVIA!$C:$I,7,0),"")</f>
        <v/>
      </c>
      <c r="E2737" s="13" t="str">
        <f>IFERROR(VLOOKUP(C2737,[1]ENOVIA!$C:$I,7,0),"")</f>
        <v/>
      </c>
      <c r="F2737" s="13" t="str">
        <f>IFERROR(IFERROR(VLOOKUP(B2737,[2]PRIMARIA!$B:$X,23,0),VLOOKUP(C2737,[2]PRIMARIA!$B:$X,23,0)),"")</f>
        <v/>
      </c>
      <c r="I2737" s="14">
        <f>IFERROR(IFERROR(VLOOKUP(B2737,[4]MM!$A:$B,2,0),VLOOKUP(C2737,[4]MM!$A:$B,2,0)),"")</f>
        <v>0</v>
      </c>
      <c r="K2737" s="12">
        <f t="shared" si="86"/>
        <v>0</v>
      </c>
      <c r="L2737" s="1" t="str">
        <f t="shared" si="87"/>
        <v/>
      </c>
    </row>
    <row r="2738" spans="4:12" x14ac:dyDescent="0.25">
      <c r="D2738" s="10" t="str">
        <f>IFERROR(VLOOKUP(B2738,[1]ENOVIA!$C:$I,7,0),"")</f>
        <v/>
      </c>
      <c r="E2738" s="13" t="str">
        <f>IFERROR(VLOOKUP(C2738,[1]ENOVIA!$C:$I,7,0),"")</f>
        <v/>
      </c>
      <c r="F2738" s="13" t="str">
        <f>IFERROR(IFERROR(VLOOKUP(B2738,[2]PRIMARIA!$B:$X,23,0),VLOOKUP(C2738,[2]PRIMARIA!$B:$X,23,0)),"")</f>
        <v/>
      </c>
      <c r="I2738" s="14">
        <f>IFERROR(IFERROR(VLOOKUP(B2738,[4]MM!$A:$B,2,0),VLOOKUP(C2738,[4]MM!$A:$B,2,0)),"")</f>
        <v>0</v>
      </c>
      <c r="K2738" s="12">
        <f t="shared" si="86"/>
        <v>0</v>
      </c>
      <c r="L2738" s="1" t="str">
        <f t="shared" si="87"/>
        <v/>
      </c>
    </row>
    <row r="2739" spans="4:12" x14ac:dyDescent="0.25">
      <c r="D2739" s="10" t="str">
        <f>IFERROR(VLOOKUP(B2739,[1]ENOVIA!$C:$I,7,0),"")</f>
        <v/>
      </c>
      <c r="E2739" s="13" t="str">
        <f>IFERROR(VLOOKUP(C2739,[1]ENOVIA!$C:$I,7,0),"")</f>
        <v/>
      </c>
      <c r="F2739" s="13" t="str">
        <f>IFERROR(IFERROR(VLOOKUP(B2739,[2]PRIMARIA!$B:$X,23,0),VLOOKUP(C2739,[2]PRIMARIA!$B:$X,23,0)),"")</f>
        <v/>
      </c>
      <c r="I2739" s="14">
        <f>IFERROR(IFERROR(VLOOKUP(B2739,[4]MM!$A:$B,2,0),VLOOKUP(C2739,[4]MM!$A:$B,2,0)),"")</f>
        <v>0</v>
      </c>
      <c r="K2739" s="12">
        <f t="shared" si="86"/>
        <v>0</v>
      </c>
      <c r="L2739" s="1" t="str">
        <f t="shared" si="87"/>
        <v/>
      </c>
    </row>
    <row r="2740" spans="4:12" x14ac:dyDescent="0.25">
      <c r="D2740" s="10" t="str">
        <f>IFERROR(VLOOKUP(B2740,[1]ENOVIA!$C:$I,7,0),"")</f>
        <v/>
      </c>
      <c r="E2740" s="13" t="str">
        <f>IFERROR(VLOOKUP(C2740,[1]ENOVIA!$C:$I,7,0),"")</f>
        <v/>
      </c>
      <c r="F2740" s="13" t="str">
        <f>IFERROR(IFERROR(VLOOKUP(B2740,[2]PRIMARIA!$B:$X,23,0),VLOOKUP(C2740,[2]PRIMARIA!$B:$X,23,0)),"")</f>
        <v/>
      </c>
      <c r="I2740" s="14">
        <f>IFERROR(IFERROR(VLOOKUP(B2740,[4]MM!$A:$B,2,0),VLOOKUP(C2740,[4]MM!$A:$B,2,0)),"")</f>
        <v>0</v>
      </c>
      <c r="K2740" s="12">
        <f t="shared" ref="K2740:K2803" si="88">B2740</f>
        <v>0</v>
      </c>
      <c r="L2740" s="1" t="str">
        <f t="shared" ref="L2740:L2803" si="89">LEFT(RIGHT(B2740,3),1)</f>
        <v/>
      </c>
    </row>
    <row r="2741" spans="4:12" x14ac:dyDescent="0.25">
      <c r="D2741" s="10" t="str">
        <f>IFERROR(VLOOKUP(B2741,[1]ENOVIA!$C:$I,7,0),"")</f>
        <v/>
      </c>
      <c r="E2741" s="13" t="str">
        <f>IFERROR(VLOOKUP(C2741,[1]ENOVIA!$C:$I,7,0),"")</f>
        <v/>
      </c>
      <c r="F2741" s="13" t="str">
        <f>IFERROR(IFERROR(VLOOKUP(B2741,[2]PRIMARIA!$B:$X,23,0),VLOOKUP(C2741,[2]PRIMARIA!$B:$X,23,0)),"")</f>
        <v/>
      </c>
      <c r="I2741" s="14">
        <f>IFERROR(IFERROR(VLOOKUP(B2741,[4]MM!$A:$B,2,0),VLOOKUP(C2741,[4]MM!$A:$B,2,0)),"")</f>
        <v>0</v>
      </c>
      <c r="K2741" s="12">
        <f t="shared" si="88"/>
        <v>0</v>
      </c>
      <c r="L2741" s="1" t="str">
        <f t="shared" si="89"/>
        <v/>
      </c>
    </row>
    <row r="2742" spans="4:12" x14ac:dyDescent="0.25">
      <c r="D2742" s="10" t="str">
        <f>IFERROR(VLOOKUP(B2742,[1]ENOVIA!$C:$I,7,0),"")</f>
        <v/>
      </c>
      <c r="E2742" s="13" t="str">
        <f>IFERROR(VLOOKUP(C2742,[1]ENOVIA!$C:$I,7,0),"")</f>
        <v/>
      </c>
      <c r="F2742" s="13" t="str">
        <f>IFERROR(IFERROR(VLOOKUP(B2742,[2]PRIMARIA!$B:$X,23,0),VLOOKUP(C2742,[2]PRIMARIA!$B:$X,23,0)),"")</f>
        <v/>
      </c>
      <c r="I2742" s="14">
        <f>IFERROR(IFERROR(VLOOKUP(B2742,[4]MM!$A:$B,2,0),VLOOKUP(C2742,[4]MM!$A:$B,2,0)),"")</f>
        <v>0</v>
      </c>
      <c r="K2742" s="12">
        <f t="shared" si="88"/>
        <v>0</v>
      </c>
      <c r="L2742" s="1" t="str">
        <f t="shared" si="89"/>
        <v/>
      </c>
    </row>
    <row r="2743" spans="4:12" x14ac:dyDescent="0.25">
      <c r="D2743" s="10" t="str">
        <f>IFERROR(VLOOKUP(B2743,[1]ENOVIA!$C:$I,7,0),"")</f>
        <v/>
      </c>
      <c r="E2743" s="13" t="str">
        <f>IFERROR(VLOOKUP(C2743,[1]ENOVIA!$C:$I,7,0),"")</f>
        <v/>
      </c>
      <c r="F2743" s="13" t="str">
        <f>IFERROR(IFERROR(VLOOKUP(B2743,[2]PRIMARIA!$B:$X,23,0),VLOOKUP(C2743,[2]PRIMARIA!$B:$X,23,0)),"")</f>
        <v/>
      </c>
      <c r="I2743" s="14">
        <f>IFERROR(IFERROR(VLOOKUP(B2743,[4]MM!$A:$B,2,0),VLOOKUP(C2743,[4]MM!$A:$B,2,0)),"")</f>
        <v>0</v>
      </c>
      <c r="K2743" s="12">
        <f t="shared" si="88"/>
        <v>0</v>
      </c>
      <c r="L2743" s="1" t="str">
        <f t="shared" si="89"/>
        <v/>
      </c>
    </row>
    <row r="2744" spans="4:12" x14ac:dyDescent="0.25">
      <c r="D2744" s="10" t="str">
        <f>IFERROR(VLOOKUP(B2744,[1]ENOVIA!$C:$I,7,0),"")</f>
        <v/>
      </c>
      <c r="E2744" s="13" t="str">
        <f>IFERROR(VLOOKUP(C2744,[1]ENOVIA!$C:$I,7,0),"")</f>
        <v/>
      </c>
      <c r="F2744" s="13" t="str">
        <f>IFERROR(IFERROR(VLOOKUP(B2744,[2]PRIMARIA!$B:$X,23,0),VLOOKUP(C2744,[2]PRIMARIA!$B:$X,23,0)),"")</f>
        <v/>
      </c>
      <c r="I2744" s="14">
        <f>IFERROR(IFERROR(VLOOKUP(B2744,[4]MM!$A:$B,2,0),VLOOKUP(C2744,[4]MM!$A:$B,2,0)),"")</f>
        <v>0</v>
      </c>
      <c r="K2744" s="12">
        <f t="shared" si="88"/>
        <v>0</v>
      </c>
      <c r="L2744" s="1" t="str">
        <f t="shared" si="89"/>
        <v/>
      </c>
    </row>
    <row r="2745" spans="4:12" x14ac:dyDescent="0.25">
      <c r="D2745" s="10" t="str">
        <f>IFERROR(VLOOKUP(B2745,[1]ENOVIA!$C:$I,7,0),"")</f>
        <v/>
      </c>
      <c r="E2745" s="13" t="str">
        <f>IFERROR(VLOOKUP(C2745,[1]ENOVIA!$C:$I,7,0),"")</f>
        <v/>
      </c>
      <c r="F2745" s="13" t="str">
        <f>IFERROR(IFERROR(VLOOKUP(B2745,[2]PRIMARIA!$B:$X,23,0),VLOOKUP(C2745,[2]PRIMARIA!$B:$X,23,0)),"")</f>
        <v/>
      </c>
      <c r="I2745" s="14">
        <f>IFERROR(IFERROR(VLOOKUP(B2745,[4]MM!$A:$B,2,0),VLOOKUP(C2745,[4]MM!$A:$B,2,0)),"")</f>
        <v>0</v>
      </c>
      <c r="K2745" s="12">
        <f t="shared" si="88"/>
        <v>0</v>
      </c>
      <c r="L2745" s="1" t="str">
        <f t="shared" si="89"/>
        <v/>
      </c>
    </row>
    <row r="2746" spans="4:12" x14ac:dyDescent="0.25">
      <c r="D2746" s="10" t="str">
        <f>IFERROR(VLOOKUP(B2746,[1]ENOVIA!$C:$I,7,0),"")</f>
        <v/>
      </c>
      <c r="E2746" s="13" t="str">
        <f>IFERROR(VLOOKUP(C2746,[1]ENOVIA!$C:$I,7,0),"")</f>
        <v/>
      </c>
      <c r="F2746" s="13" t="str">
        <f>IFERROR(IFERROR(VLOOKUP(B2746,[2]PRIMARIA!$B:$X,23,0),VLOOKUP(C2746,[2]PRIMARIA!$B:$X,23,0)),"")</f>
        <v/>
      </c>
      <c r="I2746" s="14">
        <f>IFERROR(IFERROR(VLOOKUP(B2746,[4]MM!$A:$B,2,0),VLOOKUP(C2746,[4]MM!$A:$B,2,0)),"")</f>
        <v>0</v>
      </c>
      <c r="K2746" s="12">
        <f t="shared" si="88"/>
        <v>0</v>
      </c>
      <c r="L2746" s="1" t="str">
        <f t="shared" si="89"/>
        <v/>
      </c>
    </row>
    <row r="2747" spans="4:12" x14ac:dyDescent="0.25">
      <c r="D2747" s="10" t="str">
        <f>IFERROR(VLOOKUP(B2747,[1]ENOVIA!$C:$I,7,0),"")</f>
        <v/>
      </c>
      <c r="E2747" s="13" t="str">
        <f>IFERROR(VLOOKUP(C2747,[1]ENOVIA!$C:$I,7,0),"")</f>
        <v/>
      </c>
      <c r="F2747" s="13" t="str">
        <f>IFERROR(IFERROR(VLOOKUP(B2747,[2]PRIMARIA!$B:$X,23,0),VLOOKUP(C2747,[2]PRIMARIA!$B:$X,23,0)),"")</f>
        <v/>
      </c>
      <c r="I2747" s="14">
        <f>IFERROR(IFERROR(VLOOKUP(B2747,[4]MM!$A:$B,2,0),VLOOKUP(C2747,[4]MM!$A:$B,2,0)),"")</f>
        <v>0</v>
      </c>
      <c r="K2747" s="12">
        <f t="shared" si="88"/>
        <v>0</v>
      </c>
      <c r="L2747" s="1" t="str">
        <f t="shared" si="89"/>
        <v/>
      </c>
    </row>
    <row r="2748" spans="4:12" x14ac:dyDescent="0.25">
      <c r="D2748" s="10" t="str">
        <f>IFERROR(VLOOKUP(B2748,[1]ENOVIA!$C:$I,7,0),"")</f>
        <v/>
      </c>
      <c r="E2748" s="13" t="str">
        <f>IFERROR(VLOOKUP(C2748,[1]ENOVIA!$C:$I,7,0),"")</f>
        <v/>
      </c>
      <c r="F2748" s="13" t="str">
        <f>IFERROR(IFERROR(VLOOKUP(B2748,[2]PRIMARIA!$B:$X,23,0),VLOOKUP(C2748,[2]PRIMARIA!$B:$X,23,0)),"")</f>
        <v/>
      </c>
      <c r="I2748" s="14">
        <f>IFERROR(IFERROR(VLOOKUP(B2748,[4]MM!$A:$B,2,0),VLOOKUP(C2748,[4]MM!$A:$B,2,0)),"")</f>
        <v>0</v>
      </c>
      <c r="K2748" s="12">
        <f t="shared" si="88"/>
        <v>0</v>
      </c>
      <c r="L2748" s="1" t="str">
        <f t="shared" si="89"/>
        <v/>
      </c>
    </row>
    <row r="2749" spans="4:12" x14ac:dyDescent="0.25">
      <c r="D2749" s="10" t="str">
        <f>IFERROR(VLOOKUP(B2749,[1]ENOVIA!$C:$I,7,0),"")</f>
        <v/>
      </c>
      <c r="E2749" s="13" t="str">
        <f>IFERROR(VLOOKUP(C2749,[1]ENOVIA!$C:$I,7,0),"")</f>
        <v/>
      </c>
      <c r="F2749" s="13" t="str">
        <f>IFERROR(IFERROR(VLOOKUP(B2749,[2]PRIMARIA!$B:$X,23,0),VLOOKUP(C2749,[2]PRIMARIA!$B:$X,23,0)),"")</f>
        <v/>
      </c>
      <c r="I2749" s="14">
        <f>IFERROR(IFERROR(VLOOKUP(B2749,[4]MM!$A:$B,2,0),VLOOKUP(C2749,[4]MM!$A:$B,2,0)),"")</f>
        <v>0</v>
      </c>
      <c r="K2749" s="12">
        <f t="shared" si="88"/>
        <v>0</v>
      </c>
      <c r="L2749" s="1" t="str">
        <f t="shared" si="89"/>
        <v/>
      </c>
    </row>
    <row r="2750" spans="4:12" x14ac:dyDescent="0.25">
      <c r="D2750" s="10" t="str">
        <f>IFERROR(VLOOKUP(B2750,[1]ENOVIA!$C:$I,7,0),"")</f>
        <v/>
      </c>
      <c r="E2750" s="13" t="str">
        <f>IFERROR(VLOOKUP(C2750,[1]ENOVIA!$C:$I,7,0),"")</f>
        <v/>
      </c>
      <c r="F2750" s="13" t="str">
        <f>IFERROR(IFERROR(VLOOKUP(B2750,[2]PRIMARIA!$B:$X,23,0),VLOOKUP(C2750,[2]PRIMARIA!$B:$X,23,0)),"")</f>
        <v/>
      </c>
      <c r="I2750" s="14">
        <f>IFERROR(IFERROR(VLOOKUP(B2750,[4]MM!$A:$B,2,0),VLOOKUP(C2750,[4]MM!$A:$B,2,0)),"")</f>
        <v>0</v>
      </c>
      <c r="K2750" s="12">
        <f t="shared" si="88"/>
        <v>0</v>
      </c>
      <c r="L2750" s="1" t="str">
        <f t="shared" si="89"/>
        <v/>
      </c>
    </row>
    <row r="2751" spans="4:12" x14ac:dyDescent="0.25">
      <c r="D2751" s="10" t="str">
        <f>IFERROR(VLOOKUP(B2751,[1]ENOVIA!$C:$I,7,0),"")</f>
        <v/>
      </c>
      <c r="E2751" s="13" t="str">
        <f>IFERROR(VLOOKUP(C2751,[1]ENOVIA!$C:$I,7,0),"")</f>
        <v/>
      </c>
      <c r="F2751" s="13" t="str">
        <f>IFERROR(IFERROR(VLOOKUP(B2751,[2]PRIMARIA!$B:$X,23,0),VLOOKUP(C2751,[2]PRIMARIA!$B:$X,23,0)),"")</f>
        <v/>
      </c>
      <c r="I2751" s="14">
        <f>IFERROR(IFERROR(VLOOKUP(B2751,[4]MM!$A:$B,2,0),VLOOKUP(C2751,[4]MM!$A:$B,2,0)),"")</f>
        <v>0</v>
      </c>
      <c r="K2751" s="12">
        <f t="shared" si="88"/>
        <v>0</v>
      </c>
      <c r="L2751" s="1" t="str">
        <f t="shared" si="89"/>
        <v/>
      </c>
    </row>
    <row r="2752" spans="4:12" x14ac:dyDescent="0.25">
      <c r="D2752" s="10" t="str">
        <f>IFERROR(VLOOKUP(B2752,[1]ENOVIA!$C:$I,7,0),"")</f>
        <v/>
      </c>
      <c r="E2752" s="13" t="str">
        <f>IFERROR(VLOOKUP(C2752,[1]ENOVIA!$C:$I,7,0),"")</f>
        <v/>
      </c>
      <c r="F2752" s="13" t="str">
        <f>IFERROR(IFERROR(VLOOKUP(B2752,[2]PRIMARIA!$B:$X,23,0),VLOOKUP(C2752,[2]PRIMARIA!$B:$X,23,0)),"")</f>
        <v/>
      </c>
      <c r="I2752" s="14">
        <f>IFERROR(IFERROR(VLOOKUP(B2752,[4]MM!$A:$B,2,0),VLOOKUP(C2752,[4]MM!$A:$B,2,0)),"")</f>
        <v>0</v>
      </c>
      <c r="K2752" s="12">
        <f t="shared" si="88"/>
        <v>0</v>
      </c>
      <c r="L2752" s="1" t="str">
        <f t="shared" si="89"/>
        <v/>
      </c>
    </row>
    <row r="2753" spans="4:12" x14ac:dyDescent="0.25">
      <c r="D2753" s="10" t="str">
        <f>IFERROR(VLOOKUP(B2753,[1]ENOVIA!$C:$I,7,0),"")</f>
        <v/>
      </c>
      <c r="E2753" s="13" t="str">
        <f>IFERROR(VLOOKUP(C2753,[1]ENOVIA!$C:$I,7,0),"")</f>
        <v/>
      </c>
      <c r="F2753" s="13" t="str">
        <f>IFERROR(IFERROR(VLOOKUP(B2753,[2]PRIMARIA!$B:$X,23,0),VLOOKUP(C2753,[2]PRIMARIA!$B:$X,23,0)),"")</f>
        <v/>
      </c>
      <c r="I2753" s="14">
        <f>IFERROR(IFERROR(VLOOKUP(B2753,[4]MM!$A:$B,2,0),VLOOKUP(C2753,[4]MM!$A:$B,2,0)),"")</f>
        <v>0</v>
      </c>
      <c r="K2753" s="12">
        <f t="shared" si="88"/>
        <v>0</v>
      </c>
      <c r="L2753" s="1" t="str">
        <f t="shared" si="89"/>
        <v/>
      </c>
    </row>
    <row r="2754" spans="4:12" x14ac:dyDescent="0.25">
      <c r="D2754" s="10" t="str">
        <f>IFERROR(VLOOKUP(B2754,[1]ENOVIA!$C:$I,7,0),"")</f>
        <v/>
      </c>
      <c r="E2754" s="13" t="str">
        <f>IFERROR(VLOOKUP(C2754,[1]ENOVIA!$C:$I,7,0),"")</f>
        <v/>
      </c>
      <c r="F2754" s="13" t="str">
        <f>IFERROR(IFERROR(VLOOKUP(B2754,[2]PRIMARIA!$B:$X,23,0),VLOOKUP(C2754,[2]PRIMARIA!$B:$X,23,0)),"")</f>
        <v/>
      </c>
      <c r="I2754" s="14">
        <f>IFERROR(IFERROR(VLOOKUP(B2754,[4]MM!$A:$B,2,0),VLOOKUP(C2754,[4]MM!$A:$B,2,0)),"")</f>
        <v>0</v>
      </c>
      <c r="K2754" s="12">
        <f t="shared" si="88"/>
        <v>0</v>
      </c>
      <c r="L2754" s="1" t="str">
        <f t="shared" si="89"/>
        <v/>
      </c>
    </row>
    <row r="2755" spans="4:12" x14ac:dyDescent="0.25">
      <c r="D2755" s="10" t="str">
        <f>IFERROR(VLOOKUP(B2755,[1]ENOVIA!$C:$I,7,0),"")</f>
        <v/>
      </c>
      <c r="E2755" s="13" t="str">
        <f>IFERROR(VLOOKUP(C2755,[1]ENOVIA!$C:$I,7,0),"")</f>
        <v/>
      </c>
      <c r="F2755" s="13" t="str">
        <f>IFERROR(IFERROR(VLOOKUP(B2755,[2]PRIMARIA!$B:$X,23,0),VLOOKUP(C2755,[2]PRIMARIA!$B:$X,23,0)),"")</f>
        <v/>
      </c>
      <c r="I2755" s="14">
        <f>IFERROR(IFERROR(VLOOKUP(B2755,[4]MM!$A:$B,2,0),VLOOKUP(C2755,[4]MM!$A:$B,2,0)),"")</f>
        <v>0</v>
      </c>
      <c r="K2755" s="12">
        <f t="shared" si="88"/>
        <v>0</v>
      </c>
      <c r="L2755" s="1" t="str">
        <f t="shared" si="89"/>
        <v/>
      </c>
    </row>
    <row r="2756" spans="4:12" x14ac:dyDescent="0.25">
      <c r="D2756" s="10" t="str">
        <f>IFERROR(VLOOKUP(B2756,[1]ENOVIA!$C:$I,7,0),"")</f>
        <v/>
      </c>
      <c r="E2756" s="13" t="str">
        <f>IFERROR(VLOOKUP(C2756,[1]ENOVIA!$C:$I,7,0),"")</f>
        <v/>
      </c>
      <c r="F2756" s="13" t="str">
        <f>IFERROR(IFERROR(VLOOKUP(B2756,[2]PRIMARIA!$B:$X,23,0),VLOOKUP(C2756,[2]PRIMARIA!$B:$X,23,0)),"")</f>
        <v/>
      </c>
      <c r="I2756" s="14">
        <f>IFERROR(IFERROR(VLOOKUP(B2756,[4]MM!$A:$B,2,0),VLOOKUP(C2756,[4]MM!$A:$B,2,0)),"")</f>
        <v>0</v>
      </c>
      <c r="K2756" s="12">
        <f t="shared" si="88"/>
        <v>0</v>
      </c>
      <c r="L2756" s="1" t="str">
        <f t="shared" si="89"/>
        <v/>
      </c>
    </row>
    <row r="2757" spans="4:12" x14ac:dyDescent="0.25">
      <c r="D2757" s="10" t="str">
        <f>IFERROR(VLOOKUP(B2757,[1]ENOVIA!$C:$I,7,0),"")</f>
        <v/>
      </c>
      <c r="E2757" s="13" t="str">
        <f>IFERROR(VLOOKUP(C2757,[1]ENOVIA!$C:$I,7,0),"")</f>
        <v/>
      </c>
      <c r="F2757" s="13" t="str">
        <f>IFERROR(IFERROR(VLOOKUP(B2757,[2]PRIMARIA!$B:$X,23,0),VLOOKUP(C2757,[2]PRIMARIA!$B:$X,23,0)),"")</f>
        <v/>
      </c>
      <c r="I2757" s="14">
        <f>IFERROR(IFERROR(VLOOKUP(B2757,[4]MM!$A:$B,2,0),VLOOKUP(C2757,[4]MM!$A:$B,2,0)),"")</f>
        <v>0</v>
      </c>
      <c r="K2757" s="12">
        <f t="shared" si="88"/>
        <v>0</v>
      </c>
      <c r="L2757" s="1" t="str">
        <f t="shared" si="89"/>
        <v/>
      </c>
    </row>
    <row r="2758" spans="4:12" x14ac:dyDescent="0.25">
      <c r="D2758" s="10" t="str">
        <f>IFERROR(VLOOKUP(B2758,[1]ENOVIA!$C:$I,7,0),"")</f>
        <v/>
      </c>
      <c r="E2758" s="13" t="str">
        <f>IFERROR(VLOOKUP(C2758,[1]ENOVIA!$C:$I,7,0),"")</f>
        <v/>
      </c>
      <c r="F2758" s="13" t="str">
        <f>IFERROR(IFERROR(VLOOKUP(B2758,[2]PRIMARIA!$B:$X,23,0),VLOOKUP(C2758,[2]PRIMARIA!$B:$X,23,0)),"")</f>
        <v/>
      </c>
      <c r="I2758" s="14">
        <f>IFERROR(IFERROR(VLOOKUP(B2758,[4]MM!$A:$B,2,0),VLOOKUP(C2758,[4]MM!$A:$B,2,0)),"")</f>
        <v>0</v>
      </c>
      <c r="K2758" s="12">
        <f t="shared" si="88"/>
        <v>0</v>
      </c>
      <c r="L2758" s="1" t="str">
        <f t="shared" si="89"/>
        <v/>
      </c>
    </row>
    <row r="2759" spans="4:12" x14ac:dyDescent="0.25">
      <c r="D2759" s="10" t="str">
        <f>IFERROR(VLOOKUP(B2759,[1]ENOVIA!$C:$I,7,0),"")</f>
        <v/>
      </c>
      <c r="E2759" s="13" t="str">
        <f>IFERROR(VLOOKUP(C2759,[1]ENOVIA!$C:$I,7,0),"")</f>
        <v/>
      </c>
      <c r="F2759" s="13" t="str">
        <f>IFERROR(IFERROR(VLOOKUP(B2759,[2]PRIMARIA!$B:$X,23,0),VLOOKUP(C2759,[2]PRIMARIA!$B:$X,23,0)),"")</f>
        <v/>
      </c>
      <c r="I2759" s="14">
        <f>IFERROR(IFERROR(VLOOKUP(B2759,[4]MM!$A:$B,2,0),VLOOKUP(C2759,[4]MM!$A:$B,2,0)),"")</f>
        <v>0</v>
      </c>
      <c r="K2759" s="12">
        <f t="shared" si="88"/>
        <v>0</v>
      </c>
      <c r="L2759" s="1" t="str">
        <f t="shared" si="89"/>
        <v/>
      </c>
    </row>
    <row r="2760" spans="4:12" x14ac:dyDescent="0.25">
      <c r="D2760" s="10" t="str">
        <f>IFERROR(VLOOKUP(B2760,[1]ENOVIA!$C:$I,7,0),"")</f>
        <v/>
      </c>
      <c r="E2760" s="13" t="str">
        <f>IFERROR(VLOOKUP(C2760,[1]ENOVIA!$C:$I,7,0),"")</f>
        <v/>
      </c>
      <c r="F2760" s="13" t="str">
        <f>IFERROR(IFERROR(VLOOKUP(B2760,[2]PRIMARIA!$B:$X,23,0),VLOOKUP(C2760,[2]PRIMARIA!$B:$X,23,0)),"")</f>
        <v/>
      </c>
      <c r="I2760" s="14">
        <f>IFERROR(IFERROR(VLOOKUP(B2760,[4]MM!$A:$B,2,0),VLOOKUP(C2760,[4]MM!$A:$B,2,0)),"")</f>
        <v>0</v>
      </c>
      <c r="K2760" s="12">
        <f t="shared" si="88"/>
        <v>0</v>
      </c>
      <c r="L2760" s="1" t="str">
        <f t="shared" si="89"/>
        <v/>
      </c>
    </row>
    <row r="2761" spans="4:12" x14ac:dyDescent="0.25">
      <c r="D2761" s="10" t="str">
        <f>IFERROR(VLOOKUP(B2761,[1]ENOVIA!$C:$I,7,0),"")</f>
        <v/>
      </c>
      <c r="E2761" s="13" t="str">
        <f>IFERROR(VLOOKUP(C2761,[1]ENOVIA!$C:$I,7,0),"")</f>
        <v/>
      </c>
      <c r="F2761" s="13" t="str">
        <f>IFERROR(IFERROR(VLOOKUP(B2761,[2]PRIMARIA!$B:$X,23,0),VLOOKUP(C2761,[2]PRIMARIA!$B:$X,23,0)),"")</f>
        <v/>
      </c>
      <c r="I2761" s="14">
        <f>IFERROR(IFERROR(VLOOKUP(B2761,[4]MM!$A:$B,2,0),VLOOKUP(C2761,[4]MM!$A:$B,2,0)),"")</f>
        <v>0</v>
      </c>
      <c r="K2761" s="12">
        <f t="shared" si="88"/>
        <v>0</v>
      </c>
      <c r="L2761" s="1" t="str">
        <f t="shared" si="89"/>
        <v/>
      </c>
    </row>
    <row r="2762" spans="4:12" x14ac:dyDescent="0.25">
      <c r="D2762" s="10" t="str">
        <f>IFERROR(VLOOKUP(B2762,[1]ENOVIA!$C:$I,7,0),"")</f>
        <v/>
      </c>
      <c r="E2762" s="13" t="str">
        <f>IFERROR(VLOOKUP(C2762,[1]ENOVIA!$C:$I,7,0),"")</f>
        <v/>
      </c>
      <c r="F2762" s="13" t="str">
        <f>IFERROR(IFERROR(VLOOKUP(B2762,[2]PRIMARIA!$B:$X,23,0),VLOOKUP(C2762,[2]PRIMARIA!$B:$X,23,0)),"")</f>
        <v/>
      </c>
      <c r="I2762" s="14">
        <f>IFERROR(IFERROR(VLOOKUP(B2762,[4]MM!$A:$B,2,0),VLOOKUP(C2762,[4]MM!$A:$B,2,0)),"")</f>
        <v>0</v>
      </c>
      <c r="K2762" s="12">
        <f t="shared" si="88"/>
        <v>0</v>
      </c>
      <c r="L2762" s="1" t="str">
        <f t="shared" si="89"/>
        <v/>
      </c>
    </row>
    <row r="2763" spans="4:12" x14ac:dyDescent="0.25">
      <c r="D2763" s="10" t="str">
        <f>IFERROR(VLOOKUP(B2763,[1]ENOVIA!$C:$I,7,0),"")</f>
        <v/>
      </c>
      <c r="E2763" s="13" t="str">
        <f>IFERROR(VLOOKUP(C2763,[1]ENOVIA!$C:$I,7,0),"")</f>
        <v/>
      </c>
      <c r="F2763" s="13" t="str">
        <f>IFERROR(IFERROR(VLOOKUP(B2763,[2]PRIMARIA!$B:$X,23,0),VLOOKUP(C2763,[2]PRIMARIA!$B:$X,23,0)),"")</f>
        <v/>
      </c>
      <c r="I2763" s="14">
        <f>IFERROR(IFERROR(VLOOKUP(B2763,[4]MM!$A:$B,2,0),VLOOKUP(C2763,[4]MM!$A:$B,2,0)),"")</f>
        <v>0</v>
      </c>
      <c r="K2763" s="12">
        <f t="shared" si="88"/>
        <v>0</v>
      </c>
      <c r="L2763" s="1" t="str">
        <f t="shared" si="89"/>
        <v/>
      </c>
    </row>
    <row r="2764" spans="4:12" x14ac:dyDescent="0.25">
      <c r="D2764" s="10" t="str">
        <f>IFERROR(VLOOKUP(B2764,[1]ENOVIA!$C:$I,7,0),"")</f>
        <v/>
      </c>
      <c r="E2764" s="13" t="str">
        <f>IFERROR(VLOOKUP(C2764,[1]ENOVIA!$C:$I,7,0),"")</f>
        <v/>
      </c>
      <c r="F2764" s="13" t="str">
        <f>IFERROR(IFERROR(VLOOKUP(B2764,[2]PRIMARIA!$B:$X,23,0),VLOOKUP(C2764,[2]PRIMARIA!$B:$X,23,0)),"")</f>
        <v/>
      </c>
      <c r="I2764" s="14">
        <f>IFERROR(IFERROR(VLOOKUP(B2764,[4]MM!$A:$B,2,0),VLOOKUP(C2764,[4]MM!$A:$B,2,0)),"")</f>
        <v>0</v>
      </c>
      <c r="K2764" s="12">
        <f t="shared" si="88"/>
        <v>0</v>
      </c>
      <c r="L2764" s="1" t="str">
        <f t="shared" si="89"/>
        <v/>
      </c>
    </row>
    <row r="2765" spans="4:12" x14ac:dyDescent="0.25">
      <c r="D2765" s="10" t="str">
        <f>IFERROR(VLOOKUP(B2765,[1]ENOVIA!$C:$I,7,0),"")</f>
        <v/>
      </c>
      <c r="E2765" s="13" t="str">
        <f>IFERROR(VLOOKUP(C2765,[1]ENOVIA!$C:$I,7,0),"")</f>
        <v/>
      </c>
      <c r="F2765" s="13" t="str">
        <f>IFERROR(IFERROR(VLOOKUP(B2765,[2]PRIMARIA!$B:$X,23,0),VLOOKUP(C2765,[2]PRIMARIA!$B:$X,23,0)),"")</f>
        <v/>
      </c>
      <c r="I2765" s="14">
        <f>IFERROR(IFERROR(VLOOKUP(B2765,[4]MM!$A:$B,2,0),VLOOKUP(C2765,[4]MM!$A:$B,2,0)),"")</f>
        <v>0</v>
      </c>
      <c r="K2765" s="12">
        <f t="shared" si="88"/>
        <v>0</v>
      </c>
      <c r="L2765" s="1" t="str">
        <f t="shared" si="89"/>
        <v/>
      </c>
    </row>
    <row r="2766" spans="4:12" x14ac:dyDescent="0.25">
      <c r="D2766" s="10" t="str">
        <f>IFERROR(VLOOKUP(B2766,[1]ENOVIA!$C:$I,7,0),"")</f>
        <v/>
      </c>
      <c r="E2766" s="13" t="str">
        <f>IFERROR(VLOOKUP(C2766,[1]ENOVIA!$C:$I,7,0),"")</f>
        <v/>
      </c>
      <c r="F2766" s="13" t="str">
        <f>IFERROR(IFERROR(VLOOKUP(B2766,[2]PRIMARIA!$B:$X,23,0),VLOOKUP(C2766,[2]PRIMARIA!$B:$X,23,0)),"")</f>
        <v/>
      </c>
      <c r="I2766" s="14">
        <f>IFERROR(IFERROR(VLOOKUP(B2766,[4]MM!$A:$B,2,0),VLOOKUP(C2766,[4]MM!$A:$B,2,0)),"")</f>
        <v>0</v>
      </c>
      <c r="K2766" s="12">
        <f t="shared" si="88"/>
        <v>0</v>
      </c>
      <c r="L2766" s="1" t="str">
        <f t="shared" si="89"/>
        <v/>
      </c>
    </row>
    <row r="2767" spans="4:12" x14ac:dyDescent="0.25">
      <c r="D2767" s="10" t="str">
        <f>IFERROR(VLOOKUP(B2767,[1]ENOVIA!$C:$I,7,0),"")</f>
        <v/>
      </c>
      <c r="E2767" s="13" t="str">
        <f>IFERROR(VLOOKUP(C2767,[1]ENOVIA!$C:$I,7,0),"")</f>
        <v/>
      </c>
      <c r="F2767" s="13" t="str">
        <f>IFERROR(IFERROR(VLOOKUP(B2767,[2]PRIMARIA!$B:$X,23,0),VLOOKUP(C2767,[2]PRIMARIA!$B:$X,23,0)),"")</f>
        <v/>
      </c>
      <c r="I2767" s="14">
        <f>IFERROR(IFERROR(VLOOKUP(B2767,[4]MM!$A:$B,2,0),VLOOKUP(C2767,[4]MM!$A:$B,2,0)),"")</f>
        <v>0</v>
      </c>
      <c r="K2767" s="12">
        <f t="shared" si="88"/>
        <v>0</v>
      </c>
      <c r="L2767" s="1" t="str">
        <f t="shared" si="89"/>
        <v/>
      </c>
    </row>
    <row r="2768" spans="4:12" x14ac:dyDescent="0.25">
      <c r="D2768" s="10" t="str">
        <f>IFERROR(VLOOKUP(B2768,[1]ENOVIA!$C:$I,7,0),"")</f>
        <v/>
      </c>
      <c r="E2768" s="13" t="str">
        <f>IFERROR(VLOOKUP(C2768,[1]ENOVIA!$C:$I,7,0),"")</f>
        <v/>
      </c>
      <c r="F2768" s="13" t="str">
        <f>IFERROR(IFERROR(VLOOKUP(B2768,[2]PRIMARIA!$B:$X,23,0),VLOOKUP(C2768,[2]PRIMARIA!$B:$X,23,0)),"")</f>
        <v/>
      </c>
      <c r="I2768" s="14">
        <f>IFERROR(IFERROR(VLOOKUP(B2768,[4]MM!$A:$B,2,0),VLOOKUP(C2768,[4]MM!$A:$B,2,0)),"")</f>
        <v>0</v>
      </c>
      <c r="K2768" s="12">
        <f t="shared" si="88"/>
        <v>0</v>
      </c>
      <c r="L2768" s="1" t="str">
        <f t="shared" si="89"/>
        <v/>
      </c>
    </row>
    <row r="2769" spans="4:12" x14ac:dyDescent="0.25">
      <c r="D2769" s="10" t="str">
        <f>IFERROR(VLOOKUP(B2769,[1]ENOVIA!$C:$I,7,0),"")</f>
        <v/>
      </c>
      <c r="E2769" s="13" t="str">
        <f>IFERROR(VLOOKUP(C2769,[1]ENOVIA!$C:$I,7,0),"")</f>
        <v/>
      </c>
      <c r="F2769" s="13" t="str">
        <f>IFERROR(IFERROR(VLOOKUP(B2769,[2]PRIMARIA!$B:$X,23,0),VLOOKUP(C2769,[2]PRIMARIA!$B:$X,23,0)),"")</f>
        <v/>
      </c>
      <c r="I2769" s="14">
        <f>IFERROR(IFERROR(VLOOKUP(B2769,[4]MM!$A:$B,2,0),VLOOKUP(C2769,[4]MM!$A:$B,2,0)),"")</f>
        <v>0</v>
      </c>
      <c r="K2769" s="12">
        <f t="shared" si="88"/>
        <v>0</v>
      </c>
      <c r="L2769" s="1" t="str">
        <f t="shared" si="89"/>
        <v/>
      </c>
    </row>
    <row r="2770" spans="4:12" x14ac:dyDescent="0.25">
      <c r="D2770" s="10" t="str">
        <f>IFERROR(VLOOKUP(B2770,[1]ENOVIA!$C:$I,7,0),"")</f>
        <v/>
      </c>
      <c r="E2770" s="13" t="str">
        <f>IFERROR(VLOOKUP(C2770,[1]ENOVIA!$C:$I,7,0),"")</f>
        <v/>
      </c>
      <c r="F2770" s="13" t="str">
        <f>IFERROR(IFERROR(VLOOKUP(B2770,[2]PRIMARIA!$B:$X,23,0),VLOOKUP(C2770,[2]PRIMARIA!$B:$X,23,0)),"")</f>
        <v/>
      </c>
      <c r="I2770" s="14">
        <f>IFERROR(IFERROR(VLOOKUP(B2770,[4]MM!$A:$B,2,0),VLOOKUP(C2770,[4]MM!$A:$B,2,0)),"")</f>
        <v>0</v>
      </c>
      <c r="K2770" s="12">
        <f t="shared" si="88"/>
        <v>0</v>
      </c>
      <c r="L2770" s="1" t="str">
        <f t="shared" si="89"/>
        <v/>
      </c>
    </row>
    <row r="2771" spans="4:12" x14ac:dyDescent="0.25">
      <c r="D2771" s="10" t="str">
        <f>IFERROR(VLOOKUP(B2771,[1]ENOVIA!$C:$I,7,0),"")</f>
        <v/>
      </c>
      <c r="E2771" s="13" t="str">
        <f>IFERROR(VLOOKUP(C2771,[1]ENOVIA!$C:$I,7,0),"")</f>
        <v/>
      </c>
      <c r="F2771" s="13" t="str">
        <f>IFERROR(IFERROR(VLOOKUP(B2771,[2]PRIMARIA!$B:$X,23,0),VLOOKUP(C2771,[2]PRIMARIA!$B:$X,23,0)),"")</f>
        <v/>
      </c>
      <c r="I2771" s="14">
        <f>IFERROR(IFERROR(VLOOKUP(B2771,[4]MM!$A:$B,2,0),VLOOKUP(C2771,[4]MM!$A:$B,2,0)),"")</f>
        <v>0</v>
      </c>
      <c r="K2771" s="12">
        <f t="shared" si="88"/>
        <v>0</v>
      </c>
      <c r="L2771" s="1" t="str">
        <f t="shared" si="89"/>
        <v/>
      </c>
    </row>
    <row r="2772" spans="4:12" x14ac:dyDescent="0.25">
      <c r="D2772" s="10" t="str">
        <f>IFERROR(VLOOKUP(B2772,[1]ENOVIA!$C:$I,7,0),"")</f>
        <v/>
      </c>
      <c r="E2772" s="13" t="str">
        <f>IFERROR(VLOOKUP(C2772,[1]ENOVIA!$C:$I,7,0),"")</f>
        <v/>
      </c>
      <c r="F2772" s="13" t="str">
        <f>IFERROR(IFERROR(VLOOKUP(B2772,[2]PRIMARIA!$B:$X,23,0),VLOOKUP(C2772,[2]PRIMARIA!$B:$X,23,0)),"")</f>
        <v/>
      </c>
      <c r="I2772" s="14">
        <f>IFERROR(IFERROR(VLOOKUP(B2772,[4]MM!$A:$B,2,0),VLOOKUP(C2772,[4]MM!$A:$B,2,0)),"")</f>
        <v>0</v>
      </c>
      <c r="K2772" s="12">
        <f t="shared" si="88"/>
        <v>0</v>
      </c>
      <c r="L2772" s="1" t="str">
        <f t="shared" si="89"/>
        <v/>
      </c>
    </row>
    <row r="2773" spans="4:12" x14ac:dyDescent="0.25">
      <c r="D2773" s="10" t="str">
        <f>IFERROR(VLOOKUP(B2773,[1]ENOVIA!$C:$I,7,0),"")</f>
        <v/>
      </c>
      <c r="E2773" s="13" t="str">
        <f>IFERROR(VLOOKUP(C2773,[1]ENOVIA!$C:$I,7,0),"")</f>
        <v/>
      </c>
      <c r="F2773" s="13" t="str">
        <f>IFERROR(IFERROR(VLOOKUP(B2773,[2]PRIMARIA!$B:$X,23,0),VLOOKUP(C2773,[2]PRIMARIA!$B:$X,23,0)),"")</f>
        <v/>
      </c>
      <c r="I2773" s="14">
        <f>IFERROR(IFERROR(VLOOKUP(B2773,[4]MM!$A:$B,2,0),VLOOKUP(C2773,[4]MM!$A:$B,2,0)),"")</f>
        <v>0</v>
      </c>
      <c r="K2773" s="12">
        <f t="shared" si="88"/>
        <v>0</v>
      </c>
      <c r="L2773" s="1" t="str">
        <f t="shared" si="89"/>
        <v/>
      </c>
    </row>
    <row r="2774" spans="4:12" x14ac:dyDescent="0.25">
      <c r="D2774" s="10" t="str">
        <f>IFERROR(VLOOKUP(B2774,[1]ENOVIA!$C:$I,7,0),"")</f>
        <v/>
      </c>
      <c r="E2774" s="13" t="str">
        <f>IFERROR(VLOOKUP(C2774,[1]ENOVIA!$C:$I,7,0),"")</f>
        <v/>
      </c>
      <c r="F2774" s="13" t="str">
        <f>IFERROR(IFERROR(VLOOKUP(B2774,[2]PRIMARIA!$B:$X,23,0),VLOOKUP(C2774,[2]PRIMARIA!$B:$X,23,0)),"")</f>
        <v/>
      </c>
      <c r="I2774" s="14">
        <f>IFERROR(IFERROR(VLOOKUP(B2774,[4]MM!$A:$B,2,0),VLOOKUP(C2774,[4]MM!$A:$B,2,0)),"")</f>
        <v>0</v>
      </c>
      <c r="K2774" s="12">
        <f t="shared" si="88"/>
        <v>0</v>
      </c>
      <c r="L2774" s="1" t="str">
        <f t="shared" si="89"/>
        <v/>
      </c>
    </row>
    <row r="2775" spans="4:12" x14ac:dyDescent="0.25">
      <c r="D2775" s="10" t="str">
        <f>IFERROR(VLOOKUP(B2775,[1]ENOVIA!$C:$I,7,0),"")</f>
        <v/>
      </c>
      <c r="E2775" s="13" t="str">
        <f>IFERROR(VLOOKUP(C2775,[1]ENOVIA!$C:$I,7,0),"")</f>
        <v/>
      </c>
      <c r="F2775" s="13" t="str">
        <f>IFERROR(IFERROR(VLOOKUP(B2775,[2]PRIMARIA!$B:$X,23,0),VLOOKUP(C2775,[2]PRIMARIA!$B:$X,23,0)),"")</f>
        <v/>
      </c>
      <c r="I2775" s="14">
        <f>IFERROR(IFERROR(VLOOKUP(B2775,[4]MM!$A:$B,2,0),VLOOKUP(C2775,[4]MM!$A:$B,2,0)),"")</f>
        <v>0</v>
      </c>
      <c r="K2775" s="12">
        <f t="shared" si="88"/>
        <v>0</v>
      </c>
      <c r="L2775" s="1" t="str">
        <f t="shared" si="89"/>
        <v/>
      </c>
    </row>
    <row r="2776" spans="4:12" x14ac:dyDescent="0.25">
      <c r="D2776" s="10" t="str">
        <f>IFERROR(VLOOKUP(B2776,[1]ENOVIA!$C:$I,7,0),"")</f>
        <v/>
      </c>
      <c r="E2776" s="13" t="str">
        <f>IFERROR(VLOOKUP(C2776,[1]ENOVIA!$C:$I,7,0),"")</f>
        <v/>
      </c>
      <c r="F2776" s="13" t="str">
        <f>IFERROR(IFERROR(VLOOKUP(B2776,[2]PRIMARIA!$B:$X,23,0),VLOOKUP(C2776,[2]PRIMARIA!$B:$X,23,0)),"")</f>
        <v/>
      </c>
      <c r="I2776" s="14">
        <f>IFERROR(IFERROR(VLOOKUP(B2776,[4]MM!$A:$B,2,0),VLOOKUP(C2776,[4]MM!$A:$B,2,0)),"")</f>
        <v>0</v>
      </c>
      <c r="K2776" s="12">
        <f t="shared" si="88"/>
        <v>0</v>
      </c>
      <c r="L2776" s="1" t="str">
        <f t="shared" si="89"/>
        <v/>
      </c>
    </row>
    <row r="2777" spans="4:12" x14ac:dyDescent="0.25">
      <c r="D2777" s="10" t="str">
        <f>IFERROR(VLOOKUP(B2777,[1]ENOVIA!$C:$I,7,0),"")</f>
        <v/>
      </c>
      <c r="E2777" s="13" t="str">
        <f>IFERROR(VLOOKUP(C2777,[1]ENOVIA!$C:$I,7,0),"")</f>
        <v/>
      </c>
      <c r="F2777" s="13" t="str">
        <f>IFERROR(IFERROR(VLOOKUP(B2777,[2]PRIMARIA!$B:$X,23,0),VLOOKUP(C2777,[2]PRIMARIA!$B:$X,23,0)),"")</f>
        <v/>
      </c>
      <c r="I2777" s="14">
        <f>IFERROR(IFERROR(VLOOKUP(B2777,[4]MM!$A:$B,2,0),VLOOKUP(C2777,[4]MM!$A:$B,2,0)),"")</f>
        <v>0</v>
      </c>
      <c r="K2777" s="12">
        <f t="shared" si="88"/>
        <v>0</v>
      </c>
      <c r="L2777" s="1" t="str">
        <f t="shared" si="89"/>
        <v/>
      </c>
    </row>
    <row r="2778" spans="4:12" x14ac:dyDescent="0.25">
      <c r="D2778" s="10" t="str">
        <f>IFERROR(VLOOKUP(B2778,[1]ENOVIA!$C:$I,7,0),"")</f>
        <v/>
      </c>
      <c r="E2778" s="13" t="str">
        <f>IFERROR(VLOOKUP(C2778,[1]ENOVIA!$C:$I,7,0),"")</f>
        <v/>
      </c>
      <c r="F2778" s="13" t="str">
        <f>IFERROR(IFERROR(VLOOKUP(B2778,[2]PRIMARIA!$B:$X,23,0),VLOOKUP(C2778,[2]PRIMARIA!$B:$X,23,0)),"")</f>
        <v/>
      </c>
      <c r="I2778" s="14">
        <f>IFERROR(IFERROR(VLOOKUP(B2778,[4]MM!$A:$B,2,0),VLOOKUP(C2778,[4]MM!$A:$B,2,0)),"")</f>
        <v>0</v>
      </c>
      <c r="K2778" s="12">
        <f t="shared" si="88"/>
        <v>0</v>
      </c>
      <c r="L2778" s="1" t="str">
        <f t="shared" si="89"/>
        <v/>
      </c>
    </row>
    <row r="2779" spans="4:12" x14ac:dyDescent="0.25">
      <c r="D2779" s="10" t="str">
        <f>IFERROR(VLOOKUP(B2779,[1]ENOVIA!$C:$I,7,0),"")</f>
        <v/>
      </c>
      <c r="E2779" s="13" t="str">
        <f>IFERROR(VLOOKUP(C2779,[1]ENOVIA!$C:$I,7,0),"")</f>
        <v/>
      </c>
      <c r="F2779" s="13" t="str">
        <f>IFERROR(IFERROR(VLOOKUP(B2779,[2]PRIMARIA!$B:$X,23,0),VLOOKUP(C2779,[2]PRIMARIA!$B:$X,23,0)),"")</f>
        <v/>
      </c>
      <c r="I2779" s="14">
        <f>IFERROR(IFERROR(VLOOKUP(B2779,[4]MM!$A:$B,2,0),VLOOKUP(C2779,[4]MM!$A:$B,2,0)),"")</f>
        <v>0</v>
      </c>
      <c r="K2779" s="12">
        <f t="shared" si="88"/>
        <v>0</v>
      </c>
      <c r="L2779" s="1" t="str">
        <f t="shared" si="89"/>
        <v/>
      </c>
    </row>
    <row r="2780" spans="4:12" x14ac:dyDescent="0.25">
      <c r="D2780" s="10" t="str">
        <f>IFERROR(VLOOKUP(B2780,[1]ENOVIA!$C:$I,7,0),"")</f>
        <v/>
      </c>
      <c r="E2780" s="13" t="str">
        <f>IFERROR(VLOOKUP(C2780,[1]ENOVIA!$C:$I,7,0),"")</f>
        <v/>
      </c>
      <c r="F2780" s="13" t="str">
        <f>IFERROR(IFERROR(VLOOKUP(B2780,[2]PRIMARIA!$B:$X,23,0),VLOOKUP(C2780,[2]PRIMARIA!$B:$X,23,0)),"")</f>
        <v/>
      </c>
      <c r="I2780" s="14">
        <f>IFERROR(IFERROR(VLOOKUP(B2780,[4]MM!$A:$B,2,0),VLOOKUP(C2780,[4]MM!$A:$B,2,0)),"")</f>
        <v>0</v>
      </c>
      <c r="K2780" s="12">
        <f t="shared" si="88"/>
        <v>0</v>
      </c>
      <c r="L2780" s="1" t="str">
        <f t="shared" si="89"/>
        <v/>
      </c>
    </row>
    <row r="2781" spans="4:12" x14ac:dyDescent="0.25">
      <c r="D2781" s="10" t="str">
        <f>IFERROR(VLOOKUP(B2781,[1]ENOVIA!$C:$I,7,0),"")</f>
        <v/>
      </c>
      <c r="E2781" s="13" t="str">
        <f>IFERROR(VLOOKUP(C2781,[1]ENOVIA!$C:$I,7,0),"")</f>
        <v/>
      </c>
      <c r="F2781" s="13" t="str">
        <f>IFERROR(IFERROR(VLOOKUP(B2781,[2]PRIMARIA!$B:$X,23,0),VLOOKUP(C2781,[2]PRIMARIA!$B:$X,23,0)),"")</f>
        <v/>
      </c>
      <c r="I2781" s="14">
        <f>IFERROR(IFERROR(VLOOKUP(B2781,[4]MM!$A:$B,2,0),VLOOKUP(C2781,[4]MM!$A:$B,2,0)),"")</f>
        <v>0</v>
      </c>
      <c r="K2781" s="12">
        <f t="shared" si="88"/>
        <v>0</v>
      </c>
      <c r="L2781" s="1" t="str">
        <f t="shared" si="89"/>
        <v/>
      </c>
    </row>
    <row r="2782" spans="4:12" x14ac:dyDescent="0.25">
      <c r="D2782" s="10" t="str">
        <f>IFERROR(VLOOKUP(B2782,[1]ENOVIA!$C:$I,7,0),"")</f>
        <v/>
      </c>
      <c r="E2782" s="13" t="str">
        <f>IFERROR(VLOOKUP(C2782,[1]ENOVIA!$C:$I,7,0),"")</f>
        <v/>
      </c>
      <c r="F2782" s="13" t="str">
        <f>IFERROR(IFERROR(VLOOKUP(B2782,[2]PRIMARIA!$B:$X,23,0),VLOOKUP(C2782,[2]PRIMARIA!$B:$X,23,0)),"")</f>
        <v/>
      </c>
      <c r="I2782" s="14">
        <f>IFERROR(IFERROR(VLOOKUP(B2782,[4]MM!$A:$B,2,0),VLOOKUP(C2782,[4]MM!$A:$B,2,0)),"")</f>
        <v>0</v>
      </c>
      <c r="K2782" s="12">
        <f t="shared" si="88"/>
        <v>0</v>
      </c>
      <c r="L2782" s="1" t="str">
        <f t="shared" si="89"/>
        <v/>
      </c>
    </row>
    <row r="2783" spans="4:12" x14ac:dyDescent="0.25">
      <c r="D2783" s="10" t="str">
        <f>IFERROR(VLOOKUP(B2783,[1]ENOVIA!$C:$I,7,0),"")</f>
        <v/>
      </c>
      <c r="E2783" s="13" t="str">
        <f>IFERROR(VLOOKUP(C2783,[1]ENOVIA!$C:$I,7,0),"")</f>
        <v/>
      </c>
      <c r="F2783" s="13" t="str">
        <f>IFERROR(IFERROR(VLOOKUP(B2783,[2]PRIMARIA!$B:$X,23,0),VLOOKUP(C2783,[2]PRIMARIA!$B:$X,23,0)),"")</f>
        <v/>
      </c>
      <c r="I2783" s="14">
        <f>IFERROR(IFERROR(VLOOKUP(B2783,[4]MM!$A:$B,2,0),VLOOKUP(C2783,[4]MM!$A:$B,2,0)),"")</f>
        <v>0</v>
      </c>
      <c r="K2783" s="12">
        <f t="shared" si="88"/>
        <v>0</v>
      </c>
      <c r="L2783" s="1" t="str">
        <f t="shared" si="89"/>
        <v/>
      </c>
    </row>
    <row r="2784" spans="4:12" x14ac:dyDescent="0.25">
      <c r="D2784" s="10" t="str">
        <f>IFERROR(VLOOKUP(B2784,[1]ENOVIA!$C:$I,7,0),"")</f>
        <v/>
      </c>
      <c r="E2784" s="13" t="str">
        <f>IFERROR(VLOOKUP(C2784,[1]ENOVIA!$C:$I,7,0),"")</f>
        <v/>
      </c>
      <c r="F2784" s="13" t="str">
        <f>IFERROR(IFERROR(VLOOKUP(B2784,[2]PRIMARIA!$B:$X,23,0),VLOOKUP(C2784,[2]PRIMARIA!$B:$X,23,0)),"")</f>
        <v/>
      </c>
      <c r="I2784" s="14">
        <f>IFERROR(IFERROR(VLOOKUP(B2784,[4]MM!$A:$B,2,0),VLOOKUP(C2784,[4]MM!$A:$B,2,0)),"")</f>
        <v>0</v>
      </c>
      <c r="K2784" s="12">
        <f t="shared" si="88"/>
        <v>0</v>
      </c>
      <c r="L2784" s="1" t="str">
        <f t="shared" si="89"/>
        <v/>
      </c>
    </row>
    <row r="2785" spans="4:12" x14ac:dyDescent="0.25">
      <c r="D2785" s="10" t="str">
        <f>IFERROR(VLOOKUP(B2785,[1]ENOVIA!$C:$I,7,0),"")</f>
        <v/>
      </c>
      <c r="E2785" s="13" t="str">
        <f>IFERROR(VLOOKUP(C2785,[1]ENOVIA!$C:$I,7,0),"")</f>
        <v/>
      </c>
      <c r="F2785" s="13" t="str">
        <f>IFERROR(IFERROR(VLOOKUP(B2785,[2]PRIMARIA!$B:$X,23,0),VLOOKUP(C2785,[2]PRIMARIA!$B:$X,23,0)),"")</f>
        <v/>
      </c>
      <c r="I2785" s="14">
        <f>IFERROR(IFERROR(VLOOKUP(B2785,[4]MM!$A:$B,2,0),VLOOKUP(C2785,[4]MM!$A:$B,2,0)),"")</f>
        <v>0</v>
      </c>
      <c r="K2785" s="12">
        <f t="shared" si="88"/>
        <v>0</v>
      </c>
      <c r="L2785" s="1" t="str">
        <f t="shared" si="89"/>
        <v/>
      </c>
    </row>
    <row r="2786" spans="4:12" x14ac:dyDescent="0.25">
      <c r="D2786" s="10" t="str">
        <f>IFERROR(VLOOKUP(B2786,[1]ENOVIA!$C:$I,7,0),"")</f>
        <v/>
      </c>
      <c r="E2786" s="13" t="str">
        <f>IFERROR(VLOOKUP(C2786,[1]ENOVIA!$C:$I,7,0),"")</f>
        <v/>
      </c>
      <c r="F2786" s="13" t="str">
        <f>IFERROR(IFERROR(VLOOKUP(B2786,[2]PRIMARIA!$B:$X,23,0),VLOOKUP(C2786,[2]PRIMARIA!$B:$X,23,0)),"")</f>
        <v/>
      </c>
      <c r="I2786" s="14">
        <f>IFERROR(IFERROR(VLOOKUP(B2786,[4]MM!$A:$B,2,0),VLOOKUP(C2786,[4]MM!$A:$B,2,0)),"")</f>
        <v>0</v>
      </c>
      <c r="K2786" s="12">
        <f t="shared" si="88"/>
        <v>0</v>
      </c>
      <c r="L2786" s="1" t="str">
        <f t="shared" si="89"/>
        <v/>
      </c>
    </row>
    <row r="2787" spans="4:12" x14ac:dyDescent="0.25">
      <c r="D2787" s="10" t="str">
        <f>IFERROR(VLOOKUP(B2787,[1]ENOVIA!$C:$I,7,0),"")</f>
        <v/>
      </c>
      <c r="E2787" s="13" t="str">
        <f>IFERROR(VLOOKUP(C2787,[1]ENOVIA!$C:$I,7,0),"")</f>
        <v/>
      </c>
      <c r="F2787" s="13" t="str">
        <f>IFERROR(IFERROR(VLOOKUP(B2787,[2]PRIMARIA!$B:$X,23,0),VLOOKUP(C2787,[2]PRIMARIA!$B:$X,23,0)),"")</f>
        <v/>
      </c>
      <c r="I2787" s="14">
        <f>IFERROR(IFERROR(VLOOKUP(B2787,[4]MM!$A:$B,2,0),VLOOKUP(C2787,[4]MM!$A:$B,2,0)),"")</f>
        <v>0</v>
      </c>
      <c r="K2787" s="12">
        <f t="shared" si="88"/>
        <v>0</v>
      </c>
      <c r="L2787" s="1" t="str">
        <f t="shared" si="89"/>
        <v/>
      </c>
    </row>
    <row r="2788" spans="4:12" x14ac:dyDescent="0.25">
      <c r="D2788" s="10" t="str">
        <f>IFERROR(VLOOKUP(B2788,[1]ENOVIA!$C:$I,7,0),"")</f>
        <v/>
      </c>
      <c r="E2788" s="13" t="str">
        <f>IFERROR(VLOOKUP(C2788,[1]ENOVIA!$C:$I,7,0),"")</f>
        <v/>
      </c>
      <c r="F2788" s="13" t="str">
        <f>IFERROR(IFERROR(VLOOKUP(B2788,[2]PRIMARIA!$B:$X,23,0),VLOOKUP(C2788,[2]PRIMARIA!$B:$X,23,0)),"")</f>
        <v/>
      </c>
      <c r="I2788" s="14">
        <f>IFERROR(IFERROR(VLOOKUP(B2788,[4]MM!$A:$B,2,0),VLOOKUP(C2788,[4]MM!$A:$B,2,0)),"")</f>
        <v>0</v>
      </c>
      <c r="K2788" s="12">
        <f t="shared" si="88"/>
        <v>0</v>
      </c>
      <c r="L2788" s="1" t="str">
        <f t="shared" si="89"/>
        <v/>
      </c>
    </row>
    <row r="2789" spans="4:12" x14ac:dyDescent="0.25">
      <c r="D2789" s="10" t="str">
        <f>IFERROR(VLOOKUP(B2789,[1]ENOVIA!$C:$I,7,0),"")</f>
        <v/>
      </c>
      <c r="E2789" s="13" t="str">
        <f>IFERROR(VLOOKUP(C2789,[1]ENOVIA!$C:$I,7,0),"")</f>
        <v/>
      </c>
      <c r="F2789" s="13" t="str">
        <f>IFERROR(IFERROR(VLOOKUP(B2789,[2]PRIMARIA!$B:$X,23,0),VLOOKUP(C2789,[2]PRIMARIA!$B:$X,23,0)),"")</f>
        <v/>
      </c>
      <c r="I2789" s="14">
        <f>IFERROR(IFERROR(VLOOKUP(B2789,[4]MM!$A:$B,2,0),VLOOKUP(C2789,[4]MM!$A:$B,2,0)),"")</f>
        <v>0</v>
      </c>
      <c r="K2789" s="12">
        <f t="shared" si="88"/>
        <v>0</v>
      </c>
      <c r="L2789" s="1" t="str">
        <f t="shared" si="89"/>
        <v/>
      </c>
    </row>
    <row r="2790" spans="4:12" x14ac:dyDescent="0.25">
      <c r="D2790" s="10" t="str">
        <f>IFERROR(VLOOKUP(B2790,[1]ENOVIA!$C:$I,7,0),"")</f>
        <v/>
      </c>
      <c r="E2790" s="13" t="str">
        <f>IFERROR(VLOOKUP(C2790,[1]ENOVIA!$C:$I,7,0),"")</f>
        <v/>
      </c>
      <c r="F2790" s="13" t="str">
        <f>IFERROR(IFERROR(VLOOKUP(B2790,[2]PRIMARIA!$B:$X,23,0),VLOOKUP(C2790,[2]PRIMARIA!$B:$X,23,0)),"")</f>
        <v/>
      </c>
      <c r="I2790" s="14">
        <f>IFERROR(IFERROR(VLOOKUP(B2790,[4]MM!$A:$B,2,0),VLOOKUP(C2790,[4]MM!$A:$B,2,0)),"")</f>
        <v>0</v>
      </c>
      <c r="K2790" s="12">
        <f t="shared" si="88"/>
        <v>0</v>
      </c>
      <c r="L2790" s="1" t="str">
        <f t="shared" si="89"/>
        <v/>
      </c>
    </row>
    <row r="2791" spans="4:12" x14ac:dyDescent="0.25">
      <c r="D2791" s="10" t="str">
        <f>IFERROR(VLOOKUP(B2791,[1]ENOVIA!$C:$I,7,0),"")</f>
        <v/>
      </c>
      <c r="E2791" s="13" t="str">
        <f>IFERROR(VLOOKUP(C2791,[1]ENOVIA!$C:$I,7,0),"")</f>
        <v/>
      </c>
      <c r="F2791" s="13" t="str">
        <f>IFERROR(IFERROR(VLOOKUP(B2791,[2]PRIMARIA!$B:$X,23,0),VLOOKUP(C2791,[2]PRIMARIA!$B:$X,23,0)),"")</f>
        <v/>
      </c>
      <c r="I2791" s="14">
        <f>IFERROR(IFERROR(VLOOKUP(B2791,[4]MM!$A:$B,2,0),VLOOKUP(C2791,[4]MM!$A:$B,2,0)),"")</f>
        <v>0</v>
      </c>
      <c r="K2791" s="12">
        <f t="shared" si="88"/>
        <v>0</v>
      </c>
      <c r="L2791" s="1" t="str">
        <f t="shared" si="89"/>
        <v/>
      </c>
    </row>
    <row r="2792" spans="4:12" x14ac:dyDescent="0.25">
      <c r="D2792" s="10" t="str">
        <f>IFERROR(VLOOKUP(B2792,[1]ENOVIA!$C:$I,7,0),"")</f>
        <v/>
      </c>
      <c r="E2792" s="13" t="str">
        <f>IFERROR(VLOOKUP(C2792,[1]ENOVIA!$C:$I,7,0),"")</f>
        <v/>
      </c>
      <c r="F2792" s="13" t="str">
        <f>IFERROR(IFERROR(VLOOKUP(B2792,[2]PRIMARIA!$B:$X,23,0),VLOOKUP(C2792,[2]PRIMARIA!$B:$X,23,0)),"")</f>
        <v/>
      </c>
      <c r="I2792" s="14">
        <f>IFERROR(IFERROR(VLOOKUP(B2792,[4]MM!$A:$B,2,0),VLOOKUP(C2792,[4]MM!$A:$B,2,0)),"")</f>
        <v>0</v>
      </c>
      <c r="K2792" s="12">
        <f t="shared" si="88"/>
        <v>0</v>
      </c>
      <c r="L2792" s="1" t="str">
        <f t="shared" si="89"/>
        <v/>
      </c>
    </row>
    <row r="2793" spans="4:12" x14ac:dyDescent="0.25">
      <c r="D2793" s="10" t="str">
        <f>IFERROR(VLOOKUP(B2793,[1]ENOVIA!$C:$I,7,0),"")</f>
        <v/>
      </c>
      <c r="E2793" s="13" t="str">
        <f>IFERROR(VLOOKUP(C2793,[1]ENOVIA!$C:$I,7,0),"")</f>
        <v/>
      </c>
      <c r="F2793" s="13" t="str">
        <f>IFERROR(IFERROR(VLOOKUP(B2793,[2]PRIMARIA!$B:$X,23,0),VLOOKUP(C2793,[2]PRIMARIA!$B:$X,23,0)),"")</f>
        <v/>
      </c>
      <c r="I2793" s="14">
        <f>IFERROR(IFERROR(VLOOKUP(B2793,[4]MM!$A:$B,2,0),VLOOKUP(C2793,[4]MM!$A:$B,2,0)),"")</f>
        <v>0</v>
      </c>
      <c r="K2793" s="12">
        <f t="shared" si="88"/>
        <v>0</v>
      </c>
      <c r="L2793" s="1" t="str">
        <f t="shared" si="89"/>
        <v/>
      </c>
    </row>
    <row r="2794" spans="4:12" x14ac:dyDescent="0.25">
      <c r="D2794" s="10" t="str">
        <f>IFERROR(VLOOKUP(B2794,[1]ENOVIA!$C:$I,7,0),"")</f>
        <v/>
      </c>
      <c r="E2794" s="13" t="str">
        <f>IFERROR(VLOOKUP(C2794,[1]ENOVIA!$C:$I,7,0),"")</f>
        <v/>
      </c>
      <c r="F2794" s="13" t="str">
        <f>IFERROR(IFERROR(VLOOKUP(B2794,[2]PRIMARIA!$B:$X,23,0),VLOOKUP(C2794,[2]PRIMARIA!$B:$X,23,0)),"")</f>
        <v/>
      </c>
      <c r="I2794" s="14">
        <f>IFERROR(IFERROR(VLOOKUP(B2794,[4]MM!$A:$B,2,0),VLOOKUP(C2794,[4]MM!$A:$B,2,0)),"")</f>
        <v>0</v>
      </c>
      <c r="K2794" s="12">
        <f t="shared" si="88"/>
        <v>0</v>
      </c>
      <c r="L2794" s="1" t="str">
        <f t="shared" si="89"/>
        <v/>
      </c>
    </row>
    <row r="2795" spans="4:12" x14ac:dyDescent="0.25">
      <c r="D2795" s="10" t="str">
        <f>IFERROR(VLOOKUP(B2795,[1]ENOVIA!$C:$I,7,0),"")</f>
        <v/>
      </c>
      <c r="E2795" s="13" t="str">
        <f>IFERROR(VLOOKUP(C2795,[1]ENOVIA!$C:$I,7,0),"")</f>
        <v/>
      </c>
      <c r="F2795" s="13" t="str">
        <f>IFERROR(IFERROR(VLOOKUP(B2795,[2]PRIMARIA!$B:$X,23,0),VLOOKUP(C2795,[2]PRIMARIA!$B:$X,23,0)),"")</f>
        <v/>
      </c>
      <c r="I2795" s="14">
        <f>IFERROR(IFERROR(VLOOKUP(B2795,[4]MM!$A:$B,2,0),VLOOKUP(C2795,[4]MM!$A:$B,2,0)),"")</f>
        <v>0</v>
      </c>
      <c r="K2795" s="12">
        <f t="shared" si="88"/>
        <v>0</v>
      </c>
      <c r="L2795" s="1" t="str">
        <f t="shared" si="89"/>
        <v/>
      </c>
    </row>
    <row r="2796" spans="4:12" x14ac:dyDescent="0.25">
      <c r="D2796" s="10" t="str">
        <f>IFERROR(VLOOKUP(B2796,[1]ENOVIA!$C:$I,7,0),"")</f>
        <v/>
      </c>
      <c r="E2796" s="13" t="str">
        <f>IFERROR(VLOOKUP(C2796,[1]ENOVIA!$C:$I,7,0),"")</f>
        <v/>
      </c>
      <c r="F2796" s="13" t="str">
        <f>IFERROR(IFERROR(VLOOKUP(B2796,[2]PRIMARIA!$B:$X,23,0),VLOOKUP(C2796,[2]PRIMARIA!$B:$X,23,0)),"")</f>
        <v/>
      </c>
      <c r="I2796" s="14">
        <f>IFERROR(IFERROR(VLOOKUP(B2796,[4]MM!$A:$B,2,0),VLOOKUP(C2796,[4]MM!$A:$B,2,0)),"")</f>
        <v>0</v>
      </c>
      <c r="K2796" s="12">
        <f t="shared" si="88"/>
        <v>0</v>
      </c>
      <c r="L2796" s="1" t="str">
        <f t="shared" si="89"/>
        <v/>
      </c>
    </row>
    <row r="2797" spans="4:12" x14ac:dyDescent="0.25">
      <c r="D2797" s="10" t="str">
        <f>IFERROR(VLOOKUP(B2797,[1]ENOVIA!$C:$I,7,0),"")</f>
        <v/>
      </c>
      <c r="E2797" s="13" t="str">
        <f>IFERROR(VLOOKUP(C2797,[1]ENOVIA!$C:$I,7,0),"")</f>
        <v/>
      </c>
      <c r="F2797" s="13" t="str">
        <f>IFERROR(IFERROR(VLOOKUP(B2797,[2]PRIMARIA!$B:$X,23,0),VLOOKUP(C2797,[2]PRIMARIA!$B:$X,23,0)),"")</f>
        <v/>
      </c>
      <c r="I2797" s="14">
        <f>IFERROR(IFERROR(VLOOKUP(B2797,[4]MM!$A:$B,2,0),VLOOKUP(C2797,[4]MM!$A:$B,2,0)),"")</f>
        <v>0</v>
      </c>
      <c r="K2797" s="12">
        <f t="shared" si="88"/>
        <v>0</v>
      </c>
      <c r="L2797" s="1" t="str">
        <f t="shared" si="89"/>
        <v/>
      </c>
    </row>
    <row r="2798" spans="4:12" x14ac:dyDescent="0.25">
      <c r="D2798" s="10" t="str">
        <f>IFERROR(VLOOKUP(B2798,[1]ENOVIA!$C:$I,7,0),"")</f>
        <v/>
      </c>
      <c r="E2798" s="13" t="str">
        <f>IFERROR(VLOOKUP(C2798,[1]ENOVIA!$C:$I,7,0),"")</f>
        <v/>
      </c>
      <c r="F2798" s="13" t="str">
        <f>IFERROR(IFERROR(VLOOKUP(B2798,[2]PRIMARIA!$B:$X,23,0),VLOOKUP(C2798,[2]PRIMARIA!$B:$X,23,0)),"")</f>
        <v/>
      </c>
      <c r="I2798" s="14">
        <f>IFERROR(IFERROR(VLOOKUP(B2798,[4]MM!$A:$B,2,0),VLOOKUP(C2798,[4]MM!$A:$B,2,0)),"")</f>
        <v>0</v>
      </c>
      <c r="K2798" s="12">
        <f t="shared" si="88"/>
        <v>0</v>
      </c>
      <c r="L2798" s="1" t="str">
        <f t="shared" si="89"/>
        <v/>
      </c>
    </row>
    <row r="2799" spans="4:12" x14ac:dyDescent="0.25">
      <c r="D2799" s="10" t="str">
        <f>IFERROR(VLOOKUP(B2799,[1]ENOVIA!$C:$I,7,0),"")</f>
        <v/>
      </c>
      <c r="E2799" s="13" t="str">
        <f>IFERROR(VLOOKUP(C2799,[1]ENOVIA!$C:$I,7,0),"")</f>
        <v/>
      </c>
      <c r="F2799" s="13" t="str">
        <f>IFERROR(IFERROR(VLOOKUP(B2799,[2]PRIMARIA!$B:$X,23,0),VLOOKUP(C2799,[2]PRIMARIA!$B:$X,23,0)),"")</f>
        <v/>
      </c>
      <c r="I2799" s="14">
        <f>IFERROR(IFERROR(VLOOKUP(B2799,[4]MM!$A:$B,2,0),VLOOKUP(C2799,[4]MM!$A:$B,2,0)),"")</f>
        <v>0</v>
      </c>
      <c r="K2799" s="12">
        <f t="shared" si="88"/>
        <v>0</v>
      </c>
      <c r="L2799" s="1" t="str">
        <f t="shared" si="89"/>
        <v/>
      </c>
    </row>
    <row r="2800" spans="4:12" x14ac:dyDescent="0.25">
      <c r="D2800" s="10" t="str">
        <f>IFERROR(VLOOKUP(B2800,[1]ENOVIA!$C:$I,7,0),"")</f>
        <v/>
      </c>
      <c r="E2800" s="13" t="str">
        <f>IFERROR(VLOOKUP(C2800,[1]ENOVIA!$C:$I,7,0),"")</f>
        <v/>
      </c>
      <c r="F2800" s="13" t="str">
        <f>IFERROR(IFERROR(VLOOKUP(B2800,[2]PRIMARIA!$B:$X,23,0),VLOOKUP(C2800,[2]PRIMARIA!$B:$X,23,0)),"")</f>
        <v/>
      </c>
      <c r="I2800" s="14">
        <f>IFERROR(IFERROR(VLOOKUP(B2800,[4]MM!$A:$B,2,0),VLOOKUP(C2800,[4]MM!$A:$B,2,0)),"")</f>
        <v>0</v>
      </c>
      <c r="K2800" s="12">
        <f t="shared" si="88"/>
        <v>0</v>
      </c>
      <c r="L2800" s="1" t="str">
        <f t="shared" si="89"/>
        <v/>
      </c>
    </row>
    <row r="2801" spans="4:12" x14ac:dyDescent="0.25">
      <c r="D2801" s="10" t="str">
        <f>IFERROR(VLOOKUP(B2801,[1]ENOVIA!$C:$I,7,0),"")</f>
        <v/>
      </c>
      <c r="E2801" s="13" t="str">
        <f>IFERROR(VLOOKUP(C2801,[1]ENOVIA!$C:$I,7,0),"")</f>
        <v/>
      </c>
      <c r="F2801" s="13" t="str">
        <f>IFERROR(IFERROR(VLOOKUP(B2801,[2]PRIMARIA!$B:$X,23,0),VLOOKUP(C2801,[2]PRIMARIA!$B:$X,23,0)),"")</f>
        <v/>
      </c>
      <c r="I2801" s="14">
        <f>IFERROR(IFERROR(VLOOKUP(B2801,[4]MM!$A:$B,2,0),VLOOKUP(C2801,[4]MM!$A:$B,2,0)),"")</f>
        <v>0</v>
      </c>
      <c r="K2801" s="12">
        <f t="shared" si="88"/>
        <v>0</v>
      </c>
      <c r="L2801" s="1" t="str">
        <f t="shared" si="89"/>
        <v/>
      </c>
    </row>
    <row r="2802" spans="4:12" x14ac:dyDescent="0.25">
      <c r="D2802" s="10" t="str">
        <f>IFERROR(VLOOKUP(B2802,[1]ENOVIA!$C:$I,7,0),"")</f>
        <v/>
      </c>
      <c r="E2802" s="13" t="str">
        <f>IFERROR(VLOOKUP(C2802,[1]ENOVIA!$C:$I,7,0),"")</f>
        <v/>
      </c>
      <c r="F2802" s="13" t="str">
        <f>IFERROR(IFERROR(VLOOKUP(B2802,[2]PRIMARIA!$B:$X,23,0),VLOOKUP(C2802,[2]PRIMARIA!$B:$X,23,0)),"")</f>
        <v/>
      </c>
      <c r="I2802" s="14">
        <f>IFERROR(IFERROR(VLOOKUP(B2802,[4]MM!$A:$B,2,0),VLOOKUP(C2802,[4]MM!$A:$B,2,0)),"")</f>
        <v>0</v>
      </c>
      <c r="K2802" s="12">
        <f t="shared" si="88"/>
        <v>0</v>
      </c>
      <c r="L2802" s="1" t="str">
        <f t="shared" si="89"/>
        <v/>
      </c>
    </row>
    <row r="2803" spans="4:12" x14ac:dyDescent="0.25">
      <c r="D2803" s="10" t="str">
        <f>IFERROR(VLOOKUP(B2803,[1]ENOVIA!$C:$I,7,0),"")</f>
        <v/>
      </c>
      <c r="E2803" s="13" t="str">
        <f>IFERROR(VLOOKUP(C2803,[1]ENOVIA!$C:$I,7,0),"")</f>
        <v/>
      </c>
      <c r="F2803" s="13" t="str">
        <f>IFERROR(IFERROR(VLOOKUP(B2803,[2]PRIMARIA!$B:$X,23,0),VLOOKUP(C2803,[2]PRIMARIA!$B:$X,23,0)),"")</f>
        <v/>
      </c>
      <c r="I2803" s="14">
        <f>IFERROR(IFERROR(VLOOKUP(B2803,[4]MM!$A:$B,2,0),VLOOKUP(C2803,[4]MM!$A:$B,2,0)),"")</f>
        <v>0</v>
      </c>
      <c r="K2803" s="12">
        <f t="shared" si="88"/>
        <v>0</v>
      </c>
      <c r="L2803" s="1" t="str">
        <f t="shared" si="89"/>
        <v/>
      </c>
    </row>
    <row r="2804" spans="4:12" x14ac:dyDescent="0.25">
      <c r="D2804" s="10" t="str">
        <f>IFERROR(VLOOKUP(B2804,[1]ENOVIA!$C:$I,7,0),"")</f>
        <v/>
      </c>
      <c r="E2804" s="13" t="str">
        <f>IFERROR(VLOOKUP(C2804,[1]ENOVIA!$C:$I,7,0),"")</f>
        <v/>
      </c>
      <c r="F2804" s="13" t="str">
        <f>IFERROR(IFERROR(VLOOKUP(B2804,[2]PRIMARIA!$B:$X,23,0),VLOOKUP(C2804,[2]PRIMARIA!$B:$X,23,0)),"")</f>
        <v/>
      </c>
      <c r="I2804" s="14">
        <f>IFERROR(IFERROR(VLOOKUP(B2804,[4]MM!$A:$B,2,0),VLOOKUP(C2804,[4]MM!$A:$B,2,0)),"")</f>
        <v>0</v>
      </c>
      <c r="K2804" s="12">
        <f t="shared" ref="K2804:K2867" si="90">B2804</f>
        <v>0</v>
      </c>
      <c r="L2804" s="1" t="str">
        <f t="shared" ref="L2804:L2867" si="91">LEFT(RIGHT(B2804,3),1)</f>
        <v/>
      </c>
    </row>
    <row r="2805" spans="4:12" x14ac:dyDescent="0.25">
      <c r="D2805" s="10" t="str">
        <f>IFERROR(VLOOKUP(B2805,[1]ENOVIA!$C:$I,7,0),"")</f>
        <v/>
      </c>
      <c r="E2805" s="13" t="str">
        <f>IFERROR(VLOOKUP(C2805,[1]ENOVIA!$C:$I,7,0),"")</f>
        <v/>
      </c>
      <c r="F2805" s="13" t="str">
        <f>IFERROR(IFERROR(VLOOKUP(B2805,[2]PRIMARIA!$B:$X,23,0),VLOOKUP(C2805,[2]PRIMARIA!$B:$X,23,0)),"")</f>
        <v/>
      </c>
      <c r="I2805" s="14">
        <f>IFERROR(IFERROR(VLOOKUP(B2805,[4]MM!$A:$B,2,0),VLOOKUP(C2805,[4]MM!$A:$B,2,0)),"")</f>
        <v>0</v>
      </c>
      <c r="K2805" s="12">
        <f t="shared" si="90"/>
        <v>0</v>
      </c>
      <c r="L2805" s="1" t="str">
        <f t="shared" si="91"/>
        <v/>
      </c>
    </row>
    <row r="2806" spans="4:12" x14ac:dyDescent="0.25">
      <c r="D2806" s="10" t="str">
        <f>IFERROR(VLOOKUP(B2806,[1]ENOVIA!$C:$I,7,0),"")</f>
        <v/>
      </c>
      <c r="E2806" s="13" t="str">
        <f>IFERROR(VLOOKUP(C2806,[1]ENOVIA!$C:$I,7,0),"")</f>
        <v/>
      </c>
      <c r="F2806" s="13" t="str">
        <f>IFERROR(IFERROR(VLOOKUP(B2806,[2]PRIMARIA!$B:$X,23,0),VLOOKUP(C2806,[2]PRIMARIA!$B:$X,23,0)),"")</f>
        <v/>
      </c>
      <c r="I2806" s="14">
        <f>IFERROR(IFERROR(VLOOKUP(B2806,[4]MM!$A:$B,2,0),VLOOKUP(C2806,[4]MM!$A:$B,2,0)),"")</f>
        <v>0</v>
      </c>
      <c r="K2806" s="12">
        <f t="shared" si="90"/>
        <v>0</v>
      </c>
      <c r="L2806" s="1" t="str">
        <f t="shared" si="91"/>
        <v/>
      </c>
    </row>
    <row r="2807" spans="4:12" x14ac:dyDescent="0.25">
      <c r="D2807" s="10" t="str">
        <f>IFERROR(VLOOKUP(B2807,[1]ENOVIA!$C:$I,7,0),"")</f>
        <v/>
      </c>
      <c r="E2807" s="13" t="str">
        <f>IFERROR(VLOOKUP(C2807,[1]ENOVIA!$C:$I,7,0),"")</f>
        <v/>
      </c>
      <c r="F2807" s="13" t="str">
        <f>IFERROR(IFERROR(VLOOKUP(B2807,[2]PRIMARIA!$B:$X,23,0),VLOOKUP(C2807,[2]PRIMARIA!$B:$X,23,0)),"")</f>
        <v/>
      </c>
      <c r="I2807" s="14">
        <f>IFERROR(IFERROR(VLOOKUP(B2807,[4]MM!$A:$B,2,0),VLOOKUP(C2807,[4]MM!$A:$B,2,0)),"")</f>
        <v>0</v>
      </c>
      <c r="K2807" s="12">
        <f t="shared" si="90"/>
        <v>0</v>
      </c>
      <c r="L2807" s="1" t="str">
        <f t="shared" si="91"/>
        <v/>
      </c>
    </row>
    <row r="2808" spans="4:12" x14ac:dyDescent="0.25">
      <c r="D2808" s="10" t="str">
        <f>IFERROR(VLOOKUP(B2808,[1]ENOVIA!$C:$I,7,0),"")</f>
        <v/>
      </c>
      <c r="E2808" s="13" t="str">
        <f>IFERROR(VLOOKUP(C2808,[1]ENOVIA!$C:$I,7,0),"")</f>
        <v/>
      </c>
      <c r="F2808" s="13" t="str">
        <f>IFERROR(IFERROR(VLOOKUP(B2808,[2]PRIMARIA!$B:$X,23,0),VLOOKUP(C2808,[2]PRIMARIA!$B:$X,23,0)),"")</f>
        <v/>
      </c>
      <c r="I2808" s="14">
        <f>IFERROR(IFERROR(VLOOKUP(B2808,[4]MM!$A:$B,2,0),VLOOKUP(C2808,[4]MM!$A:$B,2,0)),"")</f>
        <v>0</v>
      </c>
      <c r="K2808" s="12">
        <f t="shared" si="90"/>
        <v>0</v>
      </c>
      <c r="L2808" s="1" t="str">
        <f t="shared" si="91"/>
        <v/>
      </c>
    </row>
    <row r="2809" spans="4:12" x14ac:dyDescent="0.25">
      <c r="D2809" s="10" t="str">
        <f>IFERROR(VLOOKUP(B2809,[1]ENOVIA!$C:$I,7,0),"")</f>
        <v/>
      </c>
      <c r="E2809" s="13" t="str">
        <f>IFERROR(VLOOKUP(C2809,[1]ENOVIA!$C:$I,7,0),"")</f>
        <v/>
      </c>
      <c r="F2809" s="13" t="str">
        <f>IFERROR(IFERROR(VLOOKUP(B2809,[2]PRIMARIA!$B:$X,23,0),VLOOKUP(C2809,[2]PRIMARIA!$B:$X,23,0)),"")</f>
        <v/>
      </c>
      <c r="I2809" s="14">
        <f>IFERROR(IFERROR(VLOOKUP(B2809,[4]MM!$A:$B,2,0),VLOOKUP(C2809,[4]MM!$A:$B,2,0)),"")</f>
        <v>0</v>
      </c>
      <c r="K2809" s="12">
        <f t="shared" si="90"/>
        <v>0</v>
      </c>
      <c r="L2809" s="1" t="str">
        <f t="shared" si="91"/>
        <v/>
      </c>
    </row>
    <row r="2810" spans="4:12" x14ac:dyDescent="0.25">
      <c r="D2810" s="10" t="str">
        <f>IFERROR(VLOOKUP(B2810,[1]ENOVIA!$C:$I,7,0),"")</f>
        <v/>
      </c>
      <c r="E2810" s="13" t="str">
        <f>IFERROR(VLOOKUP(C2810,[1]ENOVIA!$C:$I,7,0),"")</f>
        <v/>
      </c>
      <c r="F2810" s="13" t="str">
        <f>IFERROR(IFERROR(VLOOKUP(B2810,[2]PRIMARIA!$B:$X,23,0),VLOOKUP(C2810,[2]PRIMARIA!$B:$X,23,0)),"")</f>
        <v/>
      </c>
      <c r="I2810" s="14">
        <f>IFERROR(IFERROR(VLOOKUP(B2810,[4]MM!$A:$B,2,0),VLOOKUP(C2810,[4]MM!$A:$B,2,0)),"")</f>
        <v>0</v>
      </c>
      <c r="K2810" s="12">
        <f t="shared" si="90"/>
        <v>0</v>
      </c>
      <c r="L2810" s="1" t="str">
        <f t="shared" si="91"/>
        <v/>
      </c>
    </row>
    <row r="2811" spans="4:12" x14ac:dyDescent="0.25">
      <c r="D2811" s="10" t="str">
        <f>IFERROR(VLOOKUP(B2811,[1]ENOVIA!$C:$I,7,0),"")</f>
        <v/>
      </c>
      <c r="E2811" s="13" t="str">
        <f>IFERROR(VLOOKUP(C2811,[1]ENOVIA!$C:$I,7,0),"")</f>
        <v/>
      </c>
      <c r="F2811" s="13" t="str">
        <f>IFERROR(IFERROR(VLOOKUP(B2811,[2]PRIMARIA!$B:$X,23,0),VLOOKUP(C2811,[2]PRIMARIA!$B:$X,23,0)),"")</f>
        <v/>
      </c>
      <c r="I2811" s="14">
        <f>IFERROR(IFERROR(VLOOKUP(B2811,[4]MM!$A:$B,2,0),VLOOKUP(C2811,[4]MM!$A:$B,2,0)),"")</f>
        <v>0</v>
      </c>
      <c r="K2811" s="12">
        <f t="shared" si="90"/>
        <v>0</v>
      </c>
      <c r="L2811" s="1" t="str">
        <f t="shared" si="91"/>
        <v/>
      </c>
    </row>
    <row r="2812" spans="4:12" x14ac:dyDescent="0.25">
      <c r="D2812" s="10" t="str">
        <f>IFERROR(VLOOKUP(B2812,[1]ENOVIA!$C:$I,7,0),"")</f>
        <v/>
      </c>
      <c r="E2812" s="13" t="str">
        <f>IFERROR(VLOOKUP(C2812,[1]ENOVIA!$C:$I,7,0),"")</f>
        <v/>
      </c>
      <c r="F2812" s="13" t="str">
        <f>IFERROR(IFERROR(VLOOKUP(B2812,[2]PRIMARIA!$B:$X,23,0),VLOOKUP(C2812,[2]PRIMARIA!$B:$X,23,0)),"")</f>
        <v/>
      </c>
      <c r="I2812" s="14">
        <f>IFERROR(IFERROR(VLOOKUP(B2812,[4]MM!$A:$B,2,0),VLOOKUP(C2812,[4]MM!$A:$B,2,0)),"")</f>
        <v>0</v>
      </c>
      <c r="K2812" s="12">
        <f t="shared" si="90"/>
        <v>0</v>
      </c>
      <c r="L2812" s="1" t="str">
        <f t="shared" si="91"/>
        <v/>
      </c>
    </row>
    <row r="2813" spans="4:12" x14ac:dyDescent="0.25">
      <c r="D2813" s="10" t="str">
        <f>IFERROR(VLOOKUP(B2813,[1]ENOVIA!$C:$I,7,0),"")</f>
        <v/>
      </c>
      <c r="E2813" s="13" t="str">
        <f>IFERROR(VLOOKUP(C2813,[1]ENOVIA!$C:$I,7,0),"")</f>
        <v/>
      </c>
      <c r="F2813" s="13" t="str">
        <f>IFERROR(IFERROR(VLOOKUP(B2813,[2]PRIMARIA!$B:$X,23,0),VLOOKUP(C2813,[2]PRIMARIA!$B:$X,23,0)),"")</f>
        <v/>
      </c>
      <c r="I2813" s="14">
        <f>IFERROR(IFERROR(VLOOKUP(B2813,[4]MM!$A:$B,2,0),VLOOKUP(C2813,[4]MM!$A:$B,2,0)),"")</f>
        <v>0</v>
      </c>
      <c r="K2813" s="12">
        <f t="shared" si="90"/>
        <v>0</v>
      </c>
      <c r="L2813" s="1" t="str">
        <f t="shared" si="91"/>
        <v/>
      </c>
    </row>
    <row r="2814" spans="4:12" x14ac:dyDescent="0.25">
      <c r="D2814" s="10" t="str">
        <f>IFERROR(VLOOKUP(B2814,[1]ENOVIA!$C:$I,7,0),"")</f>
        <v/>
      </c>
      <c r="E2814" s="13" t="str">
        <f>IFERROR(VLOOKUP(C2814,[1]ENOVIA!$C:$I,7,0),"")</f>
        <v/>
      </c>
      <c r="F2814" s="13" t="str">
        <f>IFERROR(IFERROR(VLOOKUP(B2814,[2]PRIMARIA!$B:$X,23,0),VLOOKUP(C2814,[2]PRIMARIA!$B:$X,23,0)),"")</f>
        <v/>
      </c>
      <c r="I2814" s="14">
        <f>IFERROR(IFERROR(VLOOKUP(B2814,[4]MM!$A:$B,2,0),VLOOKUP(C2814,[4]MM!$A:$B,2,0)),"")</f>
        <v>0</v>
      </c>
      <c r="K2814" s="12">
        <f t="shared" si="90"/>
        <v>0</v>
      </c>
      <c r="L2814" s="1" t="str">
        <f t="shared" si="91"/>
        <v/>
      </c>
    </row>
    <row r="2815" spans="4:12" x14ac:dyDescent="0.25">
      <c r="D2815" s="10" t="str">
        <f>IFERROR(VLOOKUP(B2815,[1]ENOVIA!$C:$I,7,0),"")</f>
        <v/>
      </c>
      <c r="E2815" s="13" t="str">
        <f>IFERROR(VLOOKUP(C2815,[1]ENOVIA!$C:$I,7,0),"")</f>
        <v/>
      </c>
      <c r="F2815" s="13" t="str">
        <f>IFERROR(IFERROR(VLOOKUP(B2815,[2]PRIMARIA!$B:$X,23,0),VLOOKUP(C2815,[2]PRIMARIA!$B:$X,23,0)),"")</f>
        <v/>
      </c>
      <c r="I2815" s="14">
        <f>IFERROR(IFERROR(VLOOKUP(B2815,[4]MM!$A:$B,2,0),VLOOKUP(C2815,[4]MM!$A:$B,2,0)),"")</f>
        <v>0</v>
      </c>
      <c r="K2815" s="12">
        <f t="shared" si="90"/>
        <v>0</v>
      </c>
      <c r="L2815" s="1" t="str">
        <f t="shared" si="91"/>
        <v/>
      </c>
    </row>
    <row r="2816" spans="4:12" x14ac:dyDescent="0.25">
      <c r="D2816" s="10" t="str">
        <f>IFERROR(VLOOKUP(B2816,[1]ENOVIA!$C:$I,7,0),"")</f>
        <v/>
      </c>
      <c r="E2816" s="13" t="str">
        <f>IFERROR(VLOOKUP(C2816,[1]ENOVIA!$C:$I,7,0),"")</f>
        <v/>
      </c>
      <c r="F2816" s="13" t="str">
        <f>IFERROR(IFERROR(VLOOKUP(B2816,[2]PRIMARIA!$B:$X,23,0),VLOOKUP(C2816,[2]PRIMARIA!$B:$X,23,0)),"")</f>
        <v/>
      </c>
      <c r="I2816" s="14">
        <f>IFERROR(IFERROR(VLOOKUP(B2816,[4]MM!$A:$B,2,0),VLOOKUP(C2816,[4]MM!$A:$B,2,0)),"")</f>
        <v>0</v>
      </c>
      <c r="K2816" s="12">
        <f t="shared" si="90"/>
        <v>0</v>
      </c>
      <c r="L2816" s="1" t="str">
        <f t="shared" si="91"/>
        <v/>
      </c>
    </row>
    <row r="2817" spans="4:12" x14ac:dyDescent="0.25">
      <c r="D2817" s="10" t="str">
        <f>IFERROR(VLOOKUP(B2817,[1]ENOVIA!$C:$I,7,0),"")</f>
        <v/>
      </c>
      <c r="E2817" s="13" t="str">
        <f>IFERROR(VLOOKUP(C2817,[1]ENOVIA!$C:$I,7,0),"")</f>
        <v/>
      </c>
      <c r="F2817" s="13" t="str">
        <f>IFERROR(IFERROR(VLOOKUP(B2817,[2]PRIMARIA!$B:$X,23,0),VLOOKUP(C2817,[2]PRIMARIA!$B:$X,23,0)),"")</f>
        <v/>
      </c>
      <c r="I2817" s="14">
        <f>IFERROR(IFERROR(VLOOKUP(B2817,[4]MM!$A:$B,2,0),VLOOKUP(C2817,[4]MM!$A:$B,2,0)),"")</f>
        <v>0</v>
      </c>
      <c r="K2817" s="12">
        <f t="shared" si="90"/>
        <v>0</v>
      </c>
      <c r="L2817" s="1" t="str">
        <f t="shared" si="91"/>
        <v/>
      </c>
    </row>
    <row r="2818" spans="4:12" x14ac:dyDescent="0.25">
      <c r="D2818" s="10" t="str">
        <f>IFERROR(VLOOKUP(B2818,[1]ENOVIA!$C:$I,7,0),"")</f>
        <v/>
      </c>
      <c r="E2818" s="13" t="str">
        <f>IFERROR(VLOOKUP(C2818,[1]ENOVIA!$C:$I,7,0),"")</f>
        <v/>
      </c>
      <c r="F2818" s="13" t="str">
        <f>IFERROR(IFERROR(VLOOKUP(B2818,[2]PRIMARIA!$B:$X,23,0),VLOOKUP(C2818,[2]PRIMARIA!$B:$X,23,0)),"")</f>
        <v/>
      </c>
      <c r="I2818" s="14">
        <f>IFERROR(IFERROR(VLOOKUP(B2818,[4]MM!$A:$B,2,0),VLOOKUP(C2818,[4]MM!$A:$B,2,0)),"")</f>
        <v>0</v>
      </c>
      <c r="K2818" s="12">
        <f t="shared" si="90"/>
        <v>0</v>
      </c>
      <c r="L2818" s="1" t="str">
        <f t="shared" si="91"/>
        <v/>
      </c>
    </row>
    <row r="2819" spans="4:12" x14ac:dyDescent="0.25">
      <c r="D2819" s="10" t="str">
        <f>IFERROR(VLOOKUP(B2819,[1]ENOVIA!$C:$I,7,0),"")</f>
        <v/>
      </c>
      <c r="E2819" s="13" t="str">
        <f>IFERROR(VLOOKUP(C2819,[1]ENOVIA!$C:$I,7,0),"")</f>
        <v/>
      </c>
      <c r="F2819" s="13" t="str">
        <f>IFERROR(IFERROR(VLOOKUP(B2819,[2]PRIMARIA!$B:$X,23,0),VLOOKUP(C2819,[2]PRIMARIA!$B:$X,23,0)),"")</f>
        <v/>
      </c>
      <c r="I2819" s="14">
        <f>IFERROR(IFERROR(VLOOKUP(B2819,[4]MM!$A:$B,2,0),VLOOKUP(C2819,[4]MM!$A:$B,2,0)),"")</f>
        <v>0</v>
      </c>
      <c r="K2819" s="12">
        <f t="shared" si="90"/>
        <v>0</v>
      </c>
      <c r="L2819" s="1" t="str">
        <f t="shared" si="91"/>
        <v/>
      </c>
    </row>
    <row r="2820" spans="4:12" x14ac:dyDescent="0.25">
      <c r="D2820" s="10" t="str">
        <f>IFERROR(VLOOKUP(B2820,[1]ENOVIA!$C:$I,7,0),"")</f>
        <v/>
      </c>
      <c r="E2820" s="13" t="str">
        <f>IFERROR(VLOOKUP(C2820,[1]ENOVIA!$C:$I,7,0),"")</f>
        <v/>
      </c>
      <c r="F2820" s="13" t="str">
        <f>IFERROR(IFERROR(VLOOKUP(B2820,[2]PRIMARIA!$B:$X,23,0),VLOOKUP(C2820,[2]PRIMARIA!$B:$X,23,0)),"")</f>
        <v/>
      </c>
      <c r="I2820" s="14">
        <f>IFERROR(IFERROR(VLOOKUP(B2820,[4]MM!$A:$B,2,0),VLOOKUP(C2820,[4]MM!$A:$B,2,0)),"")</f>
        <v>0</v>
      </c>
      <c r="K2820" s="12">
        <f t="shared" si="90"/>
        <v>0</v>
      </c>
      <c r="L2820" s="1" t="str">
        <f t="shared" si="91"/>
        <v/>
      </c>
    </row>
    <row r="2821" spans="4:12" x14ac:dyDescent="0.25">
      <c r="D2821" s="10" t="str">
        <f>IFERROR(VLOOKUP(B2821,[1]ENOVIA!$C:$I,7,0),"")</f>
        <v/>
      </c>
      <c r="E2821" s="13" t="str">
        <f>IFERROR(VLOOKUP(C2821,[1]ENOVIA!$C:$I,7,0),"")</f>
        <v/>
      </c>
      <c r="F2821" s="13" t="str">
        <f>IFERROR(IFERROR(VLOOKUP(B2821,[2]PRIMARIA!$B:$X,23,0),VLOOKUP(C2821,[2]PRIMARIA!$B:$X,23,0)),"")</f>
        <v/>
      </c>
      <c r="I2821" s="14">
        <f>IFERROR(IFERROR(VLOOKUP(B2821,[4]MM!$A:$B,2,0),VLOOKUP(C2821,[4]MM!$A:$B,2,0)),"")</f>
        <v>0</v>
      </c>
      <c r="K2821" s="12">
        <f t="shared" si="90"/>
        <v>0</v>
      </c>
      <c r="L2821" s="1" t="str">
        <f t="shared" si="91"/>
        <v/>
      </c>
    </row>
    <row r="2822" spans="4:12" x14ac:dyDescent="0.25">
      <c r="D2822" s="10" t="str">
        <f>IFERROR(VLOOKUP(B2822,[1]ENOVIA!$C:$I,7,0),"")</f>
        <v/>
      </c>
      <c r="E2822" s="13" t="str">
        <f>IFERROR(VLOOKUP(C2822,[1]ENOVIA!$C:$I,7,0),"")</f>
        <v/>
      </c>
      <c r="F2822" s="13" t="str">
        <f>IFERROR(IFERROR(VLOOKUP(B2822,[2]PRIMARIA!$B:$X,23,0),VLOOKUP(C2822,[2]PRIMARIA!$B:$X,23,0)),"")</f>
        <v/>
      </c>
      <c r="I2822" s="14">
        <f>IFERROR(IFERROR(VLOOKUP(B2822,[4]MM!$A:$B,2,0),VLOOKUP(C2822,[4]MM!$A:$B,2,0)),"")</f>
        <v>0</v>
      </c>
      <c r="K2822" s="12">
        <f t="shared" si="90"/>
        <v>0</v>
      </c>
      <c r="L2822" s="1" t="str">
        <f t="shared" si="91"/>
        <v/>
      </c>
    </row>
    <row r="2823" spans="4:12" x14ac:dyDescent="0.25">
      <c r="D2823" s="10" t="str">
        <f>IFERROR(VLOOKUP(B2823,[1]ENOVIA!$C:$I,7,0),"")</f>
        <v/>
      </c>
      <c r="E2823" s="13" t="str">
        <f>IFERROR(VLOOKUP(C2823,[1]ENOVIA!$C:$I,7,0),"")</f>
        <v/>
      </c>
      <c r="F2823" s="13" t="str">
        <f>IFERROR(IFERROR(VLOOKUP(B2823,[2]PRIMARIA!$B:$X,23,0),VLOOKUP(C2823,[2]PRIMARIA!$B:$X,23,0)),"")</f>
        <v/>
      </c>
      <c r="I2823" s="14">
        <f>IFERROR(IFERROR(VLOOKUP(B2823,[4]MM!$A:$B,2,0),VLOOKUP(C2823,[4]MM!$A:$B,2,0)),"")</f>
        <v>0</v>
      </c>
      <c r="K2823" s="12">
        <f t="shared" si="90"/>
        <v>0</v>
      </c>
      <c r="L2823" s="1" t="str">
        <f t="shared" si="91"/>
        <v/>
      </c>
    </row>
    <row r="2824" spans="4:12" x14ac:dyDescent="0.25">
      <c r="D2824" s="10" t="str">
        <f>IFERROR(VLOOKUP(B2824,[1]ENOVIA!$C:$I,7,0),"")</f>
        <v/>
      </c>
      <c r="E2824" s="13" t="str">
        <f>IFERROR(VLOOKUP(C2824,[1]ENOVIA!$C:$I,7,0),"")</f>
        <v/>
      </c>
      <c r="F2824" s="13" t="str">
        <f>IFERROR(IFERROR(VLOOKUP(B2824,[2]PRIMARIA!$B:$X,23,0),VLOOKUP(C2824,[2]PRIMARIA!$B:$X,23,0)),"")</f>
        <v/>
      </c>
      <c r="I2824" s="14">
        <f>IFERROR(IFERROR(VLOOKUP(B2824,[4]MM!$A:$B,2,0),VLOOKUP(C2824,[4]MM!$A:$B,2,0)),"")</f>
        <v>0</v>
      </c>
      <c r="K2824" s="12">
        <f t="shared" si="90"/>
        <v>0</v>
      </c>
      <c r="L2824" s="1" t="str">
        <f t="shared" si="91"/>
        <v/>
      </c>
    </row>
    <row r="2825" spans="4:12" x14ac:dyDescent="0.25">
      <c r="D2825" s="10" t="str">
        <f>IFERROR(VLOOKUP(B2825,[1]ENOVIA!$C:$I,7,0),"")</f>
        <v/>
      </c>
      <c r="E2825" s="13" t="str">
        <f>IFERROR(VLOOKUP(C2825,[1]ENOVIA!$C:$I,7,0),"")</f>
        <v/>
      </c>
      <c r="F2825" s="13" t="str">
        <f>IFERROR(IFERROR(VLOOKUP(B2825,[2]PRIMARIA!$B:$X,23,0),VLOOKUP(C2825,[2]PRIMARIA!$B:$X,23,0)),"")</f>
        <v/>
      </c>
      <c r="I2825" s="14">
        <f>IFERROR(IFERROR(VLOOKUP(B2825,[4]MM!$A:$B,2,0),VLOOKUP(C2825,[4]MM!$A:$B,2,0)),"")</f>
        <v>0</v>
      </c>
      <c r="K2825" s="12">
        <f t="shared" si="90"/>
        <v>0</v>
      </c>
      <c r="L2825" s="1" t="str">
        <f t="shared" si="91"/>
        <v/>
      </c>
    </row>
    <row r="2826" spans="4:12" x14ac:dyDescent="0.25">
      <c r="D2826" s="10" t="str">
        <f>IFERROR(VLOOKUP(B2826,[1]ENOVIA!$C:$I,7,0),"")</f>
        <v/>
      </c>
      <c r="E2826" s="13" t="str">
        <f>IFERROR(VLOOKUP(C2826,[1]ENOVIA!$C:$I,7,0),"")</f>
        <v/>
      </c>
      <c r="F2826" s="13" t="str">
        <f>IFERROR(IFERROR(VLOOKUP(B2826,[2]PRIMARIA!$B:$X,23,0),VLOOKUP(C2826,[2]PRIMARIA!$B:$X,23,0)),"")</f>
        <v/>
      </c>
      <c r="I2826" s="14">
        <f>IFERROR(IFERROR(VLOOKUP(B2826,[4]MM!$A:$B,2,0),VLOOKUP(C2826,[4]MM!$A:$B,2,0)),"")</f>
        <v>0</v>
      </c>
      <c r="K2826" s="12">
        <f t="shared" si="90"/>
        <v>0</v>
      </c>
      <c r="L2826" s="1" t="str">
        <f t="shared" si="91"/>
        <v/>
      </c>
    </row>
    <row r="2827" spans="4:12" x14ac:dyDescent="0.25">
      <c r="D2827" s="10" t="str">
        <f>IFERROR(VLOOKUP(B2827,[1]ENOVIA!$C:$I,7,0),"")</f>
        <v/>
      </c>
      <c r="E2827" s="13" t="str">
        <f>IFERROR(VLOOKUP(C2827,[1]ENOVIA!$C:$I,7,0),"")</f>
        <v/>
      </c>
      <c r="F2827" s="13" t="str">
        <f>IFERROR(IFERROR(VLOOKUP(B2827,[2]PRIMARIA!$B:$X,23,0),VLOOKUP(C2827,[2]PRIMARIA!$B:$X,23,0)),"")</f>
        <v/>
      </c>
      <c r="I2827" s="14">
        <f>IFERROR(IFERROR(VLOOKUP(B2827,[4]MM!$A:$B,2,0),VLOOKUP(C2827,[4]MM!$A:$B,2,0)),"")</f>
        <v>0</v>
      </c>
      <c r="K2827" s="12">
        <f t="shared" si="90"/>
        <v>0</v>
      </c>
      <c r="L2827" s="1" t="str">
        <f t="shared" si="91"/>
        <v/>
      </c>
    </row>
    <row r="2828" spans="4:12" x14ac:dyDescent="0.25">
      <c r="D2828" s="10" t="str">
        <f>IFERROR(VLOOKUP(B2828,[1]ENOVIA!$C:$I,7,0),"")</f>
        <v/>
      </c>
      <c r="E2828" s="13" t="str">
        <f>IFERROR(VLOOKUP(C2828,[1]ENOVIA!$C:$I,7,0),"")</f>
        <v/>
      </c>
      <c r="F2828" s="13" t="str">
        <f>IFERROR(IFERROR(VLOOKUP(B2828,[2]PRIMARIA!$B:$X,23,0),VLOOKUP(C2828,[2]PRIMARIA!$B:$X,23,0)),"")</f>
        <v/>
      </c>
      <c r="I2828" s="14">
        <f>IFERROR(IFERROR(VLOOKUP(B2828,[4]MM!$A:$B,2,0),VLOOKUP(C2828,[4]MM!$A:$B,2,0)),"")</f>
        <v>0</v>
      </c>
      <c r="K2828" s="12">
        <f t="shared" si="90"/>
        <v>0</v>
      </c>
      <c r="L2828" s="1" t="str">
        <f t="shared" si="91"/>
        <v/>
      </c>
    </row>
    <row r="2829" spans="4:12" x14ac:dyDescent="0.25">
      <c r="D2829" s="10" t="str">
        <f>IFERROR(VLOOKUP(B2829,[1]ENOVIA!$C:$I,7,0),"")</f>
        <v/>
      </c>
      <c r="E2829" s="13" t="str">
        <f>IFERROR(VLOOKUP(C2829,[1]ENOVIA!$C:$I,7,0),"")</f>
        <v/>
      </c>
      <c r="F2829" s="13" t="str">
        <f>IFERROR(IFERROR(VLOOKUP(B2829,[2]PRIMARIA!$B:$X,23,0),VLOOKUP(C2829,[2]PRIMARIA!$B:$X,23,0)),"")</f>
        <v/>
      </c>
      <c r="I2829" s="14">
        <f>IFERROR(IFERROR(VLOOKUP(B2829,[4]MM!$A:$B,2,0),VLOOKUP(C2829,[4]MM!$A:$B,2,0)),"")</f>
        <v>0</v>
      </c>
      <c r="K2829" s="12">
        <f t="shared" si="90"/>
        <v>0</v>
      </c>
      <c r="L2829" s="1" t="str">
        <f t="shared" si="91"/>
        <v/>
      </c>
    </row>
    <row r="2830" spans="4:12" x14ac:dyDescent="0.25">
      <c r="D2830" s="10" t="str">
        <f>IFERROR(VLOOKUP(B2830,[1]ENOVIA!$C:$I,7,0),"")</f>
        <v/>
      </c>
      <c r="E2830" s="13" t="str">
        <f>IFERROR(VLOOKUP(C2830,[1]ENOVIA!$C:$I,7,0),"")</f>
        <v/>
      </c>
      <c r="F2830" s="13" t="str">
        <f>IFERROR(IFERROR(VLOOKUP(B2830,[2]PRIMARIA!$B:$X,23,0),VLOOKUP(C2830,[2]PRIMARIA!$B:$X,23,0)),"")</f>
        <v/>
      </c>
      <c r="I2830" s="14">
        <f>IFERROR(IFERROR(VLOOKUP(B2830,[4]MM!$A:$B,2,0),VLOOKUP(C2830,[4]MM!$A:$B,2,0)),"")</f>
        <v>0</v>
      </c>
      <c r="K2830" s="12">
        <f t="shared" si="90"/>
        <v>0</v>
      </c>
      <c r="L2830" s="1" t="str">
        <f t="shared" si="91"/>
        <v/>
      </c>
    </row>
    <row r="2831" spans="4:12" x14ac:dyDescent="0.25">
      <c r="D2831" s="10" t="str">
        <f>IFERROR(VLOOKUP(B2831,[1]ENOVIA!$C:$I,7,0),"")</f>
        <v/>
      </c>
      <c r="E2831" s="13" t="str">
        <f>IFERROR(VLOOKUP(C2831,[1]ENOVIA!$C:$I,7,0),"")</f>
        <v/>
      </c>
      <c r="F2831" s="13" t="str">
        <f>IFERROR(IFERROR(VLOOKUP(B2831,[2]PRIMARIA!$B:$X,23,0),VLOOKUP(C2831,[2]PRIMARIA!$B:$X,23,0)),"")</f>
        <v/>
      </c>
      <c r="I2831" s="14">
        <f>IFERROR(IFERROR(VLOOKUP(B2831,[4]MM!$A:$B,2,0),VLOOKUP(C2831,[4]MM!$A:$B,2,0)),"")</f>
        <v>0</v>
      </c>
      <c r="K2831" s="12">
        <f t="shared" si="90"/>
        <v>0</v>
      </c>
      <c r="L2831" s="1" t="str">
        <f t="shared" si="91"/>
        <v/>
      </c>
    </row>
    <row r="2832" spans="4:12" x14ac:dyDescent="0.25">
      <c r="D2832" s="10" t="str">
        <f>IFERROR(VLOOKUP(B2832,[1]ENOVIA!$C:$I,7,0),"")</f>
        <v/>
      </c>
      <c r="E2832" s="13" t="str">
        <f>IFERROR(VLOOKUP(C2832,[1]ENOVIA!$C:$I,7,0),"")</f>
        <v/>
      </c>
      <c r="F2832" s="13" t="str">
        <f>IFERROR(IFERROR(VLOOKUP(B2832,[2]PRIMARIA!$B:$X,23,0),VLOOKUP(C2832,[2]PRIMARIA!$B:$X,23,0)),"")</f>
        <v/>
      </c>
      <c r="I2832" s="14">
        <f>IFERROR(IFERROR(VLOOKUP(B2832,[4]MM!$A:$B,2,0),VLOOKUP(C2832,[4]MM!$A:$B,2,0)),"")</f>
        <v>0</v>
      </c>
      <c r="K2832" s="12">
        <f t="shared" si="90"/>
        <v>0</v>
      </c>
      <c r="L2832" s="1" t="str">
        <f t="shared" si="91"/>
        <v/>
      </c>
    </row>
    <row r="2833" spans="4:12" x14ac:dyDescent="0.25">
      <c r="D2833" s="10" t="str">
        <f>IFERROR(VLOOKUP(B2833,[1]ENOVIA!$C:$I,7,0),"")</f>
        <v/>
      </c>
      <c r="E2833" s="13" t="str">
        <f>IFERROR(VLOOKUP(C2833,[1]ENOVIA!$C:$I,7,0),"")</f>
        <v/>
      </c>
      <c r="F2833" s="13" t="str">
        <f>IFERROR(IFERROR(VLOOKUP(B2833,[2]PRIMARIA!$B:$X,23,0),VLOOKUP(C2833,[2]PRIMARIA!$B:$X,23,0)),"")</f>
        <v/>
      </c>
      <c r="I2833" s="14">
        <f>IFERROR(IFERROR(VLOOKUP(B2833,[4]MM!$A:$B,2,0),VLOOKUP(C2833,[4]MM!$A:$B,2,0)),"")</f>
        <v>0</v>
      </c>
      <c r="K2833" s="12">
        <f t="shared" si="90"/>
        <v>0</v>
      </c>
      <c r="L2833" s="1" t="str">
        <f t="shared" si="91"/>
        <v/>
      </c>
    </row>
    <row r="2834" spans="4:12" x14ac:dyDescent="0.25">
      <c r="D2834" s="10" t="str">
        <f>IFERROR(VLOOKUP(B2834,[1]ENOVIA!$C:$I,7,0),"")</f>
        <v/>
      </c>
      <c r="E2834" s="13" t="str">
        <f>IFERROR(VLOOKUP(C2834,[1]ENOVIA!$C:$I,7,0),"")</f>
        <v/>
      </c>
      <c r="F2834" s="13" t="str">
        <f>IFERROR(IFERROR(VLOOKUP(B2834,[2]PRIMARIA!$B:$X,23,0),VLOOKUP(C2834,[2]PRIMARIA!$B:$X,23,0)),"")</f>
        <v/>
      </c>
      <c r="I2834" s="14">
        <f>IFERROR(IFERROR(VLOOKUP(B2834,[4]MM!$A:$B,2,0),VLOOKUP(C2834,[4]MM!$A:$B,2,0)),"")</f>
        <v>0</v>
      </c>
      <c r="K2834" s="12">
        <f t="shared" si="90"/>
        <v>0</v>
      </c>
      <c r="L2834" s="1" t="str">
        <f t="shared" si="91"/>
        <v/>
      </c>
    </row>
    <row r="2835" spans="4:12" x14ac:dyDescent="0.25">
      <c r="D2835" s="10" t="str">
        <f>IFERROR(VLOOKUP(B2835,[1]ENOVIA!$C:$I,7,0),"")</f>
        <v/>
      </c>
      <c r="E2835" s="13" t="str">
        <f>IFERROR(VLOOKUP(C2835,[1]ENOVIA!$C:$I,7,0),"")</f>
        <v/>
      </c>
      <c r="F2835" s="13" t="str">
        <f>IFERROR(IFERROR(VLOOKUP(B2835,[2]PRIMARIA!$B:$X,23,0),VLOOKUP(C2835,[2]PRIMARIA!$B:$X,23,0)),"")</f>
        <v/>
      </c>
      <c r="I2835" s="14">
        <f>IFERROR(IFERROR(VLOOKUP(B2835,[4]MM!$A:$B,2,0),VLOOKUP(C2835,[4]MM!$A:$B,2,0)),"")</f>
        <v>0</v>
      </c>
      <c r="K2835" s="12">
        <f t="shared" si="90"/>
        <v>0</v>
      </c>
      <c r="L2835" s="1" t="str">
        <f t="shared" si="91"/>
        <v/>
      </c>
    </row>
    <row r="2836" spans="4:12" x14ac:dyDescent="0.25">
      <c r="D2836" s="10" t="str">
        <f>IFERROR(VLOOKUP(B2836,[1]ENOVIA!$C:$I,7,0),"")</f>
        <v/>
      </c>
      <c r="E2836" s="13" t="str">
        <f>IFERROR(VLOOKUP(C2836,[1]ENOVIA!$C:$I,7,0),"")</f>
        <v/>
      </c>
      <c r="F2836" s="13" t="str">
        <f>IFERROR(IFERROR(VLOOKUP(B2836,[2]PRIMARIA!$B:$X,23,0),VLOOKUP(C2836,[2]PRIMARIA!$B:$X,23,0)),"")</f>
        <v/>
      </c>
      <c r="I2836" s="14">
        <f>IFERROR(IFERROR(VLOOKUP(B2836,[4]MM!$A:$B,2,0),VLOOKUP(C2836,[4]MM!$A:$B,2,0)),"")</f>
        <v>0</v>
      </c>
      <c r="K2836" s="12">
        <f t="shared" si="90"/>
        <v>0</v>
      </c>
      <c r="L2836" s="1" t="str">
        <f t="shared" si="91"/>
        <v/>
      </c>
    </row>
    <row r="2837" spans="4:12" x14ac:dyDescent="0.25">
      <c r="D2837" s="10" t="str">
        <f>IFERROR(VLOOKUP(B2837,[1]ENOVIA!$C:$I,7,0),"")</f>
        <v/>
      </c>
      <c r="E2837" s="13" t="str">
        <f>IFERROR(VLOOKUP(C2837,[1]ENOVIA!$C:$I,7,0),"")</f>
        <v/>
      </c>
      <c r="F2837" s="13" t="str">
        <f>IFERROR(IFERROR(VLOOKUP(B2837,[2]PRIMARIA!$B:$X,23,0),VLOOKUP(C2837,[2]PRIMARIA!$B:$X,23,0)),"")</f>
        <v/>
      </c>
      <c r="I2837" s="14">
        <f>IFERROR(IFERROR(VLOOKUP(B2837,[4]MM!$A:$B,2,0),VLOOKUP(C2837,[4]MM!$A:$B,2,0)),"")</f>
        <v>0</v>
      </c>
      <c r="K2837" s="12">
        <f t="shared" si="90"/>
        <v>0</v>
      </c>
      <c r="L2837" s="1" t="str">
        <f t="shared" si="91"/>
        <v/>
      </c>
    </row>
    <row r="2838" spans="4:12" x14ac:dyDescent="0.25">
      <c r="D2838" s="10" t="str">
        <f>IFERROR(VLOOKUP(B2838,[1]ENOVIA!$C:$I,7,0),"")</f>
        <v/>
      </c>
      <c r="E2838" s="13" t="str">
        <f>IFERROR(VLOOKUP(C2838,[1]ENOVIA!$C:$I,7,0),"")</f>
        <v/>
      </c>
      <c r="F2838" s="13" t="str">
        <f>IFERROR(IFERROR(VLOOKUP(B2838,[2]PRIMARIA!$B:$X,23,0),VLOOKUP(C2838,[2]PRIMARIA!$B:$X,23,0)),"")</f>
        <v/>
      </c>
      <c r="I2838" s="14">
        <f>IFERROR(IFERROR(VLOOKUP(B2838,[4]MM!$A:$B,2,0),VLOOKUP(C2838,[4]MM!$A:$B,2,0)),"")</f>
        <v>0</v>
      </c>
      <c r="K2838" s="12">
        <f t="shared" si="90"/>
        <v>0</v>
      </c>
      <c r="L2838" s="1" t="str">
        <f t="shared" si="91"/>
        <v/>
      </c>
    </row>
    <row r="2839" spans="4:12" x14ac:dyDescent="0.25">
      <c r="D2839" s="10" t="str">
        <f>IFERROR(VLOOKUP(B2839,[1]ENOVIA!$C:$I,7,0),"")</f>
        <v/>
      </c>
      <c r="E2839" s="13" t="str">
        <f>IFERROR(VLOOKUP(C2839,[1]ENOVIA!$C:$I,7,0),"")</f>
        <v/>
      </c>
      <c r="F2839" s="13" t="str">
        <f>IFERROR(IFERROR(VLOOKUP(B2839,[2]PRIMARIA!$B:$X,23,0),VLOOKUP(C2839,[2]PRIMARIA!$B:$X,23,0)),"")</f>
        <v/>
      </c>
      <c r="I2839" s="14">
        <f>IFERROR(IFERROR(VLOOKUP(B2839,[4]MM!$A:$B,2,0),VLOOKUP(C2839,[4]MM!$A:$B,2,0)),"")</f>
        <v>0</v>
      </c>
      <c r="K2839" s="12">
        <f t="shared" si="90"/>
        <v>0</v>
      </c>
      <c r="L2839" s="1" t="str">
        <f t="shared" si="91"/>
        <v/>
      </c>
    </row>
    <row r="2840" spans="4:12" x14ac:dyDescent="0.25">
      <c r="D2840" s="10" t="str">
        <f>IFERROR(VLOOKUP(B2840,[1]ENOVIA!$C:$I,7,0),"")</f>
        <v/>
      </c>
      <c r="E2840" s="13" t="str">
        <f>IFERROR(VLOOKUP(C2840,[1]ENOVIA!$C:$I,7,0),"")</f>
        <v/>
      </c>
      <c r="F2840" s="13" t="str">
        <f>IFERROR(IFERROR(VLOOKUP(B2840,[2]PRIMARIA!$B:$X,23,0),VLOOKUP(C2840,[2]PRIMARIA!$B:$X,23,0)),"")</f>
        <v/>
      </c>
      <c r="I2840" s="14">
        <f>IFERROR(IFERROR(VLOOKUP(B2840,[4]MM!$A:$B,2,0),VLOOKUP(C2840,[4]MM!$A:$B,2,0)),"")</f>
        <v>0</v>
      </c>
      <c r="K2840" s="12">
        <f t="shared" si="90"/>
        <v>0</v>
      </c>
      <c r="L2840" s="1" t="str">
        <f t="shared" si="91"/>
        <v/>
      </c>
    </row>
    <row r="2841" spans="4:12" x14ac:dyDescent="0.25">
      <c r="D2841" s="10" t="str">
        <f>IFERROR(VLOOKUP(B2841,[1]ENOVIA!$C:$I,7,0),"")</f>
        <v/>
      </c>
      <c r="E2841" s="13" t="str">
        <f>IFERROR(VLOOKUP(C2841,[1]ENOVIA!$C:$I,7,0),"")</f>
        <v/>
      </c>
      <c r="F2841" s="13" t="str">
        <f>IFERROR(IFERROR(VLOOKUP(B2841,[2]PRIMARIA!$B:$X,23,0),VLOOKUP(C2841,[2]PRIMARIA!$B:$X,23,0)),"")</f>
        <v/>
      </c>
      <c r="I2841" s="14">
        <f>IFERROR(IFERROR(VLOOKUP(B2841,[4]MM!$A:$B,2,0),VLOOKUP(C2841,[4]MM!$A:$B,2,0)),"")</f>
        <v>0</v>
      </c>
      <c r="K2841" s="12">
        <f t="shared" si="90"/>
        <v>0</v>
      </c>
      <c r="L2841" s="1" t="str">
        <f t="shared" si="91"/>
        <v/>
      </c>
    </row>
    <row r="2842" spans="4:12" x14ac:dyDescent="0.25">
      <c r="D2842" s="10" t="str">
        <f>IFERROR(VLOOKUP(B2842,[1]ENOVIA!$C:$I,7,0),"")</f>
        <v/>
      </c>
      <c r="E2842" s="13" t="str">
        <f>IFERROR(VLOOKUP(C2842,[1]ENOVIA!$C:$I,7,0),"")</f>
        <v/>
      </c>
      <c r="F2842" s="13" t="str">
        <f>IFERROR(IFERROR(VLOOKUP(B2842,[2]PRIMARIA!$B:$X,23,0),VLOOKUP(C2842,[2]PRIMARIA!$B:$X,23,0)),"")</f>
        <v/>
      </c>
      <c r="I2842" s="14">
        <f>IFERROR(IFERROR(VLOOKUP(B2842,[4]MM!$A:$B,2,0),VLOOKUP(C2842,[4]MM!$A:$B,2,0)),"")</f>
        <v>0</v>
      </c>
      <c r="K2842" s="12">
        <f t="shared" si="90"/>
        <v>0</v>
      </c>
      <c r="L2842" s="1" t="str">
        <f t="shared" si="91"/>
        <v/>
      </c>
    </row>
    <row r="2843" spans="4:12" x14ac:dyDescent="0.25">
      <c r="D2843" s="10" t="str">
        <f>IFERROR(VLOOKUP(B2843,[1]ENOVIA!$C:$I,7,0),"")</f>
        <v/>
      </c>
      <c r="E2843" s="13" t="str">
        <f>IFERROR(VLOOKUP(C2843,[1]ENOVIA!$C:$I,7,0),"")</f>
        <v/>
      </c>
      <c r="F2843" s="13" t="str">
        <f>IFERROR(IFERROR(VLOOKUP(B2843,[2]PRIMARIA!$B:$X,23,0),VLOOKUP(C2843,[2]PRIMARIA!$B:$X,23,0)),"")</f>
        <v/>
      </c>
      <c r="I2843" s="14">
        <f>IFERROR(IFERROR(VLOOKUP(B2843,[4]MM!$A:$B,2,0),VLOOKUP(C2843,[4]MM!$A:$B,2,0)),"")</f>
        <v>0</v>
      </c>
      <c r="K2843" s="12">
        <f t="shared" si="90"/>
        <v>0</v>
      </c>
      <c r="L2843" s="1" t="str">
        <f t="shared" si="91"/>
        <v/>
      </c>
    </row>
    <row r="2844" spans="4:12" x14ac:dyDescent="0.25">
      <c r="D2844" s="10" t="str">
        <f>IFERROR(VLOOKUP(B2844,[1]ENOVIA!$C:$I,7,0),"")</f>
        <v/>
      </c>
      <c r="E2844" s="13" t="str">
        <f>IFERROR(VLOOKUP(C2844,[1]ENOVIA!$C:$I,7,0),"")</f>
        <v/>
      </c>
      <c r="F2844" s="13" t="str">
        <f>IFERROR(IFERROR(VLOOKUP(B2844,[2]PRIMARIA!$B:$X,23,0),VLOOKUP(C2844,[2]PRIMARIA!$B:$X,23,0)),"")</f>
        <v/>
      </c>
      <c r="I2844" s="14">
        <f>IFERROR(IFERROR(VLOOKUP(B2844,[4]MM!$A:$B,2,0),VLOOKUP(C2844,[4]MM!$A:$B,2,0)),"")</f>
        <v>0</v>
      </c>
      <c r="K2844" s="12">
        <f t="shared" si="90"/>
        <v>0</v>
      </c>
      <c r="L2844" s="1" t="str">
        <f t="shared" si="91"/>
        <v/>
      </c>
    </row>
    <row r="2845" spans="4:12" x14ac:dyDescent="0.25">
      <c r="D2845" s="10" t="str">
        <f>IFERROR(VLOOKUP(B2845,[1]ENOVIA!$C:$I,7,0),"")</f>
        <v/>
      </c>
      <c r="E2845" s="13" t="str">
        <f>IFERROR(VLOOKUP(C2845,[1]ENOVIA!$C:$I,7,0),"")</f>
        <v/>
      </c>
      <c r="F2845" s="13" t="str">
        <f>IFERROR(IFERROR(VLOOKUP(B2845,[2]PRIMARIA!$B:$X,23,0),VLOOKUP(C2845,[2]PRIMARIA!$B:$X,23,0)),"")</f>
        <v/>
      </c>
      <c r="I2845" s="14">
        <f>IFERROR(IFERROR(VLOOKUP(B2845,[4]MM!$A:$B,2,0),VLOOKUP(C2845,[4]MM!$A:$B,2,0)),"")</f>
        <v>0</v>
      </c>
      <c r="K2845" s="12">
        <f t="shared" si="90"/>
        <v>0</v>
      </c>
      <c r="L2845" s="1" t="str">
        <f t="shared" si="91"/>
        <v/>
      </c>
    </row>
    <row r="2846" spans="4:12" x14ac:dyDescent="0.25">
      <c r="D2846" s="10" t="str">
        <f>IFERROR(VLOOKUP(B2846,[1]ENOVIA!$C:$I,7,0),"")</f>
        <v/>
      </c>
      <c r="E2846" s="13" t="str">
        <f>IFERROR(VLOOKUP(C2846,[1]ENOVIA!$C:$I,7,0),"")</f>
        <v/>
      </c>
      <c r="F2846" s="13" t="str">
        <f>IFERROR(IFERROR(VLOOKUP(B2846,[2]PRIMARIA!$B:$X,23,0),VLOOKUP(C2846,[2]PRIMARIA!$B:$X,23,0)),"")</f>
        <v/>
      </c>
      <c r="I2846" s="14">
        <f>IFERROR(IFERROR(VLOOKUP(B2846,[4]MM!$A:$B,2,0),VLOOKUP(C2846,[4]MM!$A:$B,2,0)),"")</f>
        <v>0</v>
      </c>
      <c r="K2846" s="12">
        <f t="shared" si="90"/>
        <v>0</v>
      </c>
      <c r="L2846" s="1" t="str">
        <f t="shared" si="91"/>
        <v/>
      </c>
    </row>
    <row r="2847" spans="4:12" x14ac:dyDescent="0.25">
      <c r="D2847" s="10" t="str">
        <f>IFERROR(VLOOKUP(B2847,[1]ENOVIA!$C:$I,7,0),"")</f>
        <v/>
      </c>
      <c r="E2847" s="13" t="str">
        <f>IFERROR(VLOOKUP(C2847,[1]ENOVIA!$C:$I,7,0),"")</f>
        <v/>
      </c>
      <c r="F2847" s="13" t="str">
        <f>IFERROR(IFERROR(VLOOKUP(B2847,[2]PRIMARIA!$B:$X,23,0),VLOOKUP(C2847,[2]PRIMARIA!$B:$X,23,0)),"")</f>
        <v/>
      </c>
      <c r="I2847" s="14">
        <f>IFERROR(IFERROR(VLOOKUP(B2847,[4]MM!$A:$B,2,0),VLOOKUP(C2847,[4]MM!$A:$B,2,0)),"")</f>
        <v>0</v>
      </c>
      <c r="K2847" s="12">
        <f t="shared" si="90"/>
        <v>0</v>
      </c>
      <c r="L2847" s="1" t="str">
        <f t="shared" si="91"/>
        <v/>
      </c>
    </row>
    <row r="2848" spans="4:12" x14ac:dyDescent="0.25">
      <c r="D2848" s="10" t="str">
        <f>IFERROR(VLOOKUP(B2848,[1]ENOVIA!$C:$I,7,0),"")</f>
        <v/>
      </c>
      <c r="E2848" s="13" t="str">
        <f>IFERROR(VLOOKUP(C2848,[1]ENOVIA!$C:$I,7,0),"")</f>
        <v/>
      </c>
      <c r="F2848" s="13" t="str">
        <f>IFERROR(IFERROR(VLOOKUP(B2848,[2]PRIMARIA!$B:$X,23,0),VLOOKUP(C2848,[2]PRIMARIA!$B:$X,23,0)),"")</f>
        <v/>
      </c>
      <c r="I2848" s="14">
        <f>IFERROR(IFERROR(VLOOKUP(B2848,[4]MM!$A:$B,2,0),VLOOKUP(C2848,[4]MM!$A:$B,2,0)),"")</f>
        <v>0</v>
      </c>
      <c r="K2848" s="12">
        <f t="shared" si="90"/>
        <v>0</v>
      </c>
      <c r="L2848" s="1" t="str">
        <f t="shared" si="91"/>
        <v/>
      </c>
    </row>
    <row r="2849" spans="4:12" x14ac:dyDescent="0.25">
      <c r="D2849" s="10" t="str">
        <f>IFERROR(VLOOKUP(B2849,[1]ENOVIA!$C:$I,7,0),"")</f>
        <v/>
      </c>
      <c r="E2849" s="13" t="str">
        <f>IFERROR(VLOOKUP(C2849,[1]ENOVIA!$C:$I,7,0),"")</f>
        <v/>
      </c>
      <c r="F2849" s="13" t="str">
        <f>IFERROR(IFERROR(VLOOKUP(B2849,[2]PRIMARIA!$B:$X,23,0),VLOOKUP(C2849,[2]PRIMARIA!$B:$X,23,0)),"")</f>
        <v/>
      </c>
      <c r="I2849" s="14">
        <f>IFERROR(IFERROR(VLOOKUP(B2849,[4]MM!$A:$B,2,0),VLOOKUP(C2849,[4]MM!$A:$B,2,0)),"")</f>
        <v>0</v>
      </c>
      <c r="K2849" s="12">
        <f t="shared" si="90"/>
        <v>0</v>
      </c>
      <c r="L2849" s="1" t="str">
        <f t="shared" si="91"/>
        <v/>
      </c>
    </row>
    <row r="2850" spans="4:12" x14ac:dyDescent="0.25">
      <c r="D2850" s="10" t="str">
        <f>IFERROR(VLOOKUP(B2850,[1]ENOVIA!$C:$I,7,0),"")</f>
        <v/>
      </c>
      <c r="E2850" s="13" t="str">
        <f>IFERROR(VLOOKUP(C2850,[1]ENOVIA!$C:$I,7,0),"")</f>
        <v/>
      </c>
      <c r="F2850" s="13" t="str">
        <f>IFERROR(IFERROR(VLOOKUP(B2850,[2]PRIMARIA!$B:$X,23,0),VLOOKUP(C2850,[2]PRIMARIA!$B:$X,23,0)),"")</f>
        <v/>
      </c>
      <c r="I2850" s="14">
        <f>IFERROR(IFERROR(VLOOKUP(B2850,[4]MM!$A:$B,2,0),VLOOKUP(C2850,[4]MM!$A:$B,2,0)),"")</f>
        <v>0</v>
      </c>
      <c r="K2850" s="12">
        <f t="shared" si="90"/>
        <v>0</v>
      </c>
      <c r="L2850" s="1" t="str">
        <f t="shared" si="91"/>
        <v/>
      </c>
    </row>
    <row r="2851" spans="4:12" x14ac:dyDescent="0.25">
      <c r="D2851" s="10" t="str">
        <f>IFERROR(VLOOKUP(B2851,[1]ENOVIA!$C:$I,7,0),"")</f>
        <v/>
      </c>
      <c r="E2851" s="13" t="str">
        <f>IFERROR(VLOOKUP(C2851,[1]ENOVIA!$C:$I,7,0),"")</f>
        <v/>
      </c>
      <c r="F2851" s="13" t="str">
        <f>IFERROR(IFERROR(VLOOKUP(B2851,[2]PRIMARIA!$B:$X,23,0),VLOOKUP(C2851,[2]PRIMARIA!$B:$X,23,0)),"")</f>
        <v/>
      </c>
      <c r="I2851" s="14">
        <f>IFERROR(IFERROR(VLOOKUP(B2851,[4]MM!$A:$B,2,0),VLOOKUP(C2851,[4]MM!$A:$B,2,0)),"")</f>
        <v>0</v>
      </c>
      <c r="K2851" s="12">
        <f t="shared" si="90"/>
        <v>0</v>
      </c>
      <c r="L2851" s="1" t="str">
        <f t="shared" si="91"/>
        <v/>
      </c>
    </row>
    <row r="2852" spans="4:12" x14ac:dyDescent="0.25">
      <c r="D2852" s="10" t="str">
        <f>IFERROR(VLOOKUP(B2852,[1]ENOVIA!$C:$I,7,0),"")</f>
        <v/>
      </c>
      <c r="E2852" s="13" t="str">
        <f>IFERROR(VLOOKUP(C2852,[1]ENOVIA!$C:$I,7,0),"")</f>
        <v/>
      </c>
      <c r="F2852" s="13" t="str">
        <f>IFERROR(IFERROR(VLOOKUP(B2852,[2]PRIMARIA!$B:$X,23,0),VLOOKUP(C2852,[2]PRIMARIA!$B:$X,23,0)),"")</f>
        <v/>
      </c>
      <c r="I2852" s="14">
        <f>IFERROR(IFERROR(VLOOKUP(B2852,[4]MM!$A:$B,2,0),VLOOKUP(C2852,[4]MM!$A:$B,2,0)),"")</f>
        <v>0</v>
      </c>
      <c r="K2852" s="12">
        <f t="shared" si="90"/>
        <v>0</v>
      </c>
      <c r="L2852" s="1" t="str">
        <f t="shared" si="91"/>
        <v/>
      </c>
    </row>
    <row r="2853" spans="4:12" x14ac:dyDescent="0.25">
      <c r="D2853" s="10" t="str">
        <f>IFERROR(VLOOKUP(B2853,[1]ENOVIA!$C:$I,7,0),"")</f>
        <v/>
      </c>
      <c r="E2853" s="13" t="str">
        <f>IFERROR(VLOOKUP(C2853,[1]ENOVIA!$C:$I,7,0),"")</f>
        <v/>
      </c>
      <c r="F2853" s="13" t="str">
        <f>IFERROR(IFERROR(VLOOKUP(B2853,[2]PRIMARIA!$B:$X,23,0),VLOOKUP(C2853,[2]PRIMARIA!$B:$X,23,0)),"")</f>
        <v/>
      </c>
      <c r="I2853" s="14">
        <f>IFERROR(IFERROR(VLOOKUP(B2853,[4]MM!$A:$B,2,0),VLOOKUP(C2853,[4]MM!$A:$B,2,0)),"")</f>
        <v>0</v>
      </c>
      <c r="K2853" s="12">
        <f t="shared" si="90"/>
        <v>0</v>
      </c>
      <c r="L2853" s="1" t="str">
        <f t="shared" si="91"/>
        <v/>
      </c>
    </row>
    <row r="2854" spans="4:12" x14ac:dyDescent="0.25">
      <c r="D2854" s="10" t="str">
        <f>IFERROR(VLOOKUP(B2854,[1]ENOVIA!$C:$I,7,0),"")</f>
        <v/>
      </c>
      <c r="E2854" s="13" t="str">
        <f>IFERROR(VLOOKUP(C2854,[1]ENOVIA!$C:$I,7,0),"")</f>
        <v/>
      </c>
      <c r="F2854" s="13" t="str">
        <f>IFERROR(IFERROR(VLOOKUP(B2854,[2]PRIMARIA!$B:$X,23,0),VLOOKUP(C2854,[2]PRIMARIA!$B:$X,23,0)),"")</f>
        <v/>
      </c>
      <c r="I2854" s="14">
        <f>IFERROR(IFERROR(VLOOKUP(B2854,[4]MM!$A:$B,2,0),VLOOKUP(C2854,[4]MM!$A:$B,2,0)),"")</f>
        <v>0</v>
      </c>
      <c r="K2854" s="12">
        <f t="shared" si="90"/>
        <v>0</v>
      </c>
      <c r="L2854" s="1" t="str">
        <f t="shared" si="91"/>
        <v/>
      </c>
    </row>
    <row r="2855" spans="4:12" x14ac:dyDescent="0.25">
      <c r="D2855" s="10" t="str">
        <f>IFERROR(VLOOKUP(B2855,[1]ENOVIA!$C:$I,7,0),"")</f>
        <v/>
      </c>
      <c r="E2855" s="13" t="str">
        <f>IFERROR(VLOOKUP(C2855,[1]ENOVIA!$C:$I,7,0),"")</f>
        <v/>
      </c>
      <c r="F2855" s="13" t="str">
        <f>IFERROR(IFERROR(VLOOKUP(B2855,[2]PRIMARIA!$B:$X,23,0),VLOOKUP(C2855,[2]PRIMARIA!$B:$X,23,0)),"")</f>
        <v/>
      </c>
      <c r="I2855" s="14">
        <f>IFERROR(IFERROR(VLOOKUP(B2855,[4]MM!$A:$B,2,0),VLOOKUP(C2855,[4]MM!$A:$B,2,0)),"")</f>
        <v>0</v>
      </c>
      <c r="K2855" s="12">
        <f t="shared" si="90"/>
        <v>0</v>
      </c>
      <c r="L2855" s="1" t="str">
        <f t="shared" si="91"/>
        <v/>
      </c>
    </row>
    <row r="2856" spans="4:12" x14ac:dyDescent="0.25">
      <c r="D2856" s="10" t="str">
        <f>IFERROR(VLOOKUP(B2856,[1]ENOVIA!$C:$I,7,0),"")</f>
        <v/>
      </c>
      <c r="E2856" s="13" t="str">
        <f>IFERROR(VLOOKUP(C2856,[1]ENOVIA!$C:$I,7,0),"")</f>
        <v/>
      </c>
      <c r="F2856" s="13" t="str">
        <f>IFERROR(IFERROR(VLOOKUP(B2856,[2]PRIMARIA!$B:$X,23,0),VLOOKUP(C2856,[2]PRIMARIA!$B:$X,23,0)),"")</f>
        <v/>
      </c>
      <c r="I2856" s="14">
        <f>IFERROR(IFERROR(VLOOKUP(B2856,[4]MM!$A:$B,2,0),VLOOKUP(C2856,[4]MM!$A:$B,2,0)),"")</f>
        <v>0</v>
      </c>
      <c r="K2856" s="12">
        <f t="shared" si="90"/>
        <v>0</v>
      </c>
      <c r="L2856" s="1" t="str">
        <f t="shared" si="91"/>
        <v/>
      </c>
    </row>
    <row r="2857" spans="4:12" x14ac:dyDescent="0.25">
      <c r="D2857" s="10" t="str">
        <f>IFERROR(VLOOKUP(B2857,[1]ENOVIA!$C:$I,7,0),"")</f>
        <v/>
      </c>
      <c r="E2857" s="13" t="str">
        <f>IFERROR(VLOOKUP(C2857,[1]ENOVIA!$C:$I,7,0),"")</f>
        <v/>
      </c>
      <c r="F2857" s="13" t="str">
        <f>IFERROR(IFERROR(VLOOKUP(B2857,[2]PRIMARIA!$B:$X,23,0),VLOOKUP(C2857,[2]PRIMARIA!$B:$X,23,0)),"")</f>
        <v/>
      </c>
      <c r="I2857" s="14">
        <f>IFERROR(IFERROR(VLOOKUP(B2857,[4]MM!$A:$B,2,0),VLOOKUP(C2857,[4]MM!$A:$B,2,0)),"")</f>
        <v>0</v>
      </c>
      <c r="K2857" s="12">
        <f t="shared" si="90"/>
        <v>0</v>
      </c>
      <c r="L2857" s="1" t="str">
        <f t="shared" si="91"/>
        <v/>
      </c>
    </row>
    <row r="2858" spans="4:12" x14ac:dyDescent="0.25">
      <c r="D2858" s="10" t="str">
        <f>IFERROR(VLOOKUP(B2858,[1]ENOVIA!$C:$I,7,0),"")</f>
        <v/>
      </c>
      <c r="E2858" s="13" t="str">
        <f>IFERROR(VLOOKUP(C2858,[1]ENOVIA!$C:$I,7,0),"")</f>
        <v/>
      </c>
      <c r="F2858" s="13" t="str">
        <f>IFERROR(IFERROR(VLOOKUP(B2858,[2]PRIMARIA!$B:$X,23,0),VLOOKUP(C2858,[2]PRIMARIA!$B:$X,23,0)),"")</f>
        <v/>
      </c>
      <c r="I2858" s="14">
        <f>IFERROR(IFERROR(VLOOKUP(B2858,[4]MM!$A:$B,2,0),VLOOKUP(C2858,[4]MM!$A:$B,2,0)),"")</f>
        <v>0</v>
      </c>
      <c r="K2858" s="12">
        <f t="shared" si="90"/>
        <v>0</v>
      </c>
      <c r="L2858" s="1" t="str">
        <f t="shared" si="91"/>
        <v/>
      </c>
    </row>
    <row r="2859" spans="4:12" x14ac:dyDescent="0.25">
      <c r="D2859" s="10" t="str">
        <f>IFERROR(VLOOKUP(B2859,[1]ENOVIA!$C:$I,7,0),"")</f>
        <v/>
      </c>
      <c r="E2859" s="13" t="str">
        <f>IFERROR(VLOOKUP(C2859,[1]ENOVIA!$C:$I,7,0),"")</f>
        <v/>
      </c>
      <c r="F2859" s="13" t="str">
        <f>IFERROR(IFERROR(VLOOKUP(B2859,[2]PRIMARIA!$B:$X,23,0),VLOOKUP(C2859,[2]PRIMARIA!$B:$X,23,0)),"")</f>
        <v/>
      </c>
      <c r="I2859" s="14">
        <f>IFERROR(IFERROR(VLOOKUP(B2859,[4]MM!$A:$B,2,0),VLOOKUP(C2859,[4]MM!$A:$B,2,0)),"")</f>
        <v>0</v>
      </c>
      <c r="K2859" s="12">
        <f t="shared" si="90"/>
        <v>0</v>
      </c>
      <c r="L2859" s="1" t="str">
        <f t="shared" si="91"/>
        <v/>
      </c>
    </row>
    <row r="2860" spans="4:12" x14ac:dyDescent="0.25">
      <c r="D2860" s="10" t="str">
        <f>IFERROR(VLOOKUP(B2860,[1]ENOVIA!$C:$I,7,0),"")</f>
        <v/>
      </c>
      <c r="E2860" s="13" t="str">
        <f>IFERROR(VLOOKUP(C2860,[1]ENOVIA!$C:$I,7,0),"")</f>
        <v/>
      </c>
      <c r="F2860" s="13" t="str">
        <f>IFERROR(IFERROR(VLOOKUP(B2860,[2]PRIMARIA!$B:$X,23,0),VLOOKUP(C2860,[2]PRIMARIA!$B:$X,23,0)),"")</f>
        <v/>
      </c>
      <c r="I2860" s="14">
        <f>IFERROR(IFERROR(VLOOKUP(B2860,[4]MM!$A:$B,2,0),VLOOKUP(C2860,[4]MM!$A:$B,2,0)),"")</f>
        <v>0</v>
      </c>
      <c r="K2860" s="12">
        <f t="shared" si="90"/>
        <v>0</v>
      </c>
      <c r="L2860" s="1" t="str">
        <f t="shared" si="91"/>
        <v/>
      </c>
    </row>
    <row r="2861" spans="4:12" x14ac:dyDescent="0.25">
      <c r="D2861" s="10" t="str">
        <f>IFERROR(VLOOKUP(B2861,[1]ENOVIA!$C:$I,7,0),"")</f>
        <v/>
      </c>
      <c r="E2861" s="13" t="str">
        <f>IFERROR(VLOOKUP(C2861,[1]ENOVIA!$C:$I,7,0),"")</f>
        <v/>
      </c>
      <c r="F2861" s="13" t="str">
        <f>IFERROR(IFERROR(VLOOKUP(B2861,[2]PRIMARIA!$B:$X,23,0),VLOOKUP(C2861,[2]PRIMARIA!$B:$X,23,0)),"")</f>
        <v/>
      </c>
      <c r="I2861" s="14">
        <f>IFERROR(IFERROR(VLOOKUP(B2861,[4]MM!$A:$B,2,0),VLOOKUP(C2861,[4]MM!$A:$B,2,0)),"")</f>
        <v>0</v>
      </c>
      <c r="K2861" s="12">
        <f t="shared" si="90"/>
        <v>0</v>
      </c>
      <c r="L2861" s="1" t="str">
        <f t="shared" si="91"/>
        <v/>
      </c>
    </row>
    <row r="2862" spans="4:12" x14ac:dyDescent="0.25">
      <c r="D2862" s="10" t="str">
        <f>IFERROR(VLOOKUP(B2862,[1]ENOVIA!$C:$I,7,0),"")</f>
        <v/>
      </c>
      <c r="E2862" s="13" t="str">
        <f>IFERROR(VLOOKUP(C2862,[1]ENOVIA!$C:$I,7,0),"")</f>
        <v/>
      </c>
      <c r="F2862" s="13" t="str">
        <f>IFERROR(IFERROR(VLOOKUP(B2862,[2]PRIMARIA!$B:$X,23,0),VLOOKUP(C2862,[2]PRIMARIA!$B:$X,23,0)),"")</f>
        <v/>
      </c>
      <c r="I2862" s="14">
        <f>IFERROR(IFERROR(VLOOKUP(B2862,[4]MM!$A:$B,2,0),VLOOKUP(C2862,[4]MM!$A:$B,2,0)),"")</f>
        <v>0</v>
      </c>
      <c r="K2862" s="12">
        <f t="shared" si="90"/>
        <v>0</v>
      </c>
      <c r="L2862" s="1" t="str">
        <f t="shared" si="91"/>
        <v/>
      </c>
    </row>
    <row r="2863" spans="4:12" x14ac:dyDescent="0.25">
      <c r="D2863" s="10" t="str">
        <f>IFERROR(VLOOKUP(B2863,[1]ENOVIA!$C:$I,7,0),"")</f>
        <v/>
      </c>
      <c r="E2863" s="13" t="str">
        <f>IFERROR(VLOOKUP(C2863,[1]ENOVIA!$C:$I,7,0),"")</f>
        <v/>
      </c>
      <c r="F2863" s="13" t="str">
        <f>IFERROR(IFERROR(VLOOKUP(B2863,[2]PRIMARIA!$B:$X,23,0),VLOOKUP(C2863,[2]PRIMARIA!$B:$X,23,0)),"")</f>
        <v/>
      </c>
      <c r="I2863" s="14">
        <f>IFERROR(IFERROR(VLOOKUP(B2863,[4]MM!$A:$B,2,0),VLOOKUP(C2863,[4]MM!$A:$B,2,0)),"")</f>
        <v>0</v>
      </c>
      <c r="K2863" s="12">
        <f t="shared" si="90"/>
        <v>0</v>
      </c>
      <c r="L2863" s="1" t="str">
        <f t="shared" si="91"/>
        <v/>
      </c>
    </row>
    <row r="2864" spans="4:12" x14ac:dyDescent="0.25">
      <c r="D2864" s="10" t="str">
        <f>IFERROR(VLOOKUP(B2864,[1]ENOVIA!$C:$I,7,0),"")</f>
        <v/>
      </c>
      <c r="E2864" s="13" t="str">
        <f>IFERROR(VLOOKUP(C2864,[1]ENOVIA!$C:$I,7,0),"")</f>
        <v/>
      </c>
      <c r="F2864" s="13" t="str">
        <f>IFERROR(IFERROR(VLOOKUP(B2864,[2]PRIMARIA!$B:$X,23,0),VLOOKUP(C2864,[2]PRIMARIA!$B:$X,23,0)),"")</f>
        <v/>
      </c>
      <c r="I2864" s="14">
        <f>IFERROR(IFERROR(VLOOKUP(B2864,[4]MM!$A:$B,2,0),VLOOKUP(C2864,[4]MM!$A:$B,2,0)),"")</f>
        <v>0</v>
      </c>
      <c r="K2864" s="12">
        <f t="shared" si="90"/>
        <v>0</v>
      </c>
      <c r="L2864" s="1" t="str">
        <f t="shared" si="91"/>
        <v/>
      </c>
    </row>
    <row r="2865" spans="4:12" x14ac:dyDescent="0.25">
      <c r="D2865" s="10" t="str">
        <f>IFERROR(VLOOKUP(B2865,[1]ENOVIA!$C:$I,7,0),"")</f>
        <v/>
      </c>
      <c r="E2865" s="13" t="str">
        <f>IFERROR(VLOOKUP(C2865,[1]ENOVIA!$C:$I,7,0),"")</f>
        <v/>
      </c>
      <c r="F2865" s="13" t="str">
        <f>IFERROR(IFERROR(VLOOKUP(B2865,[2]PRIMARIA!$B:$X,23,0),VLOOKUP(C2865,[2]PRIMARIA!$B:$X,23,0)),"")</f>
        <v/>
      </c>
      <c r="I2865" s="14">
        <f>IFERROR(IFERROR(VLOOKUP(B2865,[4]MM!$A:$B,2,0),VLOOKUP(C2865,[4]MM!$A:$B,2,0)),"")</f>
        <v>0</v>
      </c>
      <c r="K2865" s="12">
        <f t="shared" si="90"/>
        <v>0</v>
      </c>
      <c r="L2865" s="1" t="str">
        <f t="shared" si="91"/>
        <v/>
      </c>
    </row>
    <row r="2866" spans="4:12" x14ac:dyDescent="0.25">
      <c r="D2866" s="10" t="str">
        <f>IFERROR(VLOOKUP(B2866,[1]ENOVIA!$C:$I,7,0),"")</f>
        <v/>
      </c>
      <c r="E2866" s="13" t="str">
        <f>IFERROR(VLOOKUP(C2866,[1]ENOVIA!$C:$I,7,0),"")</f>
        <v/>
      </c>
      <c r="F2866" s="13" t="str">
        <f>IFERROR(IFERROR(VLOOKUP(B2866,[2]PRIMARIA!$B:$X,23,0),VLOOKUP(C2866,[2]PRIMARIA!$B:$X,23,0)),"")</f>
        <v/>
      </c>
      <c r="I2866" s="14">
        <f>IFERROR(IFERROR(VLOOKUP(B2866,[4]MM!$A:$B,2,0),VLOOKUP(C2866,[4]MM!$A:$B,2,0)),"")</f>
        <v>0</v>
      </c>
      <c r="K2866" s="12">
        <f t="shared" si="90"/>
        <v>0</v>
      </c>
      <c r="L2866" s="1" t="str">
        <f t="shared" si="91"/>
        <v/>
      </c>
    </row>
    <row r="2867" spans="4:12" x14ac:dyDescent="0.25">
      <c r="D2867" s="10" t="str">
        <f>IFERROR(VLOOKUP(B2867,[1]ENOVIA!$C:$I,7,0),"")</f>
        <v/>
      </c>
      <c r="E2867" s="13" t="str">
        <f>IFERROR(VLOOKUP(C2867,[1]ENOVIA!$C:$I,7,0),"")</f>
        <v/>
      </c>
      <c r="F2867" s="13" t="str">
        <f>IFERROR(IFERROR(VLOOKUP(B2867,[2]PRIMARIA!$B:$X,23,0),VLOOKUP(C2867,[2]PRIMARIA!$B:$X,23,0)),"")</f>
        <v/>
      </c>
      <c r="I2867" s="14">
        <f>IFERROR(IFERROR(VLOOKUP(B2867,[4]MM!$A:$B,2,0),VLOOKUP(C2867,[4]MM!$A:$B,2,0)),"")</f>
        <v>0</v>
      </c>
      <c r="K2867" s="12">
        <f t="shared" si="90"/>
        <v>0</v>
      </c>
      <c r="L2867" s="1" t="str">
        <f t="shared" si="91"/>
        <v/>
      </c>
    </row>
    <row r="2868" spans="4:12" x14ac:dyDescent="0.25">
      <c r="D2868" s="10" t="str">
        <f>IFERROR(VLOOKUP(B2868,[1]ENOVIA!$C:$I,7,0),"")</f>
        <v/>
      </c>
      <c r="E2868" s="13" t="str">
        <f>IFERROR(VLOOKUP(C2868,[1]ENOVIA!$C:$I,7,0),"")</f>
        <v/>
      </c>
      <c r="F2868" s="13" t="str">
        <f>IFERROR(IFERROR(VLOOKUP(B2868,[2]PRIMARIA!$B:$X,23,0),VLOOKUP(C2868,[2]PRIMARIA!$B:$X,23,0)),"")</f>
        <v/>
      </c>
      <c r="I2868" s="14">
        <f>IFERROR(IFERROR(VLOOKUP(B2868,[4]MM!$A:$B,2,0),VLOOKUP(C2868,[4]MM!$A:$B,2,0)),"")</f>
        <v>0</v>
      </c>
      <c r="K2868" s="12">
        <f t="shared" ref="K2868:K2931" si="92">B2868</f>
        <v>0</v>
      </c>
      <c r="L2868" s="1" t="str">
        <f t="shared" ref="L2868:L2931" si="93">LEFT(RIGHT(B2868,3),1)</f>
        <v/>
      </c>
    </row>
    <row r="2869" spans="4:12" x14ac:dyDescent="0.25">
      <c r="D2869" s="10" t="str">
        <f>IFERROR(VLOOKUP(B2869,[1]ENOVIA!$C:$I,7,0),"")</f>
        <v/>
      </c>
      <c r="E2869" s="13" t="str">
        <f>IFERROR(VLOOKUP(C2869,[1]ENOVIA!$C:$I,7,0),"")</f>
        <v/>
      </c>
      <c r="F2869" s="13" t="str">
        <f>IFERROR(IFERROR(VLOOKUP(B2869,[2]PRIMARIA!$B:$X,23,0),VLOOKUP(C2869,[2]PRIMARIA!$B:$X,23,0)),"")</f>
        <v/>
      </c>
      <c r="I2869" s="14">
        <f>IFERROR(IFERROR(VLOOKUP(B2869,[4]MM!$A:$B,2,0),VLOOKUP(C2869,[4]MM!$A:$B,2,0)),"")</f>
        <v>0</v>
      </c>
      <c r="K2869" s="12">
        <f t="shared" si="92"/>
        <v>0</v>
      </c>
      <c r="L2869" s="1" t="str">
        <f t="shared" si="93"/>
        <v/>
      </c>
    </row>
    <row r="2870" spans="4:12" x14ac:dyDescent="0.25">
      <c r="D2870" s="10" t="str">
        <f>IFERROR(VLOOKUP(B2870,[1]ENOVIA!$C:$I,7,0),"")</f>
        <v/>
      </c>
      <c r="E2870" s="13" t="str">
        <f>IFERROR(VLOOKUP(C2870,[1]ENOVIA!$C:$I,7,0),"")</f>
        <v/>
      </c>
      <c r="F2870" s="13" t="str">
        <f>IFERROR(IFERROR(VLOOKUP(B2870,[2]PRIMARIA!$B:$X,23,0),VLOOKUP(C2870,[2]PRIMARIA!$B:$X,23,0)),"")</f>
        <v/>
      </c>
      <c r="I2870" s="14">
        <f>IFERROR(IFERROR(VLOOKUP(B2870,[4]MM!$A:$B,2,0),VLOOKUP(C2870,[4]MM!$A:$B,2,0)),"")</f>
        <v>0</v>
      </c>
      <c r="K2870" s="12">
        <f t="shared" si="92"/>
        <v>0</v>
      </c>
      <c r="L2870" s="1" t="str">
        <f t="shared" si="93"/>
        <v/>
      </c>
    </row>
    <row r="2871" spans="4:12" x14ac:dyDescent="0.25">
      <c r="D2871" s="10" t="str">
        <f>IFERROR(VLOOKUP(B2871,[1]ENOVIA!$C:$I,7,0),"")</f>
        <v/>
      </c>
      <c r="E2871" s="13" t="str">
        <f>IFERROR(VLOOKUP(C2871,[1]ENOVIA!$C:$I,7,0),"")</f>
        <v/>
      </c>
      <c r="F2871" s="13" t="str">
        <f>IFERROR(IFERROR(VLOOKUP(B2871,[2]PRIMARIA!$B:$X,23,0),VLOOKUP(C2871,[2]PRIMARIA!$B:$X,23,0)),"")</f>
        <v/>
      </c>
      <c r="I2871" s="14">
        <f>IFERROR(IFERROR(VLOOKUP(B2871,[4]MM!$A:$B,2,0),VLOOKUP(C2871,[4]MM!$A:$B,2,0)),"")</f>
        <v>0</v>
      </c>
      <c r="K2871" s="12">
        <f t="shared" si="92"/>
        <v>0</v>
      </c>
      <c r="L2871" s="1" t="str">
        <f t="shared" si="93"/>
        <v/>
      </c>
    </row>
    <row r="2872" spans="4:12" x14ac:dyDescent="0.25">
      <c r="D2872" s="10" t="str">
        <f>IFERROR(VLOOKUP(B2872,[1]ENOVIA!$C:$I,7,0),"")</f>
        <v/>
      </c>
      <c r="E2872" s="13" t="str">
        <f>IFERROR(VLOOKUP(C2872,[1]ENOVIA!$C:$I,7,0),"")</f>
        <v/>
      </c>
      <c r="F2872" s="13" t="str">
        <f>IFERROR(IFERROR(VLOOKUP(B2872,[2]PRIMARIA!$B:$X,23,0),VLOOKUP(C2872,[2]PRIMARIA!$B:$X,23,0)),"")</f>
        <v/>
      </c>
      <c r="I2872" s="14">
        <f>IFERROR(IFERROR(VLOOKUP(B2872,[4]MM!$A:$B,2,0),VLOOKUP(C2872,[4]MM!$A:$B,2,0)),"")</f>
        <v>0</v>
      </c>
      <c r="K2872" s="12">
        <f t="shared" si="92"/>
        <v>0</v>
      </c>
      <c r="L2872" s="1" t="str">
        <f t="shared" si="93"/>
        <v/>
      </c>
    </row>
    <row r="2873" spans="4:12" x14ac:dyDescent="0.25">
      <c r="D2873" s="10" t="str">
        <f>IFERROR(VLOOKUP(B2873,[1]ENOVIA!$C:$I,7,0),"")</f>
        <v/>
      </c>
      <c r="E2873" s="13" t="str">
        <f>IFERROR(VLOOKUP(C2873,[1]ENOVIA!$C:$I,7,0),"")</f>
        <v/>
      </c>
      <c r="F2873" s="13" t="str">
        <f>IFERROR(IFERROR(VLOOKUP(B2873,[2]PRIMARIA!$B:$X,23,0),VLOOKUP(C2873,[2]PRIMARIA!$B:$X,23,0)),"")</f>
        <v/>
      </c>
      <c r="I2873" s="14">
        <f>IFERROR(IFERROR(VLOOKUP(B2873,[4]MM!$A:$B,2,0),VLOOKUP(C2873,[4]MM!$A:$B,2,0)),"")</f>
        <v>0</v>
      </c>
      <c r="K2873" s="12">
        <f t="shared" si="92"/>
        <v>0</v>
      </c>
      <c r="L2873" s="1" t="str">
        <f t="shared" si="93"/>
        <v/>
      </c>
    </row>
    <row r="2874" spans="4:12" x14ac:dyDescent="0.25">
      <c r="D2874" s="10" t="str">
        <f>IFERROR(VLOOKUP(B2874,[1]ENOVIA!$C:$I,7,0),"")</f>
        <v/>
      </c>
      <c r="E2874" s="13" t="str">
        <f>IFERROR(VLOOKUP(C2874,[1]ENOVIA!$C:$I,7,0),"")</f>
        <v/>
      </c>
      <c r="F2874" s="13" t="str">
        <f>IFERROR(IFERROR(VLOOKUP(B2874,[2]PRIMARIA!$B:$X,23,0),VLOOKUP(C2874,[2]PRIMARIA!$B:$X,23,0)),"")</f>
        <v/>
      </c>
      <c r="I2874" s="14">
        <f>IFERROR(IFERROR(VLOOKUP(B2874,[4]MM!$A:$B,2,0),VLOOKUP(C2874,[4]MM!$A:$B,2,0)),"")</f>
        <v>0</v>
      </c>
      <c r="K2874" s="12">
        <f t="shared" si="92"/>
        <v>0</v>
      </c>
      <c r="L2874" s="1" t="str">
        <f t="shared" si="93"/>
        <v/>
      </c>
    </row>
    <row r="2875" spans="4:12" x14ac:dyDescent="0.25">
      <c r="D2875" s="10" t="str">
        <f>IFERROR(VLOOKUP(B2875,[1]ENOVIA!$C:$I,7,0),"")</f>
        <v/>
      </c>
      <c r="E2875" s="13" t="str">
        <f>IFERROR(VLOOKUP(C2875,[1]ENOVIA!$C:$I,7,0),"")</f>
        <v/>
      </c>
      <c r="F2875" s="13" t="str">
        <f>IFERROR(IFERROR(VLOOKUP(B2875,[2]PRIMARIA!$B:$X,23,0),VLOOKUP(C2875,[2]PRIMARIA!$B:$X,23,0)),"")</f>
        <v/>
      </c>
      <c r="I2875" s="14">
        <f>IFERROR(IFERROR(VLOOKUP(B2875,[4]MM!$A:$B,2,0),VLOOKUP(C2875,[4]MM!$A:$B,2,0)),"")</f>
        <v>0</v>
      </c>
      <c r="K2875" s="12">
        <f t="shared" si="92"/>
        <v>0</v>
      </c>
      <c r="L2875" s="1" t="str">
        <f t="shared" si="93"/>
        <v/>
      </c>
    </row>
    <row r="2876" spans="4:12" x14ac:dyDescent="0.25">
      <c r="D2876" s="10" t="str">
        <f>IFERROR(VLOOKUP(B2876,[1]ENOVIA!$C:$I,7,0),"")</f>
        <v/>
      </c>
      <c r="E2876" s="13" t="str">
        <f>IFERROR(VLOOKUP(C2876,[1]ENOVIA!$C:$I,7,0),"")</f>
        <v/>
      </c>
      <c r="F2876" s="13" t="str">
        <f>IFERROR(IFERROR(VLOOKUP(B2876,[2]PRIMARIA!$B:$X,23,0),VLOOKUP(C2876,[2]PRIMARIA!$B:$X,23,0)),"")</f>
        <v/>
      </c>
      <c r="I2876" s="14">
        <f>IFERROR(IFERROR(VLOOKUP(B2876,[4]MM!$A:$B,2,0),VLOOKUP(C2876,[4]MM!$A:$B,2,0)),"")</f>
        <v>0</v>
      </c>
      <c r="K2876" s="12">
        <f t="shared" si="92"/>
        <v>0</v>
      </c>
      <c r="L2876" s="1" t="str">
        <f t="shared" si="93"/>
        <v/>
      </c>
    </row>
    <row r="2877" spans="4:12" x14ac:dyDescent="0.25">
      <c r="D2877" s="10" t="str">
        <f>IFERROR(VLOOKUP(B2877,[1]ENOVIA!$C:$I,7,0),"")</f>
        <v/>
      </c>
      <c r="E2877" s="13" t="str">
        <f>IFERROR(VLOOKUP(C2877,[1]ENOVIA!$C:$I,7,0),"")</f>
        <v/>
      </c>
      <c r="F2877" s="13" t="str">
        <f>IFERROR(IFERROR(VLOOKUP(B2877,[2]PRIMARIA!$B:$X,23,0),VLOOKUP(C2877,[2]PRIMARIA!$B:$X,23,0)),"")</f>
        <v/>
      </c>
      <c r="I2877" s="14">
        <f>IFERROR(IFERROR(VLOOKUP(B2877,[4]MM!$A:$B,2,0),VLOOKUP(C2877,[4]MM!$A:$B,2,0)),"")</f>
        <v>0</v>
      </c>
      <c r="K2877" s="12">
        <f t="shared" si="92"/>
        <v>0</v>
      </c>
      <c r="L2877" s="1" t="str">
        <f t="shared" si="93"/>
        <v/>
      </c>
    </row>
    <row r="2878" spans="4:12" x14ac:dyDescent="0.25">
      <c r="D2878" s="10" t="str">
        <f>IFERROR(VLOOKUP(B2878,[1]ENOVIA!$C:$I,7,0),"")</f>
        <v/>
      </c>
      <c r="E2878" s="13" t="str">
        <f>IFERROR(VLOOKUP(C2878,[1]ENOVIA!$C:$I,7,0),"")</f>
        <v/>
      </c>
      <c r="F2878" s="13" t="str">
        <f>IFERROR(IFERROR(VLOOKUP(B2878,[2]PRIMARIA!$B:$X,23,0),VLOOKUP(C2878,[2]PRIMARIA!$B:$X,23,0)),"")</f>
        <v/>
      </c>
      <c r="I2878" s="14">
        <f>IFERROR(IFERROR(VLOOKUP(B2878,[4]MM!$A:$B,2,0),VLOOKUP(C2878,[4]MM!$A:$B,2,0)),"")</f>
        <v>0</v>
      </c>
      <c r="K2878" s="12">
        <f t="shared" si="92"/>
        <v>0</v>
      </c>
      <c r="L2878" s="1" t="str">
        <f t="shared" si="93"/>
        <v/>
      </c>
    </row>
    <row r="2879" spans="4:12" x14ac:dyDescent="0.25">
      <c r="D2879" s="10" t="str">
        <f>IFERROR(VLOOKUP(B2879,[1]ENOVIA!$C:$I,7,0),"")</f>
        <v/>
      </c>
      <c r="E2879" s="13" t="str">
        <f>IFERROR(VLOOKUP(C2879,[1]ENOVIA!$C:$I,7,0),"")</f>
        <v/>
      </c>
      <c r="F2879" s="13" t="str">
        <f>IFERROR(IFERROR(VLOOKUP(B2879,[2]PRIMARIA!$B:$X,23,0),VLOOKUP(C2879,[2]PRIMARIA!$B:$X,23,0)),"")</f>
        <v/>
      </c>
      <c r="I2879" s="14">
        <f>IFERROR(IFERROR(VLOOKUP(B2879,[4]MM!$A:$B,2,0),VLOOKUP(C2879,[4]MM!$A:$B,2,0)),"")</f>
        <v>0</v>
      </c>
      <c r="K2879" s="12">
        <f t="shared" si="92"/>
        <v>0</v>
      </c>
      <c r="L2879" s="1" t="str">
        <f t="shared" si="93"/>
        <v/>
      </c>
    </row>
    <row r="2880" spans="4:12" x14ac:dyDescent="0.25">
      <c r="D2880" s="10" t="str">
        <f>IFERROR(VLOOKUP(B2880,[1]ENOVIA!$C:$I,7,0),"")</f>
        <v/>
      </c>
      <c r="E2880" s="13" t="str">
        <f>IFERROR(VLOOKUP(C2880,[1]ENOVIA!$C:$I,7,0),"")</f>
        <v/>
      </c>
      <c r="F2880" s="13" t="str">
        <f>IFERROR(IFERROR(VLOOKUP(B2880,[2]PRIMARIA!$B:$X,23,0),VLOOKUP(C2880,[2]PRIMARIA!$B:$X,23,0)),"")</f>
        <v/>
      </c>
      <c r="I2880" s="14">
        <f>IFERROR(IFERROR(VLOOKUP(B2880,[4]MM!$A:$B,2,0),VLOOKUP(C2880,[4]MM!$A:$B,2,0)),"")</f>
        <v>0</v>
      </c>
      <c r="K2880" s="12">
        <f t="shared" si="92"/>
        <v>0</v>
      </c>
      <c r="L2880" s="1" t="str">
        <f t="shared" si="93"/>
        <v/>
      </c>
    </row>
    <row r="2881" spans="4:12" x14ac:dyDescent="0.25">
      <c r="D2881" s="10" t="str">
        <f>IFERROR(VLOOKUP(B2881,[1]ENOVIA!$C:$I,7,0),"")</f>
        <v/>
      </c>
      <c r="E2881" s="13" t="str">
        <f>IFERROR(VLOOKUP(C2881,[1]ENOVIA!$C:$I,7,0),"")</f>
        <v/>
      </c>
      <c r="F2881" s="13" t="str">
        <f>IFERROR(IFERROR(VLOOKUP(B2881,[2]PRIMARIA!$B:$X,23,0),VLOOKUP(C2881,[2]PRIMARIA!$B:$X,23,0)),"")</f>
        <v/>
      </c>
      <c r="I2881" s="14">
        <f>IFERROR(IFERROR(VLOOKUP(B2881,[4]MM!$A:$B,2,0),VLOOKUP(C2881,[4]MM!$A:$B,2,0)),"")</f>
        <v>0</v>
      </c>
      <c r="K2881" s="12">
        <f t="shared" si="92"/>
        <v>0</v>
      </c>
      <c r="L2881" s="1" t="str">
        <f t="shared" si="93"/>
        <v/>
      </c>
    </row>
    <row r="2882" spans="4:12" x14ac:dyDescent="0.25">
      <c r="D2882" s="10" t="str">
        <f>IFERROR(VLOOKUP(B2882,[1]ENOVIA!$C:$I,7,0),"")</f>
        <v/>
      </c>
      <c r="E2882" s="13" t="str">
        <f>IFERROR(VLOOKUP(C2882,[1]ENOVIA!$C:$I,7,0),"")</f>
        <v/>
      </c>
      <c r="F2882" s="13" t="str">
        <f>IFERROR(IFERROR(VLOOKUP(B2882,[2]PRIMARIA!$B:$X,23,0),VLOOKUP(C2882,[2]PRIMARIA!$B:$X,23,0)),"")</f>
        <v/>
      </c>
      <c r="I2882" s="14">
        <f>IFERROR(IFERROR(VLOOKUP(B2882,[4]MM!$A:$B,2,0),VLOOKUP(C2882,[4]MM!$A:$B,2,0)),"")</f>
        <v>0</v>
      </c>
      <c r="K2882" s="12">
        <f t="shared" si="92"/>
        <v>0</v>
      </c>
      <c r="L2882" s="1" t="str">
        <f t="shared" si="93"/>
        <v/>
      </c>
    </row>
    <row r="2883" spans="4:12" x14ac:dyDescent="0.25">
      <c r="D2883" s="10" t="str">
        <f>IFERROR(VLOOKUP(B2883,[1]ENOVIA!$C:$I,7,0),"")</f>
        <v/>
      </c>
      <c r="E2883" s="13" t="str">
        <f>IFERROR(VLOOKUP(C2883,[1]ENOVIA!$C:$I,7,0),"")</f>
        <v/>
      </c>
      <c r="F2883" s="13" t="str">
        <f>IFERROR(IFERROR(VLOOKUP(B2883,[2]PRIMARIA!$B:$X,23,0),VLOOKUP(C2883,[2]PRIMARIA!$B:$X,23,0)),"")</f>
        <v/>
      </c>
      <c r="I2883" s="14">
        <f>IFERROR(IFERROR(VLOOKUP(B2883,[4]MM!$A:$B,2,0),VLOOKUP(C2883,[4]MM!$A:$B,2,0)),"")</f>
        <v>0</v>
      </c>
      <c r="K2883" s="12">
        <f t="shared" si="92"/>
        <v>0</v>
      </c>
      <c r="L2883" s="1" t="str">
        <f t="shared" si="93"/>
        <v/>
      </c>
    </row>
    <row r="2884" spans="4:12" x14ac:dyDescent="0.25">
      <c r="D2884" s="10" t="str">
        <f>IFERROR(VLOOKUP(B2884,[1]ENOVIA!$C:$I,7,0),"")</f>
        <v/>
      </c>
      <c r="E2884" s="13" t="str">
        <f>IFERROR(VLOOKUP(C2884,[1]ENOVIA!$C:$I,7,0),"")</f>
        <v/>
      </c>
      <c r="F2884" s="13" t="str">
        <f>IFERROR(IFERROR(VLOOKUP(B2884,[2]PRIMARIA!$B:$X,23,0),VLOOKUP(C2884,[2]PRIMARIA!$B:$X,23,0)),"")</f>
        <v/>
      </c>
      <c r="I2884" s="14">
        <f>IFERROR(IFERROR(VLOOKUP(B2884,[4]MM!$A:$B,2,0),VLOOKUP(C2884,[4]MM!$A:$B,2,0)),"")</f>
        <v>0</v>
      </c>
      <c r="K2884" s="12">
        <f t="shared" si="92"/>
        <v>0</v>
      </c>
      <c r="L2884" s="1" t="str">
        <f t="shared" si="93"/>
        <v/>
      </c>
    </row>
    <row r="2885" spans="4:12" x14ac:dyDescent="0.25">
      <c r="D2885" s="10" t="str">
        <f>IFERROR(VLOOKUP(B2885,[1]ENOVIA!$C:$I,7,0),"")</f>
        <v/>
      </c>
      <c r="E2885" s="13" t="str">
        <f>IFERROR(VLOOKUP(C2885,[1]ENOVIA!$C:$I,7,0),"")</f>
        <v/>
      </c>
      <c r="F2885" s="13" t="str">
        <f>IFERROR(IFERROR(VLOOKUP(B2885,[2]PRIMARIA!$B:$X,23,0),VLOOKUP(C2885,[2]PRIMARIA!$B:$X,23,0)),"")</f>
        <v/>
      </c>
      <c r="I2885" s="14">
        <f>IFERROR(IFERROR(VLOOKUP(B2885,[4]MM!$A:$B,2,0),VLOOKUP(C2885,[4]MM!$A:$B,2,0)),"")</f>
        <v>0</v>
      </c>
      <c r="K2885" s="12">
        <f t="shared" si="92"/>
        <v>0</v>
      </c>
      <c r="L2885" s="1" t="str">
        <f t="shared" si="93"/>
        <v/>
      </c>
    </row>
    <row r="2886" spans="4:12" x14ac:dyDescent="0.25">
      <c r="D2886" s="10" t="str">
        <f>IFERROR(VLOOKUP(B2886,[1]ENOVIA!$C:$I,7,0),"")</f>
        <v/>
      </c>
      <c r="E2886" s="13" t="str">
        <f>IFERROR(VLOOKUP(C2886,[1]ENOVIA!$C:$I,7,0),"")</f>
        <v/>
      </c>
      <c r="F2886" s="13" t="str">
        <f>IFERROR(IFERROR(VLOOKUP(B2886,[2]PRIMARIA!$B:$X,23,0),VLOOKUP(C2886,[2]PRIMARIA!$B:$X,23,0)),"")</f>
        <v/>
      </c>
      <c r="I2886" s="14">
        <f>IFERROR(IFERROR(VLOOKUP(B2886,[4]MM!$A:$B,2,0),VLOOKUP(C2886,[4]MM!$A:$B,2,0)),"")</f>
        <v>0</v>
      </c>
      <c r="K2886" s="12">
        <f t="shared" si="92"/>
        <v>0</v>
      </c>
      <c r="L2886" s="1" t="str">
        <f t="shared" si="93"/>
        <v/>
      </c>
    </row>
    <row r="2887" spans="4:12" x14ac:dyDescent="0.25">
      <c r="D2887" s="10" t="str">
        <f>IFERROR(VLOOKUP(B2887,[1]ENOVIA!$C:$I,7,0),"")</f>
        <v/>
      </c>
      <c r="E2887" s="13" t="str">
        <f>IFERROR(VLOOKUP(C2887,[1]ENOVIA!$C:$I,7,0),"")</f>
        <v/>
      </c>
      <c r="F2887" s="13" t="str">
        <f>IFERROR(IFERROR(VLOOKUP(B2887,[2]PRIMARIA!$B:$X,23,0),VLOOKUP(C2887,[2]PRIMARIA!$B:$X,23,0)),"")</f>
        <v/>
      </c>
      <c r="I2887" s="14">
        <f>IFERROR(IFERROR(VLOOKUP(B2887,[4]MM!$A:$B,2,0),VLOOKUP(C2887,[4]MM!$A:$B,2,0)),"")</f>
        <v>0</v>
      </c>
      <c r="K2887" s="12">
        <f t="shared" si="92"/>
        <v>0</v>
      </c>
      <c r="L2887" s="1" t="str">
        <f t="shared" si="93"/>
        <v/>
      </c>
    </row>
    <row r="2888" spans="4:12" x14ac:dyDescent="0.25">
      <c r="D2888" s="10" t="str">
        <f>IFERROR(VLOOKUP(B2888,[1]ENOVIA!$C:$I,7,0),"")</f>
        <v/>
      </c>
      <c r="E2888" s="13" t="str">
        <f>IFERROR(VLOOKUP(C2888,[1]ENOVIA!$C:$I,7,0),"")</f>
        <v/>
      </c>
      <c r="F2888" s="13" t="str">
        <f>IFERROR(IFERROR(VLOOKUP(B2888,[2]PRIMARIA!$B:$X,23,0),VLOOKUP(C2888,[2]PRIMARIA!$B:$X,23,0)),"")</f>
        <v/>
      </c>
      <c r="I2888" s="14">
        <f>IFERROR(IFERROR(VLOOKUP(B2888,[4]MM!$A:$B,2,0),VLOOKUP(C2888,[4]MM!$A:$B,2,0)),"")</f>
        <v>0</v>
      </c>
      <c r="K2888" s="12">
        <f t="shared" si="92"/>
        <v>0</v>
      </c>
      <c r="L2888" s="1" t="str">
        <f t="shared" si="93"/>
        <v/>
      </c>
    </row>
    <row r="2889" spans="4:12" x14ac:dyDescent="0.25">
      <c r="D2889" s="10" t="str">
        <f>IFERROR(VLOOKUP(B2889,[1]ENOVIA!$C:$I,7,0),"")</f>
        <v/>
      </c>
      <c r="E2889" s="13" t="str">
        <f>IFERROR(VLOOKUP(C2889,[1]ENOVIA!$C:$I,7,0),"")</f>
        <v/>
      </c>
      <c r="F2889" s="13" t="str">
        <f>IFERROR(IFERROR(VLOOKUP(B2889,[2]PRIMARIA!$B:$X,23,0),VLOOKUP(C2889,[2]PRIMARIA!$B:$X,23,0)),"")</f>
        <v/>
      </c>
      <c r="I2889" s="14">
        <f>IFERROR(IFERROR(VLOOKUP(B2889,[4]MM!$A:$B,2,0),VLOOKUP(C2889,[4]MM!$A:$B,2,0)),"")</f>
        <v>0</v>
      </c>
      <c r="K2889" s="12">
        <f t="shared" si="92"/>
        <v>0</v>
      </c>
      <c r="L2889" s="1" t="str">
        <f t="shared" si="93"/>
        <v/>
      </c>
    </row>
    <row r="2890" spans="4:12" x14ac:dyDescent="0.25">
      <c r="D2890" s="10" t="str">
        <f>IFERROR(VLOOKUP(B2890,[1]ENOVIA!$C:$I,7,0),"")</f>
        <v/>
      </c>
      <c r="E2890" s="13" t="str">
        <f>IFERROR(VLOOKUP(C2890,[1]ENOVIA!$C:$I,7,0),"")</f>
        <v/>
      </c>
      <c r="F2890" s="13" t="str">
        <f>IFERROR(IFERROR(VLOOKUP(B2890,[2]PRIMARIA!$B:$X,23,0),VLOOKUP(C2890,[2]PRIMARIA!$B:$X,23,0)),"")</f>
        <v/>
      </c>
      <c r="I2890" s="14">
        <f>IFERROR(IFERROR(VLOOKUP(B2890,[4]MM!$A:$B,2,0),VLOOKUP(C2890,[4]MM!$A:$B,2,0)),"")</f>
        <v>0</v>
      </c>
      <c r="K2890" s="12">
        <f t="shared" si="92"/>
        <v>0</v>
      </c>
      <c r="L2890" s="1" t="str">
        <f t="shared" si="93"/>
        <v/>
      </c>
    </row>
    <row r="2891" spans="4:12" x14ac:dyDescent="0.25">
      <c r="D2891" s="10" t="str">
        <f>IFERROR(VLOOKUP(B2891,[1]ENOVIA!$C:$I,7,0),"")</f>
        <v/>
      </c>
      <c r="E2891" s="13" t="str">
        <f>IFERROR(VLOOKUP(C2891,[1]ENOVIA!$C:$I,7,0),"")</f>
        <v/>
      </c>
      <c r="F2891" s="13" t="str">
        <f>IFERROR(IFERROR(VLOOKUP(B2891,[2]PRIMARIA!$B:$X,23,0),VLOOKUP(C2891,[2]PRIMARIA!$B:$X,23,0)),"")</f>
        <v/>
      </c>
      <c r="I2891" s="14">
        <f>IFERROR(IFERROR(VLOOKUP(B2891,[4]MM!$A:$B,2,0),VLOOKUP(C2891,[4]MM!$A:$B,2,0)),"")</f>
        <v>0</v>
      </c>
      <c r="K2891" s="12">
        <f t="shared" si="92"/>
        <v>0</v>
      </c>
      <c r="L2891" s="1" t="str">
        <f t="shared" si="93"/>
        <v/>
      </c>
    </row>
    <row r="2892" spans="4:12" x14ac:dyDescent="0.25">
      <c r="D2892" s="10" t="str">
        <f>IFERROR(VLOOKUP(B2892,[1]ENOVIA!$C:$I,7,0),"")</f>
        <v/>
      </c>
      <c r="E2892" s="13" t="str">
        <f>IFERROR(VLOOKUP(C2892,[1]ENOVIA!$C:$I,7,0),"")</f>
        <v/>
      </c>
      <c r="F2892" s="13" t="str">
        <f>IFERROR(IFERROR(VLOOKUP(B2892,[2]PRIMARIA!$B:$X,23,0),VLOOKUP(C2892,[2]PRIMARIA!$B:$X,23,0)),"")</f>
        <v/>
      </c>
      <c r="I2892" s="14">
        <f>IFERROR(IFERROR(VLOOKUP(B2892,[4]MM!$A:$B,2,0),VLOOKUP(C2892,[4]MM!$A:$B,2,0)),"")</f>
        <v>0</v>
      </c>
      <c r="K2892" s="12">
        <f t="shared" si="92"/>
        <v>0</v>
      </c>
      <c r="L2892" s="1" t="str">
        <f t="shared" si="93"/>
        <v/>
      </c>
    </row>
    <row r="2893" spans="4:12" x14ac:dyDescent="0.25">
      <c r="D2893" s="10" t="str">
        <f>IFERROR(VLOOKUP(B2893,[1]ENOVIA!$C:$I,7,0),"")</f>
        <v/>
      </c>
      <c r="E2893" s="13" t="str">
        <f>IFERROR(VLOOKUP(C2893,[1]ENOVIA!$C:$I,7,0),"")</f>
        <v/>
      </c>
      <c r="F2893" s="13" t="str">
        <f>IFERROR(IFERROR(VLOOKUP(B2893,[2]PRIMARIA!$B:$X,23,0),VLOOKUP(C2893,[2]PRIMARIA!$B:$X,23,0)),"")</f>
        <v/>
      </c>
      <c r="I2893" s="14">
        <f>IFERROR(IFERROR(VLOOKUP(B2893,[4]MM!$A:$B,2,0),VLOOKUP(C2893,[4]MM!$A:$B,2,0)),"")</f>
        <v>0</v>
      </c>
      <c r="K2893" s="12">
        <f t="shared" si="92"/>
        <v>0</v>
      </c>
      <c r="L2893" s="1" t="str">
        <f t="shared" si="93"/>
        <v/>
      </c>
    </row>
    <row r="2894" spans="4:12" x14ac:dyDescent="0.25">
      <c r="D2894" s="10" t="str">
        <f>IFERROR(VLOOKUP(B2894,[1]ENOVIA!$C:$I,7,0),"")</f>
        <v/>
      </c>
      <c r="E2894" s="13" t="str">
        <f>IFERROR(VLOOKUP(C2894,[1]ENOVIA!$C:$I,7,0),"")</f>
        <v/>
      </c>
      <c r="F2894" s="13" t="str">
        <f>IFERROR(IFERROR(VLOOKUP(B2894,[2]PRIMARIA!$B:$X,23,0),VLOOKUP(C2894,[2]PRIMARIA!$B:$X,23,0)),"")</f>
        <v/>
      </c>
      <c r="I2894" s="14">
        <f>IFERROR(IFERROR(VLOOKUP(B2894,[4]MM!$A:$B,2,0),VLOOKUP(C2894,[4]MM!$A:$B,2,0)),"")</f>
        <v>0</v>
      </c>
      <c r="K2894" s="12">
        <f t="shared" si="92"/>
        <v>0</v>
      </c>
      <c r="L2894" s="1" t="str">
        <f t="shared" si="93"/>
        <v/>
      </c>
    </row>
    <row r="2895" spans="4:12" x14ac:dyDescent="0.25">
      <c r="D2895" s="10" t="str">
        <f>IFERROR(VLOOKUP(B2895,[1]ENOVIA!$C:$I,7,0),"")</f>
        <v/>
      </c>
      <c r="E2895" s="13" t="str">
        <f>IFERROR(VLOOKUP(C2895,[1]ENOVIA!$C:$I,7,0),"")</f>
        <v/>
      </c>
      <c r="F2895" s="13" t="str">
        <f>IFERROR(IFERROR(VLOOKUP(B2895,[2]PRIMARIA!$B:$X,23,0),VLOOKUP(C2895,[2]PRIMARIA!$B:$X,23,0)),"")</f>
        <v/>
      </c>
      <c r="I2895" s="14">
        <f>IFERROR(IFERROR(VLOOKUP(B2895,[4]MM!$A:$B,2,0),VLOOKUP(C2895,[4]MM!$A:$B,2,0)),"")</f>
        <v>0</v>
      </c>
      <c r="K2895" s="12">
        <f t="shared" si="92"/>
        <v>0</v>
      </c>
      <c r="L2895" s="1" t="str">
        <f t="shared" si="93"/>
        <v/>
      </c>
    </row>
    <row r="2896" spans="4:12" x14ac:dyDescent="0.25">
      <c r="D2896" s="10" t="str">
        <f>IFERROR(VLOOKUP(B2896,[1]ENOVIA!$C:$I,7,0),"")</f>
        <v/>
      </c>
      <c r="E2896" s="13" t="str">
        <f>IFERROR(VLOOKUP(C2896,[1]ENOVIA!$C:$I,7,0),"")</f>
        <v/>
      </c>
      <c r="F2896" s="13" t="str">
        <f>IFERROR(IFERROR(VLOOKUP(B2896,[2]PRIMARIA!$B:$X,23,0),VLOOKUP(C2896,[2]PRIMARIA!$B:$X,23,0)),"")</f>
        <v/>
      </c>
      <c r="I2896" s="14">
        <f>IFERROR(IFERROR(VLOOKUP(B2896,[4]MM!$A:$B,2,0),VLOOKUP(C2896,[4]MM!$A:$B,2,0)),"")</f>
        <v>0</v>
      </c>
      <c r="K2896" s="12">
        <f t="shared" si="92"/>
        <v>0</v>
      </c>
      <c r="L2896" s="1" t="str">
        <f t="shared" si="93"/>
        <v/>
      </c>
    </row>
    <row r="2897" spans="4:12" x14ac:dyDescent="0.25">
      <c r="D2897" s="10" t="str">
        <f>IFERROR(VLOOKUP(B2897,[1]ENOVIA!$C:$I,7,0),"")</f>
        <v/>
      </c>
      <c r="E2897" s="13" t="str">
        <f>IFERROR(VLOOKUP(C2897,[1]ENOVIA!$C:$I,7,0),"")</f>
        <v/>
      </c>
      <c r="F2897" s="13" t="str">
        <f>IFERROR(IFERROR(VLOOKUP(B2897,[2]PRIMARIA!$B:$X,23,0),VLOOKUP(C2897,[2]PRIMARIA!$B:$X,23,0)),"")</f>
        <v/>
      </c>
      <c r="I2897" s="14">
        <f>IFERROR(IFERROR(VLOOKUP(B2897,[4]MM!$A:$B,2,0),VLOOKUP(C2897,[4]MM!$A:$B,2,0)),"")</f>
        <v>0</v>
      </c>
      <c r="K2897" s="12">
        <f t="shared" si="92"/>
        <v>0</v>
      </c>
      <c r="L2897" s="1" t="str">
        <f t="shared" si="93"/>
        <v/>
      </c>
    </row>
    <row r="2898" spans="4:12" x14ac:dyDescent="0.25">
      <c r="D2898" s="10" t="str">
        <f>IFERROR(VLOOKUP(B2898,[1]ENOVIA!$C:$I,7,0),"")</f>
        <v/>
      </c>
      <c r="E2898" s="13" t="str">
        <f>IFERROR(VLOOKUP(C2898,[1]ENOVIA!$C:$I,7,0),"")</f>
        <v/>
      </c>
      <c r="F2898" s="13" t="str">
        <f>IFERROR(IFERROR(VLOOKUP(B2898,[2]PRIMARIA!$B:$X,23,0),VLOOKUP(C2898,[2]PRIMARIA!$B:$X,23,0)),"")</f>
        <v/>
      </c>
      <c r="I2898" s="14">
        <f>IFERROR(IFERROR(VLOOKUP(B2898,[4]MM!$A:$B,2,0),VLOOKUP(C2898,[4]MM!$A:$B,2,0)),"")</f>
        <v>0</v>
      </c>
      <c r="K2898" s="12">
        <f t="shared" si="92"/>
        <v>0</v>
      </c>
      <c r="L2898" s="1" t="str">
        <f t="shared" si="93"/>
        <v/>
      </c>
    </row>
    <row r="2899" spans="4:12" x14ac:dyDescent="0.25">
      <c r="D2899" s="10" t="str">
        <f>IFERROR(VLOOKUP(B2899,[1]ENOVIA!$C:$I,7,0),"")</f>
        <v/>
      </c>
      <c r="E2899" s="13" t="str">
        <f>IFERROR(VLOOKUP(C2899,[1]ENOVIA!$C:$I,7,0),"")</f>
        <v/>
      </c>
      <c r="F2899" s="13" t="str">
        <f>IFERROR(IFERROR(VLOOKUP(B2899,[2]PRIMARIA!$B:$X,23,0),VLOOKUP(C2899,[2]PRIMARIA!$B:$X,23,0)),"")</f>
        <v/>
      </c>
      <c r="I2899" s="14">
        <f>IFERROR(IFERROR(VLOOKUP(B2899,[4]MM!$A:$B,2,0),VLOOKUP(C2899,[4]MM!$A:$B,2,0)),"")</f>
        <v>0</v>
      </c>
      <c r="K2899" s="12">
        <f t="shared" si="92"/>
        <v>0</v>
      </c>
      <c r="L2899" s="1" t="str">
        <f t="shared" si="93"/>
        <v/>
      </c>
    </row>
    <row r="2900" spans="4:12" x14ac:dyDescent="0.25">
      <c r="D2900" s="10" t="str">
        <f>IFERROR(VLOOKUP(B2900,[1]ENOVIA!$C:$I,7,0),"")</f>
        <v/>
      </c>
      <c r="E2900" s="13" t="str">
        <f>IFERROR(VLOOKUP(C2900,[1]ENOVIA!$C:$I,7,0),"")</f>
        <v/>
      </c>
      <c r="F2900" s="13" t="str">
        <f>IFERROR(IFERROR(VLOOKUP(B2900,[2]PRIMARIA!$B:$X,23,0),VLOOKUP(C2900,[2]PRIMARIA!$B:$X,23,0)),"")</f>
        <v/>
      </c>
      <c r="I2900" s="14">
        <f>IFERROR(IFERROR(VLOOKUP(B2900,[4]MM!$A:$B,2,0),VLOOKUP(C2900,[4]MM!$A:$B,2,0)),"")</f>
        <v>0</v>
      </c>
      <c r="K2900" s="12">
        <f t="shared" si="92"/>
        <v>0</v>
      </c>
      <c r="L2900" s="1" t="str">
        <f t="shared" si="93"/>
        <v/>
      </c>
    </row>
    <row r="2901" spans="4:12" x14ac:dyDescent="0.25">
      <c r="D2901" s="10" t="str">
        <f>IFERROR(VLOOKUP(B2901,[1]ENOVIA!$C:$I,7,0),"")</f>
        <v/>
      </c>
      <c r="E2901" s="13" t="str">
        <f>IFERROR(VLOOKUP(C2901,[1]ENOVIA!$C:$I,7,0),"")</f>
        <v/>
      </c>
      <c r="F2901" s="13" t="str">
        <f>IFERROR(IFERROR(VLOOKUP(B2901,[2]PRIMARIA!$B:$X,23,0),VLOOKUP(C2901,[2]PRIMARIA!$B:$X,23,0)),"")</f>
        <v/>
      </c>
      <c r="I2901" s="14">
        <f>IFERROR(IFERROR(VLOOKUP(B2901,[4]MM!$A:$B,2,0),VLOOKUP(C2901,[4]MM!$A:$B,2,0)),"")</f>
        <v>0</v>
      </c>
      <c r="K2901" s="12">
        <f t="shared" si="92"/>
        <v>0</v>
      </c>
      <c r="L2901" s="1" t="str">
        <f t="shared" si="93"/>
        <v/>
      </c>
    </row>
    <row r="2902" spans="4:12" x14ac:dyDescent="0.25">
      <c r="D2902" s="10" t="str">
        <f>IFERROR(VLOOKUP(B2902,[1]ENOVIA!$C:$I,7,0),"")</f>
        <v/>
      </c>
      <c r="E2902" s="13" t="str">
        <f>IFERROR(VLOOKUP(C2902,[1]ENOVIA!$C:$I,7,0),"")</f>
        <v/>
      </c>
      <c r="F2902" s="13" t="str">
        <f>IFERROR(IFERROR(VLOOKUP(B2902,[2]PRIMARIA!$B:$X,23,0),VLOOKUP(C2902,[2]PRIMARIA!$B:$X,23,0)),"")</f>
        <v/>
      </c>
      <c r="I2902" s="14">
        <f>IFERROR(IFERROR(VLOOKUP(B2902,[4]MM!$A:$B,2,0),VLOOKUP(C2902,[4]MM!$A:$B,2,0)),"")</f>
        <v>0</v>
      </c>
      <c r="K2902" s="12">
        <f t="shared" si="92"/>
        <v>0</v>
      </c>
      <c r="L2902" s="1" t="str">
        <f t="shared" si="93"/>
        <v/>
      </c>
    </row>
    <row r="2903" spans="4:12" x14ac:dyDescent="0.25">
      <c r="D2903" s="10" t="str">
        <f>IFERROR(VLOOKUP(B2903,[1]ENOVIA!$C:$I,7,0),"")</f>
        <v/>
      </c>
      <c r="E2903" s="13" t="str">
        <f>IFERROR(VLOOKUP(C2903,[1]ENOVIA!$C:$I,7,0),"")</f>
        <v/>
      </c>
      <c r="F2903" s="13" t="str">
        <f>IFERROR(IFERROR(VLOOKUP(B2903,[2]PRIMARIA!$B:$X,23,0),VLOOKUP(C2903,[2]PRIMARIA!$B:$X,23,0)),"")</f>
        <v/>
      </c>
      <c r="I2903" s="14">
        <f>IFERROR(IFERROR(VLOOKUP(B2903,[4]MM!$A:$B,2,0),VLOOKUP(C2903,[4]MM!$A:$B,2,0)),"")</f>
        <v>0</v>
      </c>
      <c r="K2903" s="12">
        <f t="shared" si="92"/>
        <v>0</v>
      </c>
      <c r="L2903" s="1" t="str">
        <f t="shared" si="93"/>
        <v/>
      </c>
    </row>
    <row r="2904" spans="4:12" x14ac:dyDescent="0.25">
      <c r="D2904" s="10" t="str">
        <f>IFERROR(VLOOKUP(B2904,[1]ENOVIA!$C:$I,7,0),"")</f>
        <v/>
      </c>
      <c r="E2904" s="13" t="str">
        <f>IFERROR(VLOOKUP(C2904,[1]ENOVIA!$C:$I,7,0),"")</f>
        <v/>
      </c>
      <c r="F2904" s="13" t="str">
        <f>IFERROR(IFERROR(VLOOKUP(B2904,[2]PRIMARIA!$B:$X,23,0),VLOOKUP(C2904,[2]PRIMARIA!$B:$X,23,0)),"")</f>
        <v/>
      </c>
      <c r="I2904" s="14">
        <f>IFERROR(IFERROR(VLOOKUP(B2904,[4]MM!$A:$B,2,0),VLOOKUP(C2904,[4]MM!$A:$B,2,0)),"")</f>
        <v>0</v>
      </c>
      <c r="K2904" s="12">
        <f t="shared" si="92"/>
        <v>0</v>
      </c>
      <c r="L2904" s="1" t="str">
        <f t="shared" si="93"/>
        <v/>
      </c>
    </row>
    <row r="2905" spans="4:12" x14ac:dyDescent="0.25">
      <c r="D2905" s="10" t="str">
        <f>IFERROR(VLOOKUP(B2905,[1]ENOVIA!$C:$I,7,0),"")</f>
        <v/>
      </c>
      <c r="E2905" s="13" t="str">
        <f>IFERROR(VLOOKUP(C2905,[1]ENOVIA!$C:$I,7,0),"")</f>
        <v/>
      </c>
      <c r="F2905" s="13" t="str">
        <f>IFERROR(IFERROR(VLOOKUP(B2905,[2]PRIMARIA!$B:$X,23,0),VLOOKUP(C2905,[2]PRIMARIA!$B:$X,23,0)),"")</f>
        <v/>
      </c>
      <c r="I2905" s="14">
        <f>IFERROR(IFERROR(VLOOKUP(B2905,[4]MM!$A:$B,2,0),VLOOKUP(C2905,[4]MM!$A:$B,2,0)),"")</f>
        <v>0</v>
      </c>
      <c r="K2905" s="12">
        <f t="shared" si="92"/>
        <v>0</v>
      </c>
      <c r="L2905" s="1" t="str">
        <f t="shared" si="93"/>
        <v/>
      </c>
    </row>
    <row r="2906" spans="4:12" x14ac:dyDescent="0.25">
      <c r="D2906" s="10" t="str">
        <f>IFERROR(VLOOKUP(B2906,[1]ENOVIA!$C:$I,7,0),"")</f>
        <v/>
      </c>
      <c r="E2906" s="13" t="str">
        <f>IFERROR(VLOOKUP(C2906,[1]ENOVIA!$C:$I,7,0),"")</f>
        <v/>
      </c>
      <c r="F2906" s="13" t="str">
        <f>IFERROR(IFERROR(VLOOKUP(B2906,[2]PRIMARIA!$B:$X,23,0),VLOOKUP(C2906,[2]PRIMARIA!$B:$X,23,0)),"")</f>
        <v/>
      </c>
      <c r="I2906" s="14">
        <f>IFERROR(IFERROR(VLOOKUP(B2906,[4]MM!$A:$B,2,0),VLOOKUP(C2906,[4]MM!$A:$B,2,0)),"")</f>
        <v>0</v>
      </c>
      <c r="K2906" s="12">
        <f t="shared" si="92"/>
        <v>0</v>
      </c>
      <c r="L2906" s="1" t="str">
        <f t="shared" si="93"/>
        <v/>
      </c>
    </row>
    <row r="2907" spans="4:12" x14ac:dyDescent="0.25">
      <c r="D2907" s="10" t="str">
        <f>IFERROR(VLOOKUP(B2907,[1]ENOVIA!$C:$I,7,0),"")</f>
        <v/>
      </c>
      <c r="E2907" s="13" t="str">
        <f>IFERROR(VLOOKUP(C2907,[1]ENOVIA!$C:$I,7,0),"")</f>
        <v/>
      </c>
      <c r="F2907" s="13" t="str">
        <f>IFERROR(IFERROR(VLOOKUP(B2907,[2]PRIMARIA!$B:$X,23,0),VLOOKUP(C2907,[2]PRIMARIA!$B:$X,23,0)),"")</f>
        <v/>
      </c>
      <c r="I2907" s="14">
        <f>IFERROR(IFERROR(VLOOKUP(B2907,[4]MM!$A:$B,2,0),VLOOKUP(C2907,[4]MM!$A:$B,2,0)),"")</f>
        <v>0</v>
      </c>
      <c r="K2907" s="12">
        <f t="shared" si="92"/>
        <v>0</v>
      </c>
      <c r="L2907" s="1" t="str">
        <f t="shared" si="93"/>
        <v/>
      </c>
    </row>
    <row r="2908" spans="4:12" x14ac:dyDescent="0.25">
      <c r="D2908" s="10" t="str">
        <f>IFERROR(VLOOKUP(B2908,[1]ENOVIA!$C:$I,7,0),"")</f>
        <v/>
      </c>
      <c r="E2908" s="13" t="str">
        <f>IFERROR(VLOOKUP(C2908,[1]ENOVIA!$C:$I,7,0),"")</f>
        <v/>
      </c>
      <c r="F2908" s="13" t="str">
        <f>IFERROR(IFERROR(VLOOKUP(B2908,[2]PRIMARIA!$B:$X,23,0),VLOOKUP(C2908,[2]PRIMARIA!$B:$X,23,0)),"")</f>
        <v/>
      </c>
      <c r="I2908" s="14">
        <f>IFERROR(IFERROR(VLOOKUP(B2908,[4]MM!$A:$B,2,0),VLOOKUP(C2908,[4]MM!$A:$B,2,0)),"")</f>
        <v>0</v>
      </c>
      <c r="K2908" s="12">
        <f t="shared" si="92"/>
        <v>0</v>
      </c>
      <c r="L2908" s="1" t="str">
        <f t="shared" si="93"/>
        <v/>
      </c>
    </row>
    <row r="2909" spans="4:12" x14ac:dyDescent="0.25">
      <c r="D2909" s="10" t="str">
        <f>IFERROR(VLOOKUP(B2909,[1]ENOVIA!$C:$I,7,0),"")</f>
        <v/>
      </c>
      <c r="E2909" s="13" t="str">
        <f>IFERROR(VLOOKUP(C2909,[1]ENOVIA!$C:$I,7,0),"")</f>
        <v/>
      </c>
      <c r="F2909" s="13" t="str">
        <f>IFERROR(IFERROR(VLOOKUP(B2909,[2]PRIMARIA!$B:$X,23,0),VLOOKUP(C2909,[2]PRIMARIA!$B:$X,23,0)),"")</f>
        <v/>
      </c>
      <c r="I2909" s="14">
        <f>IFERROR(IFERROR(VLOOKUP(B2909,[4]MM!$A:$B,2,0),VLOOKUP(C2909,[4]MM!$A:$B,2,0)),"")</f>
        <v>0</v>
      </c>
      <c r="K2909" s="12">
        <f t="shared" si="92"/>
        <v>0</v>
      </c>
      <c r="L2909" s="1" t="str">
        <f t="shared" si="93"/>
        <v/>
      </c>
    </row>
    <row r="2910" spans="4:12" x14ac:dyDescent="0.25">
      <c r="D2910" s="10" t="str">
        <f>IFERROR(VLOOKUP(B2910,[1]ENOVIA!$C:$I,7,0),"")</f>
        <v/>
      </c>
      <c r="E2910" s="13" t="str">
        <f>IFERROR(VLOOKUP(C2910,[1]ENOVIA!$C:$I,7,0),"")</f>
        <v/>
      </c>
      <c r="F2910" s="13" t="str">
        <f>IFERROR(IFERROR(VLOOKUP(B2910,[2]PRIMARIA!$B:$X,23,0),VLOOKUP(C2910,[2]PRIMARIA!$B:$X,23,0)),"")</f>
        <v/>
      </c>
      <c r="I2910" s="14">
        <f>IFERROR(IFERROR(VLOOKUP(B2910,[4]MM!$A:$B,2,0),VLOOKUP(C2910,[4]MM!$A:$B,2,0)),"")</f>
        <v>0</v>
      </c>
      <c r="K2910" s="12">
        <f t="shared" si="92"/>
        <v>0</v>
      </c>
      <c r="L2910" s="1" t="str">
        <f t="shared" si="93"/>
        <v/>
      </c>
    </row>
    <row r="2911" spans="4:12" x14ac:dyDescent="0.25">
      <c r="D2911" s="10" t="str">
        <f>IFERROR(VLOOKUP(B2911,[1]ENOVIA!$C:$I,7,0),"")</f>
        <v/>
      </c>
      <c r="E2911" s="13" t="str">
        <f>IFERROR(VLOOKUP(C2911,[1]ENOVIA!$C:$I,7,0),"")</f>
        <v/>
      </c>
      <c r="F2911" s="13" t="str">
        <f>IFERROR(IFERROR(VLOOKUP(B2911,[2]PRIMARIA!$B:$X,23,0),VLOOKUP(C2911,[2]PRIMARIA!$B:$X,23,0)),"")</f>
        <v/>
      </c>
      <c r="I2911" s="14">
        <f>IFERROR(IFERROR(VLOOKUP(B2911,[4]MM!$A:$B,2,0),VLOOKUP(C2911,[4]MM!$A:$B,2,0)),"")</f>
        <v>0</v>
      </c>
      <c r="K2911" s="12">
        <f t="shared" si="92"/>
        <v>0</v>
      </c>
      <c r="L2911" s="1" t="str">
        <f t="shared" si="93"/>
        <v/>
      </c>
    </row>
    <row r="2912" spans="4:12" x14ac:dyDescent="0.25">
      <c r="D2912" s="10" t="str">
        <f>IFERROR(VLOOKUP(B2912,[1]ENOVIA!$C:$I,7,0),"")</f>
        <v/>
      </c>
      <c r="E2912" s="13" t="str">
        <f>IFERROR(VLOOKUP(C2912,[1]ENOVIA!$C:$I,7,0),"")</f>
        <v/>
      </c>
      <c r="F2912" s="13" t="str">
        <f>IFERROR(IFERROR(VLOOKUP(B2912,[2]PRIMARIA!$B:$X,23,0),VLOOKUP(C2912,[2]PRIMARIA!$B:$X,23,0)),"")</f>
        <v/>
      </c>
      <c r="I2912" s="14">
        <f>IFERROR(IFERROR(VLOOKUP(B2912,[4]MM!$A:$B,2,0),VLOOKUP(C2912,[4]MM!$A:$B,2,0)),"")</f>
        <v>0</v>
      </c>
      <c r="K2912" s="12">
        <f t="shared" si="92"/>
        <v>0</v>
      </c>
      <c r="L2912" s="1" t="str">
        <f t="shared" si="93"/>
        <v/>
      </c>
    </row>
    <row r="2913" spans="4:12" x14ac:dyDescent="0.25">
      <c r="D2913" s="10" t="str">
        <f>IFERROR(VLOOKUP(B2913,[1]ENOVIA!$C:$I,7,0),"")</f>
        <v/>
      </c>
      <c r="E2913" s="13" t="str">
        <f>IFERROR(VLOOKUP(C2913,[1]ENOVIA!$C:$I,7,0),"")</f>
        <v/>
      </c>
      <c r="F2913" s="13" t="str">
        <f>IFERROR(IFERROR(VLOOKUP(B2913,[2]PRIMARIA!$B:$X,23,0),VLOOKUP(C2913,[2]PRIMARIA!$B:$X,23,0)),"")</f>
        <v/>
      </c>
      <c r="I2913" s="14">
        <f>IFERROR(IFERROR(VLOOKUP(B2913,[4]MM!$A:$B,2,0),VLOOKUP(C2913,[4]MM!$A:$B,2,0)),"")</f>
        <v>0</v>
      </c>
      <c r="K2913" s="12">
        <f t="shared" si="92"/>
        <v>0</v>
      </c>
      <c r="L2913" s="1" t="str">
        <f t="shared" si="93"/>
        <v/>
      </c>
    </row>
    <row r="2914" spans="4:12" x14ac:dyDescent="0.25">
      <c r="D2914" s="10" t="str">
        <f>IFERROR(VLOOKUP(B2914,[1]ENOVIA!$C:$I,7,0),"")</f>
        <v/>
      </c>
      <c r="E2914" s="13" t="str">
        <f>IFERROR(VLOOKUP(C2914,[1]ENOVIA!$C:$I,7,0),"")</f>
        <v/>
      </c>
      <c r="F2914" s="13" t="str">
        <f>IFERROR(IFERROR(VLOOKUP(B2914,[2]PRIMARIA!$B:$X,23,0),VLOOKUP(C2914,[2]PRIMARIA!$B:$X,23,0)),"")</f>
        <v/>
      </c>
      <c r="I2914" s="14">
        <f>IFERROR(IFERROR(VLOOKUP(B2914,[4]MM!$A:$B,2,0),VLOOKUP(C2914,[4]MM!$A:$B,2,0)),"")</f>
        <v>0</v>
      </c>
      <c r="K2914" s="12">
        <f t="shared" si="92"/>
        <v>0</v>
      </c>
      <c r="L2914" s="1" t="str">
        <f t="shared" si="93"/>
        <v/>
      </c>
    </row>
    <row r="2915" spans="4:12" x14ac:dyDescent="0.25">
      <c r="D2915" s="10" t="str">
        <f>IFERROR(VLOOKUP(B2915,[1]ENOVIA!$C:$I,7,0),"")</f>
        <v/>
      </c>
      <c r="E2915" s="13" t="str">
        <f>IFERROR(VLOOKUP(C2915,[1]ENOVIA!$C:$I,7,0),"")</f>
        <v/>
      </c>
      <c r="F2915" s="13" t="str">
        <f>IFERROR(IFERROR(VLOOKUP(B2915,[2]PRIMARIA!$B:$X,23,0),VLOOKUP(C2915,[2]PRIMARIA!$B:$X,23,0)),"")</f>
        <v/>
      </c>
      <c r="I2915" s="14">
        <f>IFERROR(IFERROR(VLOOKUP(B2915,[4]MM!$A:$B,2,0),VLOOKUP(C2915,[4]MM!$A:$B,2,0)),"")</f>
        <v>0</v>
      </c>
      <c r="K2915" s="12">
        <f t="shared" si="92"/>
        <v>0</v>
      </c>
      <c r="L2915" s="1" t="str">
        <f t="shared" si="93"/>
        <v/>
      </c>
    </row>
    <row r="2916" spans="4:12" x14ac:dyDescent="0.25">
      <c r="D2916" s="10" t="str">
        <f>IFERROR(VLOOKUP(B2916,[1]ENOVIA!$C:$I,7,0),"")</f>
        <v/>
      </c>
      <c r="E2916" s="13" t="str">
        <f>IFERROR(VLOOKUP(C2916,[1]ENOVIA!$C:$I,7,0),"")</f>
        <v/>
      </c>
      <c r="F2916" s="13" t="str">
        <f>IFERROR(IFERROR(VLOOKUP(B2916,[2]PRIMARIA!$B:$X,23,0),VLOOKUP(C2916,[2]PRIMARIA!$B:$X,23,0)),"")</f>
        <v/>
      </c>
      <c r="I2916" s="14">
        <f>IFERROR(IFERROR(VLOOKUP(B2916,[4]MM!$A:$B,2,0),VLOOKUP(C2916,[4]MM!$A:$B,2,0)),"")</f>
        <v>0</v>
      </c>
      <c r="K2916" s="12">
        <f t="shared" si="92"/>
        <v>0</v>
      </c>
      <c r="L2916" s="1" t="str">
        <f t="shared" si="93"/>
        <v/>
      </c>
    </row>
    <row r="2917" spans="4:12" x14ac:dyDescent="0.25">
      <c r="D2917" s="10" t="str">
        <f>IFERROR(VLOOKUP(B2917,[1]ENOVIA!$C:$I,7,0),"")</f>
        <v/>
      </c>
      <c r="E2917" s="13" t="str">
        <f>IFERROR(VLOOKUP(C2917,[1]ENOVIA!$C:$I,7,0),"")</f>
        <v/>
      </c>
      <c r="F2917" s="13" t="str">
        <f>IFERROR(IFERROR(VLOOKUP(B2917,[2]PRIMARIA!$B:$X,23,0),VLOOKUP(C2917,[2]PRIMARIA!$B:$X,23,0)),"")</f>
        <v/>
      </c>
      <c r="I2917" s="14">
        <f>IFERROR(IFERROR(VLOOKUP(B2917,[4]MM!$A:$B,2,0),VLOOKUP(C2917,[4]MM!$A:$B,2,0)),"")</f>
        <v>0</v>
      </c>
      <c r="K2917" s="12">
        <f t="shared" si="92"/>
        <v>0</v>
      </c>
      <c r="L2917" s="1" t="str">
        <f t="shared" si="93"/>
        <v/>
      </c>
    </row>
    <row r="2918" spans="4:12" x14ac:dyDescent="0.25">
      <c r="D2918" s="10" t="str">
        <f>IFERROR(VLOOKUP(B2918,[1]ENOVIA!$C:$I,7,0),"")</f>
        <v/>
      </c>
      <c r="E2918" s="13" t="str">
        <f>IFERROR(VLOOKUP(C2918,[1]ENOVIA!$C:$I,7,0),"")</f>
        <v/>
      </c>
      <c r="F2918" s="13" t="str">
        <f>IFERROR(IFERROR(VLOOKUP(B2918,[2]PRIMARIA!$B:$X,23,0),VLOOKUP(C2918,[2]PRIMARIA!$B:$X,23,0)),"")</f>
        <v/>
      </c>
      <c r="I2918" s="14">
        <f>IFERROR(IFERROR(VLOOKUP(B2918,[4]MM!$A:$B,2,0),VLOOKUP(C2918,[4]MM!$A:$B,2,0)),"")</f>
        <v>0</v>
      </c>
      <c r="K2918" s="12">
        <f t="shared" si="92"/>
        <v>0</v>
      </c>
      <c r="L2918" s="1" t="str">
        <f t="shared" si="93"/>
        <v/>
      </c>
    </row>
    <row r="2919" spans="4:12" x14ac:dyDescent="0.25">
      <c r="D2919" s="10" t="str">
        <f>IFERROR(VLOOKUP(B2919,[1]ENOVIA!$C:$I,7,0),"")</f>
        <v/>
      </c>
      <c r="E2919" s="13" t="str">
        <f>IFERROR(VLOOKUP(C2919,[1]ENOVIA!$C:$I,7,0),"")</f>
        <v/>
      </c>
      <c r="F2919" s="13" t="str">
        <f>IFERROR(IFERROR(VLOOKUP(B2919,[2]PRIMARIA!$B:$X,23,0),VLOOKUP(C2919,[2]PRIMARIA!$B:$X,23,0)),"")</f>
        <v/>
      </c>
      <c r="I2919" s="14">
        <f>IFERROR(IFERROR(VLOOKUP(B2919,[4]MM!$A:$B,2,0),VLOOKUP(C2919,[4]MM!$A:$B,2,0)),"")</f>
        <v>0</v>
      </c>
      <c r="K2919" s="12">
        <f t="shared" si="92"/>
        <v>0</v>
      </c>
      <c r="L2919" s="1" t="str">
        <f t="shared" si="93"/>
        <v/>
      </c>
    </row>
    <row r="2920" spans="4:12" x14ac:dyDescent="0.25">
      <c r="D2920" s="10" t="str">
        <f>IFERROR(VLOOKUP(B2920,[1]ENOVIA!$C:$I,7,0),"")</f>
        <v/>
      </c>
      <c r="E2920" s="13" t="str">
        <f>IFERROR(VLOOKUP(C2920,[1]ENOVIA!$C:$I,7,0),"")</f>
        <v/>
      </c>
      <c r="F2920" s="13" t="str">
        <f>IFERROR(IFERROR(VLOOKUP(B2920,[2]PRIMARIA!$B:$X,23,0),VLOOKUP(C2920,[2]PRIMARIA!$B:$X,23,0)),"")</f>
        <v/>
      </c>
      <c r="I2920" s="14">
        <f>IFERROR(IFERROR(VLOOKUP(B2920,[4]MM!$A:$B,2,0),VLOOKUP(C2920,[4]MM!$A:$B,2,0)),"")</f>
        <v>0</v>
      </c>
      <c r="K2920" s="12">
        <f t="shared" si="92"/>
        <v>0</v>
      </c>
      <c r="L2920" s="1" t="str">
        <f t="shared" si="93"/>
        <v/>
      </c>
    </row>
    <row r="2921" spans="4:12" x14ac:dyDescent="0.25">
      <c r="D2921" s="10" t="str">
        <f>IFERROR(VLOOKUP(B2921,[1]ENOVIA!$C:$I,7,0),"")</f>
        <v/>
      </c>
      <c r="E2921" s="13" t="str">
        <f>IFERROR(VLOOKUP(C2921,[1]ENOVIA!$C:$I,7,0),"")</f>
        <v/>
      </c>
      <c r="F2921" s="13" t="str">
        <f>IFERROR(IFERROR(VLOOKUP(B2921,[2]PRIMARIA!$B:$X,23,0),VLOOKUP(C2921,[2]PRIMARIA!$B:$X,23,0)),"")</f>
        <v/>
      </c>
      <c r="I2921" s="14">
        <f>IFERROR(IFERROR(VLOOKUP(B2921,[4]MM!$A:$B,2,0),VLOOKUP(C2921,[4]MM!$A:$B,2,0)),"")</f>
        <v>0</v>
      </c>
      <c r="K2921" s="12">
        <f t="shared" si="92"/>
        <v>0</v>
      </c>
      <c r="L2921" s="1" t="str">
        <f t="shared" si="93"/>
        <v/>
      </c>
    </row>
    <row r="2922" spans="4:12" x14ac:dyDescent="0.25">
      <c r="D2922" s="10" t="str">
        <f>IFERROR(VLOOKUP(B2922,[1]ENOVIA!$C:$I,7,0),"")</f>
        <v/>
      </c>
      <c r="E2922" s="13" t="str">
        <f>IFERROR(VLOOKUP(C2922,[1]ENOVIA!$C:$I,7,0),"")</f>
        <v/>
      </c>
      <c r="F2922" s="13" t="str">
        <f>IFERROR(IFERROR(VLOOKUP(B2922,[2]PRIMARIA!$B:$X,23,0),VLOOKUP(C2922,[2]PRIMARIA!$B:$X,23,0)),"")</f>
        <v/>
      </c>
      <c r="I2922" s="14">
        <f>IFERROR(IFERROR(VLOOKUP(B2922,[4]MM!$A:$B,2,0),VLOOKUP(C2922,[4]MM!$A:$B,2,0)),"")</f>
        <v>0</v>
      </c>
      <c r="K2922" s="12">
        <f t="shared" si="92"/>
        <v>0</v>
      </c>
      <c r="L2922" s="1" t="str">
        <f t="shared" si="93"/>
        <v/>
      </c>
    </row>
    <row r="2923" spans="4:12" x14ac:dyDescent="0.25">
      <c r="D2923" s="10" t="str">
        <f>IFERROR(VLOOKUP(B2923,[1]ENOVIA!$C:$I,7,0),"")</f>
        <v/>
      </c>
      <c r="E2923" s="13" t="str">
        <f>IFERROR(VLOOKUP(C2923,[1]ENOVIA!$C:$I,7,0),"")</f>
        <v/>
      </c>
      <c r="F2923" s="13" t="str">
        <f>IFERROR(IFERROR(VLOOKUP(B2923,[2]PRIMARIA!$B:$X,23,0),VLOOKUP(C2923,[2]PRIMARIA!$B:$X,23,0)),"")</f>
        <v/>
      </c>
      <c r="I2923" s="14">
        <f>IFERROR(IFERROR(VLOOKUP(B2923,[4]MM!$A:$B,2,0),VLOOKUP(C2923,[4]MM!$A:$B,2,0)),"")</f>
        <v>0</v>
      </c>
      <c r="K2923" s="12">
        <f t="shared" si="92"/>
        <v>0</v>
      </c>
      <c r="L2923" s="1" t="str">
        <f t="shared" si="93"/>
        <v/>
      </c>
    </row>
    <row r="2924" spans="4:12" x14ac:dyDescent="0.25">
      <c r="D2924" s="10" t="str">
        <f>IFERROR(VLOOKUP(B2924,[1]ENOVIA!$C:$I,7,0),"")</f>
        <v/>
      </c>
      <c r="E2924" s="13" t="str">
        <f>IFERROR(VLOOKUP(C2924,[1]ENOVIA!$C:$I,7,0),"")</f>
        <v/>
      </c>
      <c r="F2924" s="13" t="str">
        <f>IFERROR(IFERROR(VLOOKUP(B2924,[2]PRIMARIA!$B:$X,23,0),VLOOKUP(C2924,[2]PRIMARIA!$B:$X,23,0)),"")</f>
        <v/>
      </c>
      <c r="I2924" s="14">
        <f>IFERROR(IFERROR(VLOOKUP(B2924,[4]MM!$A:$B,2,0),VLOOKUP(C2924,[4]MM!$A:$B,2,0)),"")</f>
        <v>0</v>
      </c>
      <c r="K2924" s="12">
        <f t="shared" si="92"/>
        <v>0</v>
      </c>
      <c r="L2924" s="1" t="str">
        <f t="shared" si="93"/>
        <v/>
      </c>
    </row>
    <row r="2925" spans="4:12" x14ac:dyDescent="0.25">
      <c r="D2925" s="10" t="str">
        <f>IFERROR(VLOOKUP(B2925,[1]ENOVIA!$C:$I,7,0),"")</f>
        <v/>
      </c>
      <c r="E2925" s="13" t="str">
        <f>IFERROR(VLOOKUP(C2925,[1]ENOVIA!$C:$I,7,0),"")</f>
        <v/>
      </c>
      <c r="F2925" s="13" t="str">
        <f>IFERROR(IFERROR(VLOOKUP(B2925,[2]PRIMARIA!$B:$X,23,0),VLOOKUP(C2925,[2]PRIMARIA!$B:$X,23,0)),"")</f>
        <v/>
      </c>
      <c r="I2925" s="14">
        <f>IFERROR(IFERROR(VLOOKUP(B2925,[4]MM!$A:$B,2,0),VLOOKUP(C2925,[4]MM!$A:$B,2,0)),"")</f>
        <v>0</v>
      </c>
      <c r="K2925" s="12">
        <f t="shared" si="92"/>
        <v>0</v>
      </c>
      <c r="L2925" s="1" t="str">
        <f t="shared" si="93"/>
        <v/>
      </c>
    </row>
    <row r="2926" spans="4:12" x14ac:dyDescent="0.25">
      <c r="D2926" s="10" t="str">
        <f>IFERROR(VLOOKUP(B2926,[1]ENOVIA!$C:$I,7,0),"")</f>
        <v/>
      </c>
      <c r="E2926" s="13" t="str">
        <f>IFERROR(VLOOKUP(C2926,[1]ENOVIA!$C:$I,7,0),"")</f>
        <v/>
      </c>
      <c r="F2926" s="13" t="str">
        <f>IFERROR(IFERROR(VLOOKUP(B2926,[2]PRIMARIA!$B:$X,23,0),VLOOKUP(C2926,[2]PRIMARIA!$B:$X,23,0)),"")</f>
        <v/>
      </c>
      <c r="I2926" s="14">
        <f>IFERROR(IFERROR(VLOOKUP(B2926,[4]MM!$A:$B,2,0),VLOOKUP(C2926,[4]MM!$A:$B,2,0)),"")</f>
        <v>0</v>
      </c>
      <c r="K2926" s="12">
        <f t="shared" si="92"/>
        <v>0</v>
      </c>
      <c r="L2926" s="1" t="str">
        <f t="shared" si="93"/>
        <v/>
      </c>
    </row>
    <row r="2927" spans="4:12" x14ac:dyDescent="0.25">
      <c r="D2927" s="10" t="str">
        <f>IFERROR(VLOOKUP(B2927,[1]ENOVIA!$C:$I,7,0),"")</f>
        <v/>
      </c>
      <c r="E2927" s="13" t="str">
        <f>IFERROR(VLOOKUP(C2927,[1]ENOVIA!$C:$I,7,0),"")</f>
        <v/>
      </c>
      <c r="F2927" s="13" t="str">
        <f>IFERROR(IFERROR(VLOOKUP(B2927,[2]PRIMARIA!$B:$X,23,0),VLOOKUP(C2927,[2]PRIMARIA!$B:$X,23,0)),"")</f>
        <v/>
      </c>
      <c r="I2927" s="14">
        <f>IFERROR(IFERROR(VLOOKUP(B2927,[4]MM!$A:$B,2,0),VLOOKUP(C2927,[4]MM!$A:$B,2,0)),"")</f>
        <v>0</v>
      </c>
      <c r="K2927" s="12">
        <f t="shared" si="92"/>
        <v>0</v>
      </c>
      <c r="L2927" s="1" t="str">
        <f t="shared" si="93"/>
        <v/>
      </c>
    </row>
    <row r="2928" spans="4:12" x14ac:dyDescent="0.25">
      <c r="D2928" s="10" t="str">
        <f>IFERROR(VLOOKUP(B2928,[1]ENOVIA!$C:$I,7,0),"")</f>
        <v/>
      </c>
      <c r="E2928" s="13" t="str">
        <f>IFERROR(VLOOKUP(C2928,[1]ENOVIA!$C:$I,7,0),"")</f>
        <v/>
      </c>
      <c r="F2928" s="13" t="str">
        <f>IFERROR(IFERROR(VLOOKUP(B2928,[2]PRIMARIA!$B:$X,23,0),VLOOKUP(C2928,[2]PRIMARIA!$B:$X,23,0)),"")</f>
        <v/>
      </c>
      <c r="I2928" s="14">
        <f>IFERROR(IFERROR(VLOOKUP(B2928,[4]MM!$A:$B,2,0),VLOOKUP(C2928,[4]MM!$A:$B,2,0)),"")</f>
        <v>0</v>
      </c>
      <c r="K2928" s="12">
        <f t="shared" si="92"/>
        <v>0</v>
      </c>
      <c r="L2928" s="1" t="str">
        <f t="shared" si="93"/>
        <v/>
      </c>
    </row>
    <row r="2929" spans="4:12" x14ac:dyDescent="0.25">
      <c r="D2929" s="10" t="str">
        <f>IFERROR(VLOOKUP(B2929,[1]ENOVIA!$C:$I,7,0),"")</f>
        <v/>
      </c>
      <c r="E2929" s="13" t="str">
        <f>IFERROR(VLOOKUP(C2929,[1]ENOVIA!$C:$I,7,0),"")</f>
        <v/>
      </c>
      <c r="F2929" s="13" t="str">
        <f>IFERROR(IFERROR(VLOOKUP(B2929,[2]PRIMARIA!$B:$X,23,0),VLOOKUP(C2929,[2]PRIMARIA!$B:$X,23,0)),"")</f>
        <v/>
      </c>
      <c r="I2929" s="14">
        <f>IFERROR(IFERROR(VLOOKUP(B2929,[4]MM!$A:$B,2,0),VLOOKUP(C2929,[4]MM!$A:$B,2,0)),"")</f>
        <v>0</v>
      </c>
      <c r="K2929" s="12">
        <f t="shared" si="92"/>
        <v>0</v>
      </c>
      <c r="L2929" s="1" t="str">
        <f t="shared" si="93"/>
        <v/>
      </c>
    </row>
    <row r="2930" spans="4:12" x14ac:dyDescent="0.25">
      <c r="D2930" s="10" t="str">
        <f>IFERROR(VLOOKUP(B2930,[1]ENOVIA!$C:$I,7,0),"")</f>
        <v/>
      </c>
      <c r="E2930" s="13" t="str">
        <f>IFERROR(VLOOKUP(C2930,[1]ENOVIA!$C:$I,7,0),"")</f>
        <v/>
      </c>
      <c r="F2930" s="13" t="str">
        <f>IFERROR(IFERROR(VLOOKUP(B2930,[2]PRIMARIA!$B:$X,23,0),VLOOKUP(C2930,[2]PRIMARIA!$B:$X,23,0)),"")</f>
        <v/>
      </c>
      <c r="I2930" s="14">
        <f>IFERROR(IFERROR(VLOOKUP(B2930,[4]MM!$A:$B,2,0),VLOOKUP(C2930,[4]MM!$A:$B,2,0)),"")</f>
        <v>0</v>
      </c>
      <c r="K2930" s="12">
        <f t="shared" si="92"/>
        <v>0</v>
      </c>
      <c r="L2930" s="1" t="str">
        <f t="shared" si="93"/>
        <v/>
      </c>
    </row>
    <row r="2931" spans="4:12" x14ac:dyDescent="0.25">
      <c r="D2931" s="10" t="str">
        <f>IFERROR(VLOOKUP(B2931,[1]ENOVIA!$C:$I,7,0),"")</f>
        <v/>
      </c>
      <c r="E2931" s="13" t="str">
        <f>IFERROR(VLOOKUP(C2931,[1]ENOVIA!$C:$I,7,0),"")</f>
        <v/>
      </c>
      <c r="F2931" s="13" t="str">
        <f>IFERROR(IFERROR(VLOOKUP(B2931,[2]PRIMARIA!$B:$X,23,0),VLOOKUP(C2931,[2]PRIMARIA!$B:$X,23,0)),"")</f>
        <v/>
      </c>
      <c r="I2931" s="14">
        <f>IFERROR(IFERROR(VLOOKUP(B2931,[4]MM!$A:$B,2,0),VLOOKUP(C2931,[4]MM!$A:$B,2,0)),"")</f>
        <v>0</v>
      </c>
      <c r="K2931" s="12">
        <f t="shared" si="92"/>
        <v>0</v>
      </c>
      <c r="L2931" s="1" t="str">
        <f t="shared" si="93"/>
        <v/>
      </c>
    </row>
    <row r="2932" spans="4:12" x14ac:dyDescent="0.25">
      <c r="D2932" s="10" t="str">
        <f>IFERROR(VLOOKUP(B2932,[1]ENOVIA!$C:$I,7,0),"")</f>
        <v/>
      </c>
      <c r="E2932" s="13" t="str">
        <f>IFERROR(VLOOKUP(C2932,[1]ENOVIA!$C:$I,7,0),"")</f>
        <v/>
      </c>
      <c r="F2932" s="13" t="str">
        <f>IFERROR(IFERROR(VLOOKUP(B2932,[2]PRIMARIA!$B:$X,23,0),VLOOKUP(C2932,[2]PRIMARIA!$B:$X,23,0)),"")</f>
        <v/>
      </c>
      <c r="I2932" s="14">
        <f>IFERROR(IFERROR(VLOOKUP(B2932,[4]MM!$A:$B,2,0),VLOOKUP(C2932,[4]MM!$A:$B,2,0)),"")</f>
        <v>0</v>
      </c>
      <c r="K2932" s="12">
        <f t="shared" ref="K2932:K2959" si="94">B2932</f>
        <v>0</v>
      </c>
      <c r="L2932" s="1" t="str">
        <f t="shared" ref="L2932:L2959" si="95">LEFT(RIGHT(B2932,3),1)</f>
        <v/>
      </c>
    </row>
    <row r="2933" spans="4:12" x14ac:dyDescent="0.25">
      <c r="D2933" s="10" t="str">
        <f>IFERROR(VLOOKUP(B2933,[1]ENOVIA!$C:$I,7,0),"")</f>
        <v/>
      </c>
      <c r="E2933" s="13" t="str">
        <f>IFERROR(VLOOKUP(C2933,[1]ENOVIA!$C:$I,7,0),"")</f>
        <v/>
      </c>
      <c r="F2933" s="13" t="str">
        <f>IFERROR(IFERROR(VLOOKUP(B2933,[2]PRIMARIA!$B:$X,23,0),VLOOKUP(C2933,[2]PRIMARIA!$B:$X,23,0)),"")</f>
        <v/>
      </c>
      <c r="I2933" s="14">
        <f>IFERROR(IFERROR(VLOOKUP(B2933,[4]MM!$A:$B,2,0),VLOOKUP(C2933,[4]MM!$A:$B,2,0)),"")</f>
        <v>0</v>
      </c>
      <c r="K2933" s="12">
        <f t="shared" si="94"/>
        <v>0</v>
      </c>
      <c r="L2933" s="1" t="str">
        <f t="shared" si="95"/>
        <v/>
      </c>
    </row>
    <row r="2934" spans="4:12" x14ac:dyDescent="0.25">
      <c r="D2934" s="10" t="str">
        <f>IFERROR(VLOOKUP(B2934,[1]ENOVIA!$C:$I,7,0),"")</f>
        <v/>
      </c>
      <c r="E2934" s="13" t="str">
        <f>IFERROR(VLOOKUP(C2934,[1]ENOVIA!$C:$I,7,0),"")</f>
        <v/>
      </c>
      <c r="F2934" s="13" t="str">
        <f>IFERROR(IFERROR(VLOOKUP(B2934,[2]PRIMARIA!$B:$X,23,0),VLOOKUP(C2934,[2]PRIMARIA!$B:$X,23,0)),"")</f>
        <v/>
      </c>
      <c r="I2934" s="14">
        <f>IFERROR(IFERROR(VLOOKUP(B2934,[4]MM!$A:$B,2,0),VLOOKUP(C2934,[4]MM!$A:$B,2,0)),"")</f>
        <v>0</v>
      </c>
      <c r="K2934" s="12">
        <f t="shared" si="94"/>
        <v>0</v>
      </c>
      <c r="L2934" s="1" t="str">
        <f t="shared" si="95"/>
        <v/>
      </c>
    </row>
    <row r="2935" spans="4:12" x14ac:dyDescent="0.25">
      <c r="D2935" s="10" t="str">
        <f>IFERROR(VLOOKUP(B2935,[1]ENOVIA!$C:$I,7,0),"")</f>
        <v/>
      </c>
      <c r="E2935" s="13" t="str">
        <f>IFERROR(VLOOKUP(C2935,[1]ENOVIA!$C:$I,7,0),"")</f>
        <v/>
      </c>
      <c r="F2935" s="13" t="str">
        <f>IFERROR(IFERROR(VLOOKUP(B2935,[2]PRIMARIA!$B:$X,23,0),VLOOKUP(C2935,[2]PRIMARIA!$B:$X,23,0)),"")</f>
        <v/>
      </c>
      <c r="I2935" s="14">
        <f>IFERROR(IFERROR(VLOOKUP(B2935,[4]MM!$A:$B,2,0),VLOOKUP(C2935,[4]MM!$A:$B,2,0)),"")</f>
        <v>0</v>
      </c>
      <c r="K2935" s="12">
        <f t="shared" si="94"/>
        <v>0</v>
      </c>
      <c r="L2935" s="1" t="str">
        <f t="shared" si="95"/>
        <v/>
      </c>
    </row>
    <row r="2936" spans="4:12" x14ac:dyDescent="0.25">
      <c r="D2936" s="10" t="str">
        <f>IFERROR(VLOOKUP(B2936,[1]ENOVIA!$C:$I,7,0),"")</f>
        <v/>
      </c>
      <c r="E2936" s="13" t="str">
        <f>IFERROR(VLOOKUP(C2936,[1]ENOVIA!$C:$I,7,0),"")</f>
        <v/>
      </c>
      <c r="F2936" s="13" t="str">
        <f>IFERROR(IFERROR(VLOOKUP(B2936,[2]PRIMARIA!$B:$X,23,0),VLOOKUP(C2936,[2]PRIMARIA!$B:$X,23,0)),"")</f>
        <v/>
      </c>
      <c r="I2936" s="14">
        <f>IFERROR(IFERROR(VLOOKUP(B2936,[4]MM!$A:$B,2,0),VLOOKUP(C2936,[4]MM!$A:$B,2,0)),"")</f>
        <v>0</v>
      </c>
      <c r="K2936" s="12">
        <f t="shared" si="94"/>
        <v>0</v>
      </c>
      <c r="L2936" s="1" t="str">
        <f t="shared" si="95"/>
        <v/>
      </c>
    </row>
    <row r="2937" spans="4:12" x14ac:dyDescent="0.25">
      <c r="D2937" s="10" t="str">
        <f>IFERROR(VLOOKUP(B2937,[1]ENOVIA!$C:$I,7,0),"")</f>
        <v/>
      </c>
      <c r="E2937" s="13" t="str">
        <f>IFERROR(VLOOKUP(C2937,[1]ENOVIA!$C:$I,7,0),"")</f>
        <v/>
      </c>
      <c r="F2937" s="13" t="str">
        <f>IFERROR(IFERROR(VLOOKUP(B2937,[2]PRIMARIA!$B:$X,23,0),VLOOKUP(C2937,[2]PRIMARIA!$B:$X,23,0)),"")</f>
        <v/>
      </c>
      <c r="I2937" s="14">
        <f>IFERROR(IFERROR(VLOOKUP(B2937,[4]MM!$A:$B,2,0),VLOOKUP(C2937,[4]MM!$A:$B,2,0)),"")</f>
        <v>0</v>
      </c>
      <c r="K2937" s="12">
        <f t="shared" si="94"/>
        <v>0</v>
      </c>
      <c r="L2937" s="1" t="str">
        <f t="shared" si="95"/>
        <v/>
      </c>
    </row>
    <row r="2938" spans="4:12" x14ac:dyDescent="0.25">
      <c r="D2938" s="10" t="str">
        <f>IFERROR(VLOOKUP(B2938,[1]ENOVIA!$C:$I,7,0),"")</f>
        <v/>
      </c>
      <c r="E2938" s="13" t="str">
        <f>IFERROR(VLOOKUP(C2938,[1]ENOVIA!$C:$I,7,0),"")</f>
        <v/>
      </c>
      <c r="F2938" s="13" t="str">
        <f>IFERROR(IFERROR(VLOOKUP(B2938,[2]PRIMARIA!$B:$X,23,0),VLOOKUP(C2938,[2]PRIMARIA!$B:$X,23,0)),"")</f>
        <v/>
      </c>
      <c r="I2938" s="14">
        <f>IFERROR(IFERROR(VLOOKUP(B2938,[4]MM!$A:$B,2,0),VLOOKUP(C2938,[4]MM!$A:$B,2,0)),"")</f>
        <v>0</v>
      </c>
      <c r="K2938" s="12">
        <f t="shared" si="94"/>
        <v>0</v>
      </c>
      <c r="L2938" s="1" t="str">
        <f t="shared" si="95"/>
        <v/>
      </c>
    </row>
    <row r="2939" spans="4:12" x14ac:dyDescent="0.25">
      <c r="D2939" s="10" t="str">
        <f>IFERROR(VLOOKUP(B2939,[1]ENOVIA!$C:$I,7,0),"")</f>
        <v/>
      </c>
      <c r="E2939" s="13" t="str">
        <f>IFERROR(VLOOKUP(C2939,[1]ENOVIA!$C:$I,7,0),"")</f>
        <v/>
      </c>
      <c r="F2939" s="13" t="str">
        <f>IFERROR(IFERROR(VLOOKUP(B2939,[2]PRIMARIA!$B:$X,23,0),VLOOKUP(C2939,[2]PRIMARIA!$B:$X,23,0)),"")</f>
        <v/>
      </c>
      <c r="I2939" s="14">
        <f>IFERROR(IFERROR(VLOOKUP(B2939,[4]MM!$A:$B,2,0),VLOOKUP(C2939,[4]MM!$A:$B,2,0)),"")</f>
        <v>0</v>
      </c>
      <c r="K2939" s="12">
        <f t="shared" si="94"/>
        <v>0</v>
      </c>
      <c r="L2939" s="1" t="str">
        <f t="shared" si="95"/>
        <v/>
      </c>
    </row>
    <row r="2940" spans="4:12" x14ac:dyDescent="0.25">
      <c r="D2940" s="10" t="str">
        <f>IFERROR(VLOOKUP(B2940,[1]ENOVIA!$C:$I,7,0),"")</f>
        <v/>
      </c>
      <c r="E2940" s="13" t="str">
        <f>IFERROR(VLOOKUP(C2940,[1]ENOVIA!$C:$I,7,0),"")</f>
        <v/>
      </c>
      <c r="F2940" s="13" t="str">
        <f>IFERROR(IFERROR(VLOOKUP(B2940,[2]PRIMARIA!$B:$X,23,0),VLOOKUP(C2940,[2]PRIMARIA!$B:$X,23,0)),"")</f>
        <v/>
      </c>
      <c r="I2940" s="14">
        <f>IFERROR(IFERROR(VLOOKUP(B2940,[4]MM!$A:$B,2,0),VLOOKUP(C2940,[4]MM!$A:$B,2,0)),"")</f>
        <v>0</v>
      </c>
      <c r="K2940" s="12">
        <f t="shared" si="94"/>
        <v>0</v>
      </c>
      <c r="L2940" s="1" t="str">
        <f t="shared" si="95"/>
        <v/>
      </c>
    </row>
    <row r="2941" spans="4:12" x14ac:dyDescent="0.25">
      <c r="D2941" s="10" t="str">
        <f>IFERROR(VLOOKUP(B2941,[1]ENOVIA!$C:$I,7,0),"")</f>
        <v/>
      </c>
      <c r="E2941" s="13" t="str">
        <f>IFERROR(VLOOKUP(C2941,[1]ENOVIA!$C:$I,7,0),"")</f>
        <v/>
      </c>
      <c r="F2941" s="13" t="str">
        <f>IFERROR(IFERROR(VLOOKUP(B2941,[2]PRIMARIA!$B:$X,23,0),VLOOKUP(C2941,[2]PRIMARIA!$B:$X,23,0)),"")</f>
        <v/>
      </c>
      <c r="I2941" s="14">
        <f>IFERROR(IFERROR(VLOOKUP(B2941,[4]MM!$A:$B,2,0),VLOOKUP(C2941,[4]MM!$A:$B,2,0)),"")</f>
        <v>0</v>
      </c>
      <c r="K2941" s="12">
        <f t="shared" si="94"/>
        <v>0</v>
      </c>
      <c r="L2941" s="1" t="str">
        <f t="shared" si="95"/>
        <v/>
      </c>
    </row>
    <row r="2942" spans="4:12" x14ac:dyDescent="0.25">
      <c r="D2942" s="10" t="str">
        <f>IFERROR(VLOOKUP(B2942,[1]ENOVIA!$C:$I,7,0),"")</f>
        <v/>
      </c>
      <c r="E2942" s="13" t="str">
        <f>IFERROR(VLOOKUP(C2942,[1]ENOVIA!$C:$I,7,0),"")</f>
        <v/>
      </c>
      <c r="F2942" s="13" t="str">
        <f>IFERROR(IFERROR(VLOOKUP(B2942,[2]PRIMARIA!$B:$X,23,0),VLOOKUP(C2942,[2]PRIMARIA!$B:$X,23,0)),"")</f>
        <v/>
      </c>
      <c r="I2942" s="14">
        <f>IFERROR(IFERROR(VLOOKUP(B2942,[4]MM!$A:$B,2,0),VLOOKUP(C2942,[4]MM!$A:$B,2,0)),"")</f>
        <v>0</v>
      </c>
      <c r="K2942" s="12">
        <f t="shared" si="94"/>
        <v>0</v>
      </c>
      <c r="L2942" s="1" t="str">
        <f t="shared" si="95"/>
        <v/>
      </c>
    </row>
    <row r="2943" spans="4:12" x14ac:dyDescent="0.25">
      <c r="D2943" s="10" t="str">
        <f>IFERROR(VLOOKUP(B2943,[1]ENOVIA!$C:$I,7,0),"")</f>
        <v/>
      </c>
      <c r="E2943" s="13" t="str">
        <f>IFERROR(VLOOKUP(C2943,[1]ENOVIA!$C:$I,7,0),"")</f>
        <v/>
      </c>
      <c r="F2943" s="13" t="str">
        <f>IFERROR(IFERROR(VLOOKUP(B2943,[2]PRIMARIA!$B:$X,23,0),VLOOKUP(C2943,[2]PRIMARIA!$B:$X,23,0)),"")</f>
        <v/>
      </c>
      <c r="I2943" s="14">
        <f>IFERROR(IFERROR(VLOOKUP(B2943,[4]MM!$A:$B,2,0),VLOOKUP(C2943,[4]MM!$A:$B,2,0)),"")</f>
        <v>0</v>
      </c>
      <c r="K2943" s="12">
        <f t="shared" si="94"/>
        <v>0</v>
      </c>
      <c r="L2943" s="1" t="str">
        <f t="shared" si="95"/>
        <v/>
      </c>
    </row>
    <row r="2944" spans="4:12" x14ac:dyDescent="0.25">
      <c r="D2944" s="10" t="str">
        <f>IFERROR(VLOOKUP(B2944,[1]ENOVIA!$C:$I,7,0),"")</f>
        <v/>
      </c>
      <c r="E2944" s="13" t="str">
        <f>IFERROR(VLOOKUP(C2944,[1]ENOVIA!$C:$I,7,0),"")</f>
        <v/>
      </c>
      <c r="F2944" s="13" t="str">
        <f>IFERROR(IFERROR(VLOOKUP(B2944,[2]PRIMARIA!$B:$X,23,0),VLOOKUP(C2944,[2]PRIMARIA!$B:$X,23,0)),"")</f>
        <v/>
      </c>
      <c r="I2944" s="14">
        <f>IFERROR(IFERROR(VLOOKUP(B2944,[4]MM!$A:$B,2,0),VLOOKUP(C2944,[4]MM!$A:$B,2,0)),"")</f>
        <v>0</v>
      </c>
      <c r="K2944" s="12">
        <f t="shared" si="94"/>
        <v>0</v>
      </c>
      <c r="L2944" s="1" t="str">
        <f t="shared" si="95"/>
        <v/>
      </c>
    </row>
    <row r="2945" spans="4:12" x14ac:dyDescent="0.25">
      <c r="D2945" s="10" t="str">
        <f>IFERROR(VLOOKUP(B2945,[1]ENOVIA!$C:$I,7,0),"")</f>
        <v/>
      </c>
      <c r="E2945" s="13" t="str">
        <f>IFERROR(VLOOKUP(C2945,[1]ENOVIA!$C:$I,7,0),"")</f>
        <v/>
      </c>
      <c r="F2945" s="13" t="str">
        <f>IFERROR(IFERROR(VLOOKUP(B2945,[2]PRIMARIA!$B:$X,23,0),VLOOKUP(C2945,[2]PRIMARIA!$B:$X,23,0)),"")</f>
        <v/>
      </c>
      <c r="I2945" s="14">
        <f>IFERROR(IFERROR(VLOOKUP(B2945,[4]MM!$A:$B,2,0),VLOOKUP(C2945,[4]MM!$A:$B,2,0)),"")</f>
        <v>0</v>
      </c>
      <c r="K2945" s="12">
        <f t="shared" si="94"/>
        <v>0</v>
      </c>
      <c r="L2945" s="1" t="str">
        <f t="shared" si="95"/>
        <v/>
      </c>
    </row>
    <row r="2946" spans="4:12" x14ac:dyDescent="0.25">
      <c r="D2946" s="10" t="str">
        <f>IFERROR(VLOOKUP(B2946,[1]ENOVIA!$C:$I,7,0),"")</f>
        <v/>
      </c>
      <c r="E2946" s="13" t="str">
        <f>IFERROR(VLOOKUP(C2946,[1]ENOVIA!$C:$I,7,0),"")</f>
        <v/>
      </c>
      <c r="F2946" s="13" t="str">
        <f>IFERROR(IFERROR(VLOOKUP(B2946,[2]PRIMARIA!$B:$X,23,0),VLOOKUP(C2946,[2]PRIMARIA!$B:$X,23,0)),"")</f>
        <v/>
      </c>
      <c r="I2946" s="14">
        <f>IFERROR(IFERROR(VLOOKUP(B2946,[4]MM!$A:$B,2,0),VLOOKUP(C2946,[4]MM!$A:$B,2,0)),"")</f>
        <v>0</v>
      </c>
      <c r="K2946" s="12">
        <f t="shared" si="94"/>
        <v>0</v>
      </c>
      <c r="L2946" s="1" t="str">
        <f t="shared" si="95"/>
        <v/>
      </c>
    </row>
    <row r="2947" spans="4:12" x14ac:dyDescent="0.25">
      <c r="D2947" s="10" t="str">
        <f>IFERROR(VLOOKUP(B2947,[1]ENOVIA!$C:$I,7,0),"")</f>
        <v/>
      </c>
      <c r="E2947" s="13" t="str">
        <f>IFERROR(VLOOKUP(C2947,[1]ENOVIA!$C:$I,7,0),"")</f>
        <v/>
      </c>
      <c r="F2947" s="13" t="str">
        <f>IFERROR(IFERROR(VLOOKUP(B2947,[2]PRIMARIA!$B:$X,23,0),VLOOKUP(C2947,[2]PRIMARIA!$B:$X,23,0)),"")</f>
        <v/>
      </c>
      <c r="I2947" s="14">
        <f>IFERROR(IFERROR(VLOOKUP(B2947,[4]MM!$A:$B,2,0),VLOOKUP(C2947,[4]MM!$A:$B,2,0)),"")</f>
        <v>0</v>
      </c>
      <c r="K2947" s="12">
        <f t="shared" si="94"/>
        <v>0</v>
      </c>
      <c r="L2947" s="1" t="str">
        <f t="shared" si="95"/>
        <v/>
      </c>
    </row>
    <row r="2948" spans="4:12" x14ac:dyDescent="0.25">
      <c r="D2948" s="10" t="str">
        <f>IFERROR(VLOOKUP(B2948,[1]ENOVIA!$C:$I,7,0),"")</f>
        <v/>
      </c>
      <c r="E2948" s="13" t="str">
        <f>IFERROR(VLOOKUP(C2948,[1]ENOVIA!$C:$I,7,0),"")</f>
        <v/>
      </c>
      <c r="F2948" s="13" t="str">
        <f>IFERROR(IFERROR(VLOOKUP(B2948,[2]PRIMARIA!$B:$X,23,0),VLOOKUP(C2948,[2]PRIMARIA!$B:$X,23,0)),"")</f>
        <v/>
      </c>
      <c r="I2948" s="14">
        <f>IFERROR(IFERROR(VLOOKUP(B2948,[4]MM!$A:$B,2,0),VLOOKUP(C2948,[4]MM!$A:$B,2,0)),"")</f>
        <v>0</v>
      </c>
      <c r="K2948" s="12">
        <f t="shared" si="94"/>
        <v>0</v>
      </c>
      <c r="L2948" s="1" t="str">
        <f t="shared" si="95"/>
        <v/>
      </c>
    </row>
    <row r="2949" spans="4:12" x14ac:dyDescent="0.25">
      <c r="D2949" s="10" t="str">
        <f>IFERROR(VLOOKUP(B2949,[1]ENOVIA!$C:$I,7,0),"")</f>
        <v/>
      </c>
      <c r="E2949" s="13" t="str">
        <f>IFERROR(VLOOKUP(C2949,[1]ENOVIA!$C:$I,7,0),"")</f>
        <v/>
      </c>
      <c r="F2949" s="13" t="str">
        <f>IFERROR(IFERROR(VLOOKUP(B2949,[2]PRIMARIA!$B:$X,23,0),VLOOKUP(C2949,[2]PRIMARIA!$B:$X,23,0)),"")</f>
        <v/>
      </c>
      <c r="I2949" s="14">
        <f>IFERROR(IFERROR(VLOOKUP(B2949,[4]MM!$A:$B,2,0),VLOOKUP(C2949,[4]MM!$A:$B,2,0)),"")</f>
        <v>0</v>
      </c>
      <c r="K2949" s="12">
        <f t="shared" si="94"/>
        <v>0</v>
      </c>
      <c r="L2949" s="1" t="str">
        <f t="shared" si="95"/>
        <v/>
      </c>
    </row>
    <row r="2950" spans="4:12" x14ac:dyDescent="0.25">
      <c r="D2950" s="10" t="str">
        <f>IFERROR(VLOOKUP(B2950,[1]ENOVIA!$C:$I,7,0),"")</f>
        <v/>
      </c>
      <c r="E2950" s="13" t="str">
        <f>IFERROR(VLOOKUP(C2950,[1]ENOVIA!$C:$I,7,0),"")</f>
        <v/>
      </c>
      <c r="F2950" s="13" t="str">
        <f>IFERROR(IFERROR(VLOOKUP(B2950,[2]PRIMARIA!$B:$X,23,0),VLOOKUP(C2950,[2]PRIMARIA!$B:$X,23,0)),"")</f>
        <v/>
      </c>
      <c r="I2950" s="14">
        <f>IFERROR(IFERROR(VLOOKUP(B2950,[4]MM!$A:$B,2,0),VLOOKUP(C2950,[4]MM!$A:$B,2,0)),"")</f>
        <v>0</v>
      </c>
      <c r="K2950" s="12">
        <f t="shared" si="94"/>
        <v>0</v>
      </c>
      <c r="L2950" s="1" t="str">
        <f t="shared" si="95"/>
        <v/>
      </c>
    </row>
    <row r="2951" spans="4:12" x14ac:dyDescent="0.25">
      <c r="D2951" s="10" t="str">
        <f>IFERROR(VLOOKUP(B2951,[1]ENOVIA!$C:$I,7,0),"")</f>
        <v/>
      </c>
      <c r="E2951" s="13" t="str">
        <f>IFERROR(VLOOKUP(C2951,[1]ENOVIA!$C:$I,7,0),"")</f>
        <v/>
      </c>
      <c r="F2951" s="13" t="str">
        <f>IFERROR(IFERROR(VLOOKUP(B2951,[2]PRIMARIA!$B:$X,23,0),VLOOKUP(C2951,[2]PRIMARIA!$B:$X,23,0)),"")</f>
        <v/>
      </c>
      <c r="I2951" s="14">
        <f>IFERROR(IFERROR(VLOOKUP(B2951,[4]MM!$A:$B,2,0),VLOOKUP(C2951,[4]MM!$A:$B,2,0)),"")</f>
        <v>0</v>
      </c>
      <c r="K2951" s="12">
        <f t="shared" si="94"/>
        <v>0</v>
      </c>
      <c r="L2951" s="1" t="str">
        <f t="shared" si="95"/>
        <v/>
      </c>
    </row>
    <row r="2952" spans="4:12" x14ac:dyDescent="0.25">
      <c r="D2952" s="10" t="str">
        <f>IFERROR(VLOOKUP(B2952,[1]ENOVIA!$C:$I,7,0),"")</f>
        <v/>
      </c>
      <c r="E2952" s="13" t="str">
        <f>IFERROR(VLOOKUP(C2952,[1]ENOVIA!$C:$I,7,0),"")</f>
        <v/>
      </c>
      <c r="F2952" s="13" t="str">
        <f>IFERROR(IFERROR(VLOOKUP(B2952,[2]PRIMARIA!$B:$X,23,0),VLOOKUP(C2952,[2]PRIMARIA!$B:$X,23,0)),"")</f>
        <v/>
      </c>
      <c r="I2952" s="14">
        <f>IFERROR(IFERROR(VLOOKUP(B2952,[4]MM!$A:$B,2,0),VLOOKUP(C2952,[4]MM!$A:$B,2,0)),"")</f>
        <v>0</v>
      </c>
      <c r="K2952" s="12">
        <f t="shared" si="94"/>
        <v>0</v>
      </c>
      <c r="L2952" s="1" t="str">
        <f t="shared" si="95"/>
        <v/>
      </c>
    </row>
    <row r="2953" spans="4:12" x14ac:dyDescent="0.25">
      <c r="D2953" s="10" t="str">
        <f>IFERROR(VLOOKUP(B2953,[1]ENOVIA!$C:$I,7,0),"")</f>
        <v/>
      </c>
      <c r="E2953" s="13" t="str">
        <f>IFERROR(VLOOKUP(C2953,[1]ENOVIA!$C:$I,7,0),"")</f>
        <v/>
      </c>
      <c r="F2953" s="13" t="str">
        <f>IFERROR(IFERROR(VLOOKUP(B2953,[2]PRIMARIA!$B:$X,23,0),VLOOKUP(C2953,[2]PRIMARIA!$B:$X,23,0)),"")</f>
        <v/>
      </c>
      <c r="I2953" s="14">
        <f>IFERROR(IFERROR(VLOOKUP(B2953,[4]MM!$A:$B,2,0),VLOOKUP(C2953,[4]MM!$A:$B,2,0)),"")</f>
        <v>0</v>
      </c>
      <c r="K2953" s="12">
        <f t="shared" si="94"/>
        <v>0</v>
      </c>
      <c r="L2953" s="1" t="str">
        <f t="shared" si="95"/>
        <v/>
      </c>
    </row>
    <row r="2954" spans="4:12" x14ac:dyDescent="0.25">
      <c r="D2954" s="10" t="str">
        <f>IFERROR(VLOOKUP(B2954,[1]ENOVIA!$C:$I,7,0),"")</f>
        <v/>
      </c>
      <c r="E2954" s="13" t="str">
        <f>IFERROR(VLOOKUP(C2954,[1]ENOVIA!$C:$I,7,0),"")</f>
        <v/>
      </c>
      <c r="F2954" s="13" t="str">
        <f>IFERROR(IFERROR(VLOOKUP(B2954,[2]PRIMARIA!$B:$X,23,0),VLOOKUP(C2954,[2]PRIMARIA!$B:$X,23,0)),"")</f>
        <v/>
      </c>
      <c r="I2954" s="14">
        <f>IFERROR(IFERROR(VLOOKUP(B2954,[4]MM!$A:$B,2,0),VLOOKUP(C2954,[4]MM!$A:$B,2,0)),"")</f>
        <v>0</v>
      </c>
      <c r="K2954" s="12">
        <f t="shared" si="94"/>
        <v>0</v>
      </c>
      <c r="L2954" s="1" t="str">
        <f t="shared" si="95"/>
        <v/>
      </c>
    </row>
    <row r="2955" spans="4:12" x14ac:dyDescent="0.25">
      <c r="D2955" s="10" t="str">
        <f>IFERROR(VLOOKUP(B2955,[1]ENOVIA!$C:$I,7,0),"")</f>
        <v/>
      </c>
      <c r="E2955" s="13" t="str">
        <f>IFERROR(VLOOKUP(C2955,[1]ENOVIA!$C:$I,7,0),"")</f>
        <v/>
      </c>
      <c r="F2955" s="13" t="str">
        <f>IFERROR(IFERROR(VLOOKUP(B2955,[2]PRIMARIA!$B:$X,23,0),VLOOKUP(C2955,[2]PRIMARIA!$B:$X,23,0)),"")</f>
        <v/>
      </c>
      <c r="I2955" s="14">
        <f>IFERROR(IFERROR(VLOOKUP(B2955,[4]MM!$A:$B,2,0),VLOOKUP(C2955,[4]MM!$A:$B,2,0)),"")</f>
        <v>0</v>
      </c>
      <c r="K2955" s="12">
        <f t="shared" si="94"/>
        <v>0</v>
      </c>
      <c r="L2955" s="1" t="str">
        <f t="shared" si="95"/>
        <v/>
      </c>
    </row>
    <row r="2956" spans="4:12" x14ac:dyDescent="0.25">
      <c r="D2956" s="10" t="str">
        <f>IFERROR(VLOOKUP(B2956,[1]ENOVIA!$C:$I,7,0),"")</f>
        <v/>
      </c>
      <c r="E2956" s="13" t="str">
        <f>IFERROR(VLOOKUP(C2956,[1]ENOVIA!$C:$I,7,0),"")</f>
        <v/>
      </c>
      <c r="F2956" s="13" t="str">
        <f>IFERROR(IFERROR(VLOOKUP(B2956,[2]PRIMARIA!$B:$X,23,0),VLOOKUP(C2956,[2]PRIMARIA!$B:$X,23,0)),"")</f>
        <v/>
      </c>
      <c r="I2956" s="14">
        <f>IFERROR(IFERROR(VLOOKUP(B2956,[4]MM!$A:$B,2,0),VLOOKUP(C2956,[4]MM!$A:$B,2,0)),"")</f>
        <v>0</v>
      </c>
      <c r="K2956" s="12">
        <f t="shared" si="94"/>
        <v>0</v>
      </c>
      <c r="L2956" s="1" t="str">
        <f t="shared" si="95"/>
        <v/>
      </c>
    </row>
    <row r="2957" spans="4:12" x14ac:dyDescent="0.25">
      <c r="D2957" s="10" t="str">
        <f>IFERROR(VLOOKUP(B2957,[1]ENOVIA!$C:$I,7,0),"")</f>
        <v/>
      </c>
      <c r="E2957" s="13" t="str">
        <f>IFERROR(VLOOKUP(C2957,[1]ENOVIA!$C:$I,7,0),"")</f>
        <v/>
      </c>
      <c r="F2957" s="13" t="str">
        <f>IFERROR(IFERROR(VLOOKUP(B2957,[2]PRIMARIA!$B:$X,23,0),VLOOKUP(C2957,[2]PRIMARIA!$B:$X,23,0)),"")</f>
        <v/>
      </c>
      <c r="I2957" s="14">
        <f>IFERROR(IFERROR(VLOOKUP(B2957,[4]MM!$A:$B,2,0),VLOOKUP(C2957,[4]MM!$A:$B,2,0)),"")</f>
        <v>0</v>
      </c>
      <c r="K2957" s="12">
        <f t="shared" si="94"/>
        <v>0</v>
      </c>
      <c r="L2957" s="1" t="str">
        <f t="shared" si="95"/>
        <v/>
      </c>
    </row>
    <row r="2958" spans="4:12" x14ac:dyDescent="0.25">
      <c r="D2958" s="10" t="str">
        <f>IFERROR(VLOOKUP(B2958,[1]ENOVIA!$C:$I,7,0),"")</f>
        <v/>
      </c>
      <c r="E2958" s="13" t="str">
        <f>IFERROR(VLOOKUP(C2958,[1]ENOVIA!$C:$I,7,0),"")</f>
        <v/>
      </c>
      <c r="F2958" s="13" t="str">
        <f>IFERROR(IFERROR(VLOOKUP(B2958,[2]PRIMARIA!$B:$X,23,0),VLOOKUP(C2958,[2]PRIMARIA!$B:$X,23,0)),"")</f>
        <v/>
      </c>
      <c r="I2958" s="14">
        <f>IFERROR(IFERROR(VLOOKUP(B2958,[4]MM!$A:$B,2,0),VLOOKUP(C2958,[4]MM!$A:$B,2,0)),"")</f>
        <v>0</v>
      </c>
      <c r="K2958" s="12">
        <f t="shared" si="94"/>
        <v>0</v>
      </c>
      <c r="L2958" s="1" t="str">
        <f t="shared" si="95"/>
        <v/>
      </c>
    </row>
    <row r="2959" spans="4:12" x14ac:dyDescent="0.25">
      <c r="D2959" s="10" t="str">
        <f>IFERROR(VLOOKUP(B2959,[1]ENOVIA!$C:$I,7,0),"")</f>
        <v/>
      </c>
      <c r="E2959" s="13" t="str">
        <f>IFERROR(VLOOKUP(C2959,[1]ENOVIA!$C:$I,7,0),"")</f>
        <v/>
      </c>
      <c r="F2959" s="13" t="str">
        <f>IFERROR(IFERROR(VLOOKUP(B2959,[2]PRIMARIA!$B:$X,23,0),VLOOKUP(C2959,[2]PRIMARIA!$B:$X,23,0)),"")</f>
        <v/>
      </c>
      <c r="I2959" s="14">
        <f>IFERROR(IFERROR(VLOOKUP(B2959,[4]MM!$A:$B,2,0),VLOOKUP(C2959,[4]MM!$A:$B,2,0)),"")</f>
        <v>0</v>
      </c>
      <c r="K2959" s="12">
        <f t="shared" si="94"/>
        <v>0</v>
      </c>
      <c r="L2959" s="1" t="str">
        <f t="shared" si="95"/>
        <v/>
      </c>
    </row>
  </sheetData>
  <autoFilter ref="A3:L2959"/>
  <conditionalFormatting sqref="B3:B1048576">
    <cfRule type="duplicateValues" dxfId="3" priority="4"/>
  </conditionalFormatting>
  <conditionalFormatting sqref="H1 H3:H1048576">
    <cfRule type="cellIs" dxfId="2" priority="5" operator="equal">
      <formula>"Nok"</formula>
    </cfRule>
    <cfRule type="cellIs" dxfId="1" priority="6" operator="equal">
      <formula>"Ok"</formula>
    </cfRule>
  </conditionalFormatting>
  <conditionalFormatting sqref="C3:C1048576">
    <cfRule type="duplicateValues" dxfId="0" priority="60"/>
  </conditionalFormatting>
  <pageMargins left="0.25" right="0.25" top="0.75" bottom="0.75" header="0.3" footer="0.3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 _ 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Lobo</dc:creator>
  <cp:lastModifiedBy>Cleber Leite Soares</cp:lastModifiedBy>
  <cp:lastPrinted>2016-10-31T18:11:33Z</cp:lastPrinted>
  <dcterms:created xsi:type="dcterms:W3CDTF">2016-06-03T18:15:33Z</dcterms:created>
  <dcterms:modified xsi:type="dcterms:W3CDTF">2017-03-21T19:43:07Z</dcterms:modified>
</cp:coreProperties>
</file>