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munov\Desktop\0_prep_ngsfilters\"/>
    </mc:Choice>
  </mc:AlternateContent>
  <bookViews>
    <workbookView xWindow="23880" yWindow="-18930" windowWidth="57840" windowHeight="32190"/>
  </bookViews>
  <sheets>
    <sheet name="PCR_Plates_4Reps_2Reps" sheetId="4" r:id="rId1"/>
    <sheet name="Ekstra-Tkiva" sheetId="5" r:id="rId2"/>
    <sheet name="Sheet2" sheetId="6" r:id="rId3"/>
    <sheet name="Sheet1" sheetId="8" r:id="rId4"/>
    <sheet name="QUBIT_meritve" sheetId="7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4" l="1"/>
  <c r="B4" i="5" l="1"/>
  <c r="B5" i="5"/>
  <c r="B6" i="5"/>
  <c r="E6" i="5" s="1"/>
  <c r="B7" i="5"/>
  <c r="E7" i="5" s="1"/>
  <c r="B8" i="5"/>
  <c r="B9" i="5"/>
  <c r="B10" i="5"/>
  <c r="E10" i="5" s="1"/>
  <c r="B11" i="5"/>
  <c r="E11" i="5" s="1"/>
  <c r="B12" i="5"/>
  <c r="B13" i="5"/>
  <c r="B14" i="5"/>
  <c r="E14" i="5" s="1"/>
  <c r="B15" i="5"/>
  <c r="E15" i="5" s="1"/>
  <c r="B16" i="5"/>
  <c r="B17" i="5"/>
  <c r="G17" i="5"/>
  <c r="F17" i="5"/>
  <c r="E17" i="5"/>
  <c r="G16" i="5"/>
  <c r="E16" i="5"/>
  <c r="G15" i="5"/>
  <c r="G14" i="5"/>
  <c r="G13" i="5"/>
  <c r="G12" i="5"/>
  <c r="E12" i="5"/>
  <c r="G11" i="5"/>
  <c r="G10" i="5"/>
  <c r="G9" i="5"/>
  <c r="F9" i="5"/>
  <c r="E9" i="5"/>
  <c r="G8" i="5"/>
  <c r="E8" i="5"/>
  <c r="G7" i="5"/>
  <c r="G6" i="5"/>
  <c r="G5" i="5"/>
  <c r="G4" i="5"/>
  <c r="E4" i="5"/>
  <c r="G3" i="5"/>
  <c r="B3" i="5"/>
  <c r="E3" i="5" s="1"/>
  <c r="G2" i="5"/>
  <c r="B2" i="5"/>
  <c r="E2" i="5" s="1"/>
  <c r="F16" i="5" l="1"/>
  <c r="F8" i="5"/>
  <c r="E13" i="5"/>
  <c r="F13" i="5"/>
  <c r="E5" i="5"/>
  <c r="F5" i="5"/>
  <c r="F4" i="5"/>
  <c r="F12" i="5"/>
  <c r="F3" i="5"/>
  <c r="F7" i="5"/>
  <c r="F11" i="5"/>
  <c r="F15" i="5"/>
  <c r="F2" i="5"/>
  <c r="F6" i="5"/>
  <c r="F10" i="5"/>
  <c r="F14" i="5"/>
</calcChain>
</file>

<file path=xl/sharedStrings.xml><?xml version="1.0" encoding="utf-8"?>
<sst xmlns="http://schemas.openxmlformats.org/spreadsheetml/2006/main" count="120" uniqueCount="60">
  <si>
    <t>Aliquot Plate</t>
  </si>
  <si>
    <t>Primer Plate</t>
  </si>
  <si>
    <t>Project</t>
  </si>
  <si>
    <t>Library</t>
  </si>
  <si>
    <t>DAB</t>
  </si>
  <si>
    <t>PP1</t>
  </si>
  <si>
    <t>PP2</t>
  </si>
  <si>
    <t>PP3</t>
  </si>
  <si>
    <t>PP4</t>
  </si>
  <si>
    <t>PP5</t>
  </si>
  <si>
    <t>PP6</t>
  </si>
  <si>
    <t>PP7</t>
  </si>
  <si>
    <t>PP8</t>
  </si>
  <si>
    <t>PCRPlate_BC</t>
  </si>
  <si>
    <t>Library_BC</t>
  </si>
  <si>
    <t>AliquotPlate_BC</t>
  </si>
  <si>
    <t>x</t>
  </si>
  <si>
    <t>DAB025</t>
  </si>
  <si>
    <t>DAB026</t>
  </si>
  <si>
    <t>DAB027</t>
  </si>
  <si>
    <t>DAB028</t>
  </si>
  <si>
    <t>DAB029</t>
  </si>
  <si>
    <t>DAB030</t>
  </si>
  <si>
    <t>DAB031</t>
  </si>
  <si>
    <t>DAB032</t>
  </si>
  <si>
    <t>DAB033</t>
  </si>
  <si>
    <t>DAB034</t>
  </si>
  <si>
    <t>DAB035</t>
  </si>
  <si>
    <t>E97828</t>
  </si>
  <si>
    <t>E97821</t>
  </si>
  <si>
    <t>E97822</t>
  </si>
  <si>
    <t>E97823</t>
  </si>
  <si>
    <t>E97824</t>
  </si>
  <si>
    <t>E97825</t>
  </si>
  <si>
    <t>E97826</t>
  </si>
  <si>
    <t>E97827</t>
  </si>
  <si>
    <t>E97829</t>
  </si>
  <si>
    <t>E97830</t>
  </si>
  <si>
    <t>E97831</t>
  </si>
  <si>
    <t>ng/uL</t>
  </si>
  <si>
    <t>DAB041</t>
  </si>
  <si>
    <t>Project_SampleType</t>
  </si>
  <si>
    <t>DAB042</t>
  </si>
  <si>
    <t>DAB043</t>
  </si>
  <si>
    <t>čez 10 min</t>
  </si>
  <si>
    <t>Qubit meritve, merili na NIB</t>
  </si>
  <si>
    <t>ng/ul</t>
  </si>
  <si>
    <t>PCR date</t>
  </si>
  <si>
    <t>comments</t>
  </si>
  <si>
    <t>Seq date</t>
  </si>
  <si>
    <t>384PCR PLATE  NAME</t>
  </si>
  <si>
    <t>20 ul reakcija, v 96 plati</t>
  </si>
  <si>
    <t>B28</t>
  </si>
  <si>
    <t>DAB51</t>
  </si>
  <si>
    <t>BLANK</t>
  </si>
  <si>
    <t>alikvot plata B29 je razdeljena v dve PCR plati in v dve knjižnici</t>
  </si>
  <si>
    <t>alikvot plata B30 je razdeljena v dve PCR plati</t>
  </si>
  <si>
    <t>Euronatur 2018 -BIH in Mnt - High Q, po 6 ponovitev vsakega vzorca, 3 DATA packages</t>
  </si>
  <si>
    <t>Euronatur 2018 -BIH in Mnt - MED Q; po 6 ponovitev vsakega vzorca, 3 DATA packages</t>
  </si>
  <si>
    <t>Euronatur 2018 -BIH in Mnt - LOW Q; po 6 ponovitev vsakega vzorca, 3 DATA packages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</si>
</sst>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14" fontId="1" fillId="0" borderId="0" xfId="0" applyNumberFormat="1" applyFont="1"/>
    <xf numFmtId="14" fontId="1" fillId="0" borderId="1" xfId="0" applyNumberFormat="1" applyFont="1" applyBorder="1"/>
    <xf numFmtId="0" fontId="1" fillId="2" borderId="0" xfId="0" applyFont="1" applyFill="1"/>
    <xf numFmtId="0" fontId="1" fillId="2" borderId="1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1" xfId="0" applyFont="1" applyFill="1" applyBorder="1"/>
    <xf numFmtId="0" fontId="1" fillId="0" borderId="0" xfId="0" applyFont="1" applyFill="1"/>
    <xf numFmtId="0" fontId="0" fillId="0" borderId="1" xfId="0" applyFont="1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0" borderId="1" xfId="0" applyFont="1" applyBorder="1"/>
    <xf numFmtId="0" fontId="3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tabSelected="1" zoomScale="85" zoomScaleNormal="85" workbookViewId="0">
      <pane ySplit="1" topLeftCell="A2" activePane="bottomLeft" state="frozen"/>
      <selection pane="bottomLeft" activeCell="B6" sqref="B6"/>
    </sheetView>
  </sheetViews>
  <sheetFormatPr defaultColWidth="9.1796875" defaultRowHeight="14.5" x14ac:dyDescent="0.35"/>
  <cols>
    <col min="1" max="1" width="9.1796875" style="1"/>
    <col min="2" max="2" width="15.81640625" style="1" customWidth="1"/>
    <col min="3" max="3" width="13" style="1" customWidth="1"/>
    <col min="4" max="4" width="9.1796875" style="1"/>
    <col min="5" max="7" width="20.26953125" style="1" customWidth="1"/>
    <col min="8" max="8" width="58.81640625" style="1" customWidth="1"/>
    <col min="9" max="9" width="11" style="1" customWidth="1"/>
    <col min="10" max="10" width="10.26953125" style="1" bestFit="1" customWidth="1"/>
    <col min="11" max="11" width="40.26953125" style="1" customWidth="1"/>
    <col min="12" max="16384" width="9.1796875" style="1"/>
  </cols>
  <sheetData>
    <row r="1" spans="1:12" x14ac:dyDescent="0.35">
      <c r="A1" s="1" t="s">
        <v>2</v>
      </c>
      <c r="B1" s="1" t="s">
        <v>0</v>
      </c>
      <c r="C1" s="1" t="s">
        <v>1</v>
      </c>
      <c r="D1" s="1" t="s">
        <v>3</v>
      </c>
      <c r="E1" s="1" t="s">
        <v>13</v>
      </c>
      <c r="F1" s="1" t="s">
        <v>15</v>
      </c>
      <c r="G1" s="1" t="s">
        <v>14</v>
      </c>
      <c r="H1" s="9" t="s">
        <v>41</v>
      </c>
      <c r="I1" s="9" t="s">
        <v>50</v>
      </c>
      <c r="J1" s="9" t="s">
        <v>47</v>
      </c>
      <c r="K1" s="9" t="s">
        <v>48</v>
      </c>
      <c r="L1" s="9" t="s">
        <v>49</v>
      </c>
    </row>
    <row r="2" spans="1:12" x14ac:dyDescent="0.35">
      <c r="A2" s="10" t="s">
        <v>4</v>
      </c>
      <c r="B2" s="10" t="s">
        <v>52</v>
      </c>
      <c r="C2" s="12" t="s">
        <v>5</v>
      </c>
      <c r="D2" s="10">
        <v>51</v>
      </c>
      <c r="E2" s="10" t="str">
        <f t="shared" ref="E2:E17" si="0">A2&amp;"0"&amp;D2&amp;"_"&amp;B2&amp;"_"&amp;C2</f>
        <v>DAB051_B28_PP1</v>
      </c>
      <c r="F2" s="10" t="s">
        <v>52</v>
      </c>
      <c r="G2" s="10" t="s">
        <v>53</v>
      </c>
      <c r="H2" s="9" t="s">
        <v>57</v>
      </c>
      <c r="J2" s="5">
        <v>43657</v>
      </c>
      <c r="K2" s="10" t="s">
        <v>51</v>
      </c>
    </row>
    <row r="3" spans="1:12" x14ac:dyDescent="0.35">
      <c r="A3" s="10"/>
      <c r="B3" s="10"/>
      <c r="C3" s="12"/>
      <c r="D3" s="10"/>
      <c r="E3" s="10"/>
      <c r="F3" s="10"/>
      <c r="G3" s="10"/>
      <c r="H3" s="9" t="s">
        <v>57</v>
      </c>
      <c r="J3" s="5">
        <v>43657</v>
      </c>
      <c r="K3" s="10" t="s">
        <v>51</v>
      </c>
    </row>
    <row r="4" spans="1:12" x14ac:dyDescent="0.35">
      <c r="A4" s="10"/>
      <c r="B4" s="10"/>
      <c r="C4" s="12"/>
      <c r="D4" s="10"/>
      <c r="E4" s="10"/>
      <c r="F4" s="10"/>
      <c r="G4" s="10"/>
      <c r="H4" s="9" t="s">
        <v>57</v>
      </c>
      <c r="J4" s="5">
        <v>43657</v>
      </c>
      <c r="K4" s="10" t="s">
        <v>51</v>
      </c>
    </row>
    <row r="5" spans="1:12" x14ac:dyDescent="0.35">
      <c r="A5" s="10"/>
      <c r="B5" s="14"/>
      <c r="C5" s="18"/>
      <c r="D5" s="10"/>
      <c r="E5" s="14"/>
      <c r="F5" s="10"/>
      <c r="G5" s="9"/>
      <c r="H5" s="14" t="s">
        <v>54</v>
      </c>
      <c r="J5" s="5">
        <v>43657</v>
      </c>
      <c r="K5" s="10" t="s">
        <v>51</v>
      </c>
    </row>
    <row r="6" spans="1:12" x14ac:dyDescent="0.35">
      <c r="A6" s="10"/>
      <c r="B6" s="10"/>
      <c r="C6" s="12"/>
      <c r="D6" s="10"/>
      <c r="E6" s="10"/>
      <c r="F6" s="10"/>
      <c r="G6" s="9"/>
      <c r="H6" s="9" t="s">
        <v>58</v>
      </c>
      <c r="J6" s="5">
        <v>43657</v>
      </c>
      <c r="K6" s="10" t="s">
        <v>51</v>
      </c>
      <c r="L6" s="9" t="s">
        <v>55</v>
      </c>
    </row>
    <row r="7" spans="1:12" x14ac:dyDescent="0.35">
      <c r="A7" s="10"/>
      <c r="B7" s="10"/>
      <c r="C7" s="2"/>
      <c r="D7" s="10"/>
      <c r="E7" s="10"/>
      <c r="F7" s="10"/>
      <c r="G7" s="9"/>
      <c r="H7" s="9" t="s">
        <v>58</v>
      </c>
      <c r="J7" s="5">
        <v>43657</v>
      </c>
      <c r="K7" s="10" t="s">
        <v>51</v>
      </c>
    </row>
    <row r="8" spans="1:12" x14ac:dyDescent="0.35">
      <c r="A8" s="10"/>
      <c r="B8" s="10"/>
      <c r="C8" s="2"/>
      <c r="D8" s="10"/>
      <c r="E8" s="10"/>
      <c r="F8" s="10"/>
      <c r="G8" s="9"/>
      <c r="H8" s="9" t="s">
        <v>58</v>
      </c>
      <c r="J8" s="5">
        <v>43657</v>
      </c>
      <c r="K8" s="10" t="s">
        <v>51</v>
      </c>
    </row>
    <row r="9" spans="1:12" s="3" customFormat="1" ht="15" thickBot="1" x14ac:dyDescent="0.4">
      <c r="A9" s="11"/>
      <c r="B9" s="16"/>
      <c r="C9" s="11"/>
      <c r="D9" s="11"/>
      <c r="E9" s="15"/>
      <c r="F9" s="13"/>
      <c r="G9" s="9"/>
      <c r="H9" s="14" t="s">
        <v>54</v>
      </c>
      <c r="J9" s="6">
        <v>43657</v>
      </c>
      <c r="K9" s="11" t="s">
        <v>51</v>
      </c>
    </row>
    <row r="10" spans="1:12" x14ac:dyDescent="0.35">
      <c r="A10" s="10"/>
      <c r="B10" s="9"/>
      <c r="C10" s="12"/>
      <c r="D10" s="10"/>
      <c r="E10" s="10"/>
      <c r="F10" s="9"/>
      <c r="G10" s="9"/>
      <c r="H10" s="9" t="s">
        <v>58</v>
      </c>
      <c r="J10" s="5">
        <v>43657</v>
      </c>
      <c r="K10" s="10" t="s">
        <v>51</v>
      </c>
    </row>
    <row r="11" spans="1:12" x14ac:dyDescent="0.35">
      <c r="A11" s="10"/>
      <c r="B11" s="9"/>
      <c r="C11" s="12"/>
      <c r="D11" s="10"/>
      <c r="E11" s="10"/>
      <c r="F11" s="9"/>
      <c r="G11" s="9"/>
      <c r="H11" s="9" t="s">
        <v>58</v>
      </c>
      <c r="J11" s="5">
        <v>43657</v>
      </c>
      <c r="K11" s="10" t="s">
        <v>51</v>
      </c>
    </row>
    <row r="12" spans="1:12" x14ac:dyDescent="0.35">
      <c r="A12" s="10"/>
      <c r="B12" s="9"/>
      <c r="C12" s="12"/>
      <c r="D12" s="10"/>
      <c r="E12" s="10"/>
      <c r="F12" s="9"/>
      <c r="G12" s="9"/>
      <c r="H12" s="9" t="s">
        <v>58</v>
      </c>
      <c r="J12" s="5">
        <v>43657</v>
      </c>
      <c r="K12" s="10" t="s">
        <v>51</v>
      </c>
    </row>
    <row r="13" spans="1:12" x14ac:dyDescent="0.35">
      <c r="A13" s="10"/>
      <c r="B13" s="17"/>
      <c r="C13" s="18"/>
      <c r="D13" s="10"/>
      <c r="E13" s="14"/>
      <c r="F13" s="10"/>
      <c r="G13" s="9"/>
      <c r="H13" s="14" t="s">
        <v>54</v>
      </c>
      <c r="J13" s="5">
        <v>43657</v>
      </c>
      <c r="K13" s="10" t="s">
        <v>51</v>
      </c>
    </row>
    <row r="14" spans="1:12" x14ac:dyDescent="0.35">
      <c r="A14" s="10"/>
      <c r="B14" s="9"/>
      <c r="C14" s="12"/>
      <c r="D14" s="9"/>
      <c r="E14" s="10"/>
      <c r="F14" s="9"/>
      <c r="G14" s="9"/>
      <c r="H14" s="9" t="s">
        <v>59</v>
      </c>
      <c r="J14" s="5">
        <v>43657</v>
      </c>
      <c r="K14" s="10" t="s">
        <v>51</v>
      </c>
      <c r="L14" s="9" t="s">
        <v>56</v>
      </c>
    </row>
    <row r="15" spans="1:12" x14ac:dyDescent="0.35">
      <c r="A15" s="10"/>
      <c r="B15" s="9"/>
      <c r="C15" s="2"/>
      <c r="D15" s="9"/>
      <c r="E15" s="10"/>
      <c r="F15" s="9"/>
      <c r="G15" s="9"/>
      <c r="H15" s="9" t="s">
        <v>59</v>
      </c>
      <c r="J15" s="5">
        <v>43657</v>
      </c>
      <c r="K15" s="10" t="s">
        <v>51</v>
      </c>
    </row>
    <row r="16" spans="1:12" x14ac:dyDescent="0.35">
      <c r="A16" s="10"/>
      <c r="B16" s="9"/>
      <c r="C16" s="2"/>
      <c r="D16" s="9"/>
      <c r="E16" s="10"/>
      <c r="F16" s="9"/>
      <c r="G16" s="9"/>
      <c r="H16" s="9" t="s">
        <v>59</v>
      </c>
      <c r="J16" s="5">
        <v>43657</v>
      </c>
      <c r="K16" s="10" t="s">
        <v>51</v>
      </c>
    </row>
    <row r="17" spans="1:11" s="3" customFormat="1" ht="15" thickBot="1" x14ac:dyDescent="0.4">
      <c r="A17" s="11"/>
      <c r="B17" s="13"/>
      <c r="C17" s="4"/>
      <c r="D17" s="13"/>
      <c r="E17" s="11"/>
      <c r="F17" s="13"/>
      <c r="G17" s="13"/>
      <c r="H17" s="13" t="s">
        <v>59</v>
      </c>
      <c r="J17" s="6">
        <v>43657</v>
      </c>
      <c r="K17" s="11" t="s">
        <v>51</v>
      </c>
    </row>
  </sheetData>
  <phoneticPr fontId="2" type="noConversion"/>
  <pageMargins left="0.7" right="0.7" top="0.75" bottom="0.75" header="0.3" footer="0.3"/>
  <pageSetup paperSize="9" scale="1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2" sqref="E2"/>
    </sheetView>
  </sheetViews>
  <sheetFormatPr defaultRowHeight="14.5" x14ac:dyDescent="0.35"/>
  <cols>
    <col min="2" max="2" width="15.81640625" customWidth="1"/>
    <col min="3" max="3" width="13" customWidth="1"/>
    <col min="5" max="7" width="20.26953125" customWidth="1"/>
  </cols>
  <sheetData>
    <row r="1" spans="1:10" x14ac:dyDescent="0.35">
      <c r="A1" t="s">
        <v>2</v>
      </c>
      <c r="B1" t="s">
        <v>0</v>
      </c>
      <c r="C1" t="s">
        <v>1</v>
      </c>
      <c r="D1" t="s">
        <v>3</v>
      </c>
      <c r="E1" t="s">
        <v>13</v>
      </c>
      <c r="F1" t="s">
        <v>15</v>
      </c>
      <c r="G1" t="s">
        <v>14</v>
      </c>
    </row>
    <row r="2" spans="1:10" x14ac:dyDescent="0.35">
      <c r="A2" t="s">
        <v>4</v>
      </c>
      <c r="B2" t="str">
        <f t="shared" ref="B2:B17" si="0">"A"&amp;H2</f>
        <v>A45</v>
      </c>
      <c r="C2" t="s">
        <v>5</v>
      </c>
      <c r="D2">
        <v>23</v>
      </c>
      <c r="E2" t="str">
        <f t="shared" ref="E2:E17" si="1">A2&amp;"0"&amp;D2&amp;"_"&amp;B2&amp;"_"&amp;C2</f>
        <v>DAB023_A45_PP1</v>
      </c>
      <c r="F2" t="str">
        <f t="shared" ref="F2:F17" si="2">B2</f>
        <v>A45</v>
      </c>
      <c r="G2" t="str">
        <f t="shared" ref="G2:G17" si="3">A2&amp;D2</f>
        <v>DAB23</v>
      </c>
      <c r="H2">
        <v>45</v>
      </c>
      <c r="J2">
        <v>23</v>
      </c>
    </row>
    <row r="3" spans="1:10" x14ac:dyDescent="0.35">
      <c r="A3" t="s">
        <v>4</v>
      </c>
      <c r="B3" t="str">
        <f t="shared" si="0"/>
        <v>A45</v>
      </c>
      <c r="C3" t="s">
        <v>12</v>
      </c>
      <c r="D3">
        <v>23</v>
      </c>
      <c r="E3" t="str">
        <f t="shared" si="1"/>
        <v>DAB023_A45_PP8</v>
      </c>
      <c r="F3" t="str">
        <f t="shared" si="2"/>
        <v>A45</v>
      </c>
      <c r="G3" t="str">
        <f t="shared" si="3"/>
        <v>DAB23</v>
      </c>
      <c r="H3">
        <v>45</v>
      </c>
      <c r="J3">
        <v>23</v>
      </c>
    </row>
    <row r="4" spans="1:10" x14ac:dyDescent="0.35">
      <c r="A4" t="s">
        <v>4</v>
      </c>
      <c r="B4" t="str">
        <f t="shared" si="0"/>
        <v>A46</v>
      </c>
      <c r="C4" t="s">
        <v>6</v>
      </c>
      <c r="D4">
        <v>23</v>
      </c>
      <c r="E4" t="str">
        <f t="shared" si="1"/>
        <v>DAB023_A46_PP2</v>
      </c>
      <c r="F4" t="str">
        <f t="shared" si="2"/>
        <v>A46</v>
      </c>
      <c r="G4" t="str">
        <f t="shared" si="3"/>
        <v>DAB23</v>
      </c>
      <c r="H4">
        <v>46</v>
      </c>
      <c r="J4">
        <v>23</v>
      </c>
    </row>
    <row r="5" spans="1:10" x14ac:dyDescent="0.35">
      <c r="A5" t="s">
        <v>4</v>
      </c>
      <c r="B5" t="str">
        <f t="shared" si="0"/>
        <v>A46</v>
      </c>
      <c r="C5" t="s">
        <v>11</v>
      </c>
      <c r="D5">
        <v>23</v>
      </c>
      <c r="E5" t="str">
        <f t="shared" si="1"/>
        <v>DAB023_A46_PP7</v>
      </c>
      <c r="F5" t="str">
        <f t="shared" si="2"/>
        <v>A46</v>
      </c>
      <c r="G5" t="str">
        <f t="shared" si="3"/>
        <v>DAB23</v>
      </c>
      <c r="H5">
        <v>46</v>
      </c>
      <c r="J5">
        <v>23</v>
      </c>
    </row>
    <row r="6" spans="1:10" x14ac:dyDescent="0.35">
      <c r="A6" t="s">
        <v>4</v>
      </c>
      <c r="B6" t="str">
        <f t="shared" si="0"/>
        <v>A47</v>
      </c>
      <c r="C6" t="s">
        <v>7</v>
      </c>
      <c r="D6">
        <v>23</v>
      </c>
      <c r="E6" t="str">
        <f t="shared" si="1"/>
        <v>DAB023_A47_PP3</v>
      </c>
      <c r="F6" t="str">
        <f t="shared" si="2"/>
        <v>A47</v>
      </c>
      <c r="G6" t="str">
        <f t="shared" si="3"/>
        <v>DAB23</v>
      </c>
      <c r="H6">
        <v>47</v>
      </c>
      <c r="J6">
        <v>23</v>
      </c>
    </row>
    <row r="7" spans="1:10" x14ac:dyDescent="0.35">
      <c r="A7" t="s">
        <v>4</v>
      </c>
      <c r="B7" t="str">
        <f t="shared" si="0"/>
        <v>A47</v>
      </c>
      <c r="C7" t="s">
        <v>10</v>
      </c>
      <c r="D7">
        <v>23</v>
      </c>
      <c r="E7" t="str">
        <f t="shared" si="1"/>
        <v>DAB023_A47_PP6</v>
      </c>
      <c r="F7" t="str">
        <f t="shared" si="2"/>
        <v>A47</v>
      </c>
      <c r="G7" t="str">
        <f t="shared" si="3"/>
        <v>DAB23</v>
      </c>
      <c r="H7">
        <v>47</v>
      </c>
      <c r="J7">
        <v>23</v>
      </c>
    </row>
    <row r="8" spans="1:10" x14ac:dyDescent="0.35">
      <c r="A8" t="s">
        <v>4</v>
      </c>
      <c r="B8" t="str">
        <f t="shared" si="0"/>
        <v>A48</v>
      </c>
      <c r="C8" t="s">
        <v>8</v>
      </c>
      <c r="D8">
        <v>23</v>
      </c>
      <c r="E8" t="str">
        <f t="shared" si="1"/>
        <v>DAB023_A48_PP4</v>
      </c>
      <c r="F8" t="str">
        <f t="shared" si="2"/>
        <v>A48</v>
      </c>
      <c r="G8" t="str">
        <f t="shared" si="3"/>
        <v>DAB23</v>
      </c>
      <c r="H8">
        <v>48</v>
      </c>
      <c r="J8">
        <v>23</v>
      </c>
    </row>
    <row r="9" spans="1:10" x14ac:dyDescent="0.35">
      <c r="A9" t="s">
        <v>4</v>
      </c>
      <c r="B9" t="str">
        <f t="shared" si="0"/>
        <v>A48</v>
      </c>
      <c r="C9" t="s">
        <v>9</v>
      </c>
      <c r="D9">
        <v>23</v>
      </c>
      <c r="E9" t="str">
        <f t="shared" si="1"/>
        <v>DAB023_A48_PP5</v>
      </c>
      <c r="F9" t="str">
        <f t="shared" si="2"/>
        <v>A48</v>
      </c>
      <c r="G9" t="str">
        <f t="shared" si="3"/>
        <v>DAB23</v>
      </c>
      <c r="H9">
        <v>48</v>
      </c>
      <c r="J9">
        <v>23</v>
      </c>
    </row>
    <row r="10" spans="1:10" x14ac:dyDescent="0.35">
      <c r="A10" t="s">
        <v>4</v>
      </c>
      <c r="B10" t="str">
        <f t="shared" si="0"/>
        <v>A49</v>
      </c>
      <c r="C10" t="s">
        <v>5</v>
      </c>
      <c r="D10">
        <v>24</v>
      </c>
      <c r="E10" t="str">
        <f t="shared" si="1"/>
        <v>DAB024_A49_PP1</v>
      </c>
      <c r="F10" t="str">
        <f t="shared" si="2"/>
        <v>A49</v>
      </c>
      <c r="G10" t="str">
        <f t="shared" si="3"/>
        <v>DAB24</v>
      </c>
      <c r="H10">
        <v>49</v>
      </c>
      <c r="J10">
        <v>24</v>
      </c>
    </row>
    <row r="11" spans="1:10" x14ac:dyDescent="0.35">
      <c r="A11" t="s">
        <v>4</v>
      </c>
      <c r="B11" t="str">
        <f t="shared" si="0"/>
        <v>A49</v>
      </c>
      <c r="C11" t="s">
        <v>12</v>
      </c>
      <c r="D11">
        <v>24</v>
      </c>
      <c r="E11" t="str">
        <f t="shared" si="1"/>
        <v>DAB024_A49_PP8</v>
      </c>
      <c r="F11" t="str">
        <f t="shared" si="2"/>
        <v>A49</v>
      </c>
      <c r="G11" t="str">
        <f t="shared" si="3"/>
        <v>DAB24</v>
      </c>
      <c r="H11">
        <v>49</v>
      </c>
      <c r="J11">
        <v>24</v>
      </c>
    </row>
    <row r="12" spans="1:10" x14ac:dyDescent="0.35">
      <c r="A12" t="s">
        <v>4</v>
      </c>
      <c r="B12" t="str">
        <f t="shared" si="0"/>
        <v>A50</v>
      </c>
      <c r="C12" t="s">
        <v>6</v>
      </c>
      <c r="D12">
        <v>24</v>
      </c>
      <c r="E12" t="str">
        <f t="shared" si="1"/>
        <v>DAB024_A50_PP2</v>
      </c>
      <c r="F12" t="str">
        <f t="shared" si="2"/>
        <v>A50</v>
      </c>
      <c r="G12" t="str">
        <f t="shared" si="3"/>
        <v>DAB24</v>
      </c>
      <c r="H12">
        <v>50</v>
      </c>
      <c r="J12">
        <v>24</v>
      </c>
    </row>
    <row r="13" spans="1:10" x14ac:dyDescent="0.35">
      <c r="A13" t="s">
        <v>4</v>
      </c>
      <c r="B13" t="str">
        <f t="shared" si="0"/>
        <v>A50</v>
      </c>
      <c r="C13" t="s">
        <v>11</v>
      </c>
      <c r="D13">
        <v>24</v>
      </c>
      <c r="E13" t="str">
        <f t="shared" si="1"/>
        <v>DAB024_A50_PP7</v>
      </c>
      <c r="F13" t="str">
        <f t="shared" si="2"/>
        <v>A50</v>
      </c>
      <c r="G13" t="str">
        <f t="shared" si="3"/>
        <v>DAB24</v>
      </c>
      <c r="H13">
        <v>50</v>
      </c>
      <c r="J13">
        <v>24</v>
      </c>
    </row>
    <row r="14" spans="1:10" x14ac:dyDescent="0.35">
      <c r="A14" t="s">
        <v>4</v>
      </c>
      <c r="B14" t="str">
        <f t="shared" si="0"/>
        <v>A51</v>
      </c>
      <c r="C14" t="s">
        <v>7</v>
      </c>
      <c r="D14">
        <v>24</v>
      </c>
      <c r="E14" t="str">
        <f t="shared" si="1"/>
        <v>DAB024_A51_PP3</v>
      </c>
      <c r="F14" t="str">
        <f t="shared" si="2"/>
        <v>A51</v>
      </c>
      <c r="G14" t="str">
        <f t="shared" si="3"/>
        <v>DAB24</v>
      </c>
      <c r="H14">
        <v>51</v>
      </c>
      <c r="J14">
        <v>24</v>
      </c>
    </row>
    <row r="15" spans="1:10" x14ac:dyDescent="0.35">
      <c r="A15" t="s">
        <v>4</v>
      </c>
      <c r="B15" t="str">
        <f t="shared" si="0"/>
        <v>A51</v>
      </c>
      <c r="C15" t="s">
        <v>10</v>
      </c>
      <c r="D15">
        <v>24</v>
      </c>
      <c r="E15" t="str">
        <f t="shared" si="1"/>
        <v>DAB024_A51_PP6</v>
      </c>
      <c r="F15" t="str">
        <f t="shared" si="2"/>
        <v>A51</v>
      </c>
      <c r="G15" t="str">
        <f t="shared" si="3"/>
        <v>DAB24</v>
      </c>
      <c r="H15">
        <v>51</v>
      </c>
      <c r="J15">
        <v>24</v>
      </c>
    </row>
    <row r="16" spans="1:10" x14ac:dyDescent="0.35">
      <c r="A16" t="s">
        <v>4</v>
      </c>
      <c r="B16" t="str">
        <f t="shared" si="0"/>
        <v>A52</v>
      </c>
      <c r="C16" t="s">
        <v>8</v>
      </c>
      <c r="D16">
        <v>24</v>
      </c>
      <c r="E16" t="str">
        <f t="shared" si="1"/>
        <v>DAB024_A52_PP4</v>
      </c>
      <c r="F16" t="str">
        <f t="shared" si="2"/>
        <v>A52</v>
      </c>
      <c r="G16" t="str">
        <f t="shared" si="3"/>
        <v>DAB24</v>
      </c>
      <c r="H16">
        <v>52</v>
      </c>
      <c r="J16">
        <v>24</v>
      </c>
    </row>
    <row r="17" spans="1:10" x14ac:dyDescent="0.35">
      <c r="A17" t="s">
        <v>4</v>
      </c>
      <c r="B17" t="str">
        <f t="shared" si="0"/>
        <v>A52</v>
      </c>
      <c r="C17" t="s">
        <v>9</v>
      </c>
      <c r="D17">
        <v>24</v>
      </c>
      <c r="E17" t="str">
        <f t="shared" si="1"/>
        <v>DAB024_A52_PP5</v>
      </c>
      <c r="F17" t="str">
        <f t="shared" si="2"/>
        <v>A52</v>
      </c>
      <c r="G17" t="str">
        <f t="shared" si="3"/>
        <v>DAB24</v>
      </c>
      <c r="H17">
        <v>52</v>
      </c>
      <c r="J17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C23" sqref="C23"/>
    </sheetView>
  </sheetViews>
  <sheetFormatPr defaultRowHeight="14.5" x14ac:dyDescent="0.35"/>
  <sheetData>
    <row r="1" spans="1:2" x14ac:dyDescent="0.35">
      <c r="A1" t="s">
        <v>16</v>
      </c>
    </row>
    <row r="2" spans="1:2" x14ac:dyDescent="0.35">
      <c r="A2">
        <v>1</v>
      </c>
      <c r="B2">
        <v>45</v>
      </c>
    </row>
    <row r="3" spans="1:2" x14ac:dyDescent="0.35">
      <c r="A3">
        <v>2</v>
      </c>
      <c r="B3">
        <v>45</v>
      </c>
    </row>
    <row r="4" spans="1:2" x14ac:dyDescent="0.35">
      <c r="A4">
        <v>3</v>
      </c>
      <c r="B4">
        <v>46</v>
      </c>
    </row>
    <row r="5" spans="1:2" x14ac:dyDescent="0.35">
      <c r="A5">
        <v>4</v>
      </c>
      <c r="B5">
        <v>46</v>
      </c>
    </row>
    <row r="6" spans="1:2" x14ac:dyDescent="0.35">
      <c r="A6">
        <v>5</v>
      </c>
      <c r="B6">
        <v>47</v>
      </c>
    </row>
    <row r="7" spans="1:2" x14ac:dyDescent="0.35">
      <c r="A7">
        <v>6</v>
      </c>
      <c r="B7">
        <v>47</v>
      </c>
    </row>
    <row r="8" spans="1:2" x14ac:dyDescent="0.35">
      <c r="A8">
        <v>7</v>
      </c>
      <c r="B8">
        <v>48</v>
      </c>
    </row>
    <row r="9" spans="1:2" x14ac:dyDescent="0.35">
      <c r="A9">
        <v>8</v>
      </c>
      <c r="B9">
        <v>48</v>
      </c>
    </row>
    <row r="10" spans="1:2" x14ac:dyDescent="0.35">
      <c r="A10">
        <v>9</v>
      </c>
      <c r="B10">
        <v>49</v>
      </c>
    </row>
    <row r="11" spans="1:2" x14ac:dyDescent="0.35">
      <c r="A11">
        <v>10</v>
      </c>
      <c r="B11">
        <v>49</v>
      </c>
    </row>
    <row r="12" spans="1:2" x14ac:dyDescent="0.35">
      <c r="A12">
        <v>11</v>
      </c>
      <c r="B12">
        <v>50</v>
      </c>
    </row>
    <row r="13" spans="1:2" x14ac:dyDescent="0.35">
      <c r="A13">
        <v>12</v>
      </c>
      <c r="B13">
        <v>50</v>
      </c>
    </row>
    <row r="14" spans="1:2" x14ac:dyDescent="0.35">
      <c r="A14">
        <v>13</v>
      </c>
      <c r="B14">
        <v>51</v>
      </c>
    </row>
    <row r="15" spans="1:2" x14ac:dyDescent="0.35">
      <c r="A15">
        <v>14</v>
      </c>
      <c r="B15">
        <v>51</v>
      </c>
    </row>
    <row r="16" spans="1:2" x14ac:dyDescent="0.35">
      <c r="A16">
        <v>15</v>
      </c>
      <c r="B16">
        <v>52</v>
      </c>
    </row>
    <row r="17" spans="1:2" x14ac:dyDescent="0.35">
      <c r="A17">
        <v>16</v>
      </c>
      <c r="B17">
        <v>52</v>
      </c>
    </row>
    <row r="18" spans="1:2" x14ac:dyDescent="0.35">
      <c r="A18">
        <v>17</v>
      </c>
      <c r="B18">
        <v>53</v>
      </c>
    </row>
    <row r="19" spans="1:2" x14ac:dyDescent="0.35">
      <c r="A19">
        <v>18</v>
      </c>
      <c r="B19">
        <v>53</v>
      </c>
    </row>
    <row r="20" spans="1:2" x14ac:dyDescent="0.35">
      <c r="A20">
        <v>19</v>
      </c>
      <c r="B20">
        <v>54</v>
      </c>
    </row>
    <row r="21" spans="1:2" x14ac:dyDescent="0.35">
      <c r="A21">
        <v>20</v>
      </c>
      <c r="B21">
        <v>54</v>
      </c>
    </row>
    <row r="22" spans="1:2" x14ac:dyDescent="0.35">
      <c r="A22">
        <v>21</v>
      </c>
      <c r="B22">
        <v>55</v>
      </c>
    </row>
    <row r="23" spans="1:2" x14ac:dyDescent="0.35">
      <c r="A23">
        <v>22</v>
      </c>
      <c r="B23">
        <v>55</v>
      </c>
    </row>
    <row r="24" spans="1:2" x14ac:dyDescent="0.35">
      <c r="A24">
        <v>23</v>
      </c>
      <c r="B24">
        <v>56</v>
      </c>
    </row>
    <row r="25" spans="1:2" x14ac:dyDescent="0.35">
      <c r="A25">
        <v>24</v>
      </c>
      <c r="B25">
        <v>56</v>
      </c>
    </row>
    <row r="26" spans="1:2" x14ac:dyDescent="0.35">
      <c r="A26">
        <v>25</v>
      </c>
      <c r="B26">
        <v>57</v>
      </c>
    </row>
    <row r="27" spans="1:2" x14ac:dyDescent="0.35">
      <c r="A27">
        <v>26</v>
      </c>
      <c r="B27">
        <v>57</v>
      </c>
    </row>
    <row r="28" spans="1:2" x14ac:dyDescent="0.35">
      <c r="A28">
        <v>27</v>
      </c>
      <c r="B28">
        <v>58</v>
      </c>
    </row>
    <row r="29" spans="1:2" x14ac:dyDescent="0.35">
      <c r="A29">
        <v>28</v>
      </c>
      <c r="B29">
        <v>58</v>
      </c>
    </row>
    <row r="30" spans="1:2" x14ac:dyDescent="0.35">
      <c r="A30">
        <v>29</v>
      </c>
      <c r="B30">
        <v>59</v>
      </c>
    </row>
    <row r="31" spans="1:2" x14ac:dyDescent="0.35">
      <c r="A31">
        <v>30</v>
      </c>
      <c r="B31">
        <v>59</v>
      </c>
    </row>
    <row r="32" spans="1:2" x14ac:dyDescent="0.35">
      <c r="A32">
        <v>31</v>
      </c>
      <c r="B32">
        <v>60</v>
      </c>
    </row>
    <row r="33" spans="1:2" x14ac:dyDescent="0.35">
      <c r="A33">
        <v>32</v>
      </c>
      <c r="B33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4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9" sqref="B19"/>
    </sheetView>
  </sheetViews>
  <sheetFormatPr defaultRowHeight="14.5" x14ac:dyDescent="0.35"/>
  <sheetData>
    <row r="1" spans="1:7" x14ac:dyDescent="0.35">
      <c r="A1" s="7"/>
      <c r="B1" s="7"/>
      <c r="C1" s="7"/>
      <c r="D1" s="7" t="s">
        <v>39</v>
      </c>
      <c r="E1" s="7"/>
    </row>
    <row r="2" spans="1:7" x14ac:dyDescent="0.35">
      <c r="A2" s="7"/>
      <c r="B2" s="7" t="s">
        <v>17</v>
      </c>
      <c r="C2" s="7" t="s">
        <v>29</v>
      </c>
      <c r="D2" s="7">
        <v>20.6</v>
      </c>
      <c r="E2" s="7"/>
    </row>
    <row r="3" spans="1:7" x14ac:dyDescent="0.35">
      <c r="A3" s="7"/>
      <c r="B3" s="7" t="s">
        <v>18</v>
      </c>
      <c r="C3" s="7" t="s">
        <v>30</v>
      </c>
      <c r="D3" s="7">
        <v>27.6</v>
      </c>
      <c r="E3" s="7"/>
    </row>
    <row r="4" spans="1:7" x14ac:dyDescent="0.35">
      <c r="A4" s="7"/>
      <c r="B4" s="7" t="s">
        <v>19</v>
      </c>
      <c r="C4" s="7" t="s">
        <v>31</v>
      </c>
      <c r="D4" s="7">
        <v>22.2</v>
      </c>
      <c r="E4" s="7"/>
    </row>
    <row r="5" spans="1:7" x14ac:dyDescent="0.35">
      <c r="A5" s="7"/>
      <c r="B5" s="7" t="s">
        <v>20</v>
      </c>
      <c r="C5" s="7" t="s">
        <v>32</v>
      </c>
      <c r="D5" s="7">
        <v>23.2</v>
      </c>
      <c r="E5" s="7"/>
    </row>
    <row r="6" spans="1:7" x14ac:dyDescent="0.35">
      <c r="A6" s="7"/>
      <c r="B6" s="7" t="s">
        <v>21</v>
      </c>
      <c r="C6" s="7" t="s">
        <v>33</v>
      </c>
      <c r="D6" s="7">
        <v>18.5</v>
      </c>
      <c r="E6" s="7"/>
    </row>
    <row r="7" spans="1:7" x14ac:dyDescent="0.35">
      <c r="A7" s="7"/>
      <c r="B7" s="7" t="s">
        <v>22</v>
      </c>
      <c r="C7" s="7" t="s">
        <v>34</v>
      </c>
      <c r="D7" s="7">
        <v>11</v>
      </c>
      <c r="E7" s="7"/>
    </row>
    <row r="8" spans="1:7" ht="15" thickBot="1" x14ac:dyDescent="0.4">
      <c r="A8" s="8"/>
      <c r="B8" s="7" t="s">
        <v>23</v>
      </c>
      <c r="C8" s="7" t="s">
        <v>35</v>
      </c>
      <c r="D8" s="8">
        <v>13.3</v>
      </c>
      <c r="E8" s="8"/>
    </row>
    <row r="9" spans="1:7" x14ac:dyDescent="0.35">
      <c r="A9" s="7"/>
      <c r="B9" s="7" t="s">
        <v>24</v>
      </c>
      <c r="C9" s="7" t="s">
        <v>28</v>
      </c>
      <c r="D9" s="7">
        <v>28.6</v>
      </c>
      <c r="E9" s="7"/>
    </row>
    <row r="10" spans="1:7" x14ac:dyDescent="0.35">
      <c r="A10" s="7"/>
      <c r="B10" s="7" t="s">
        <v>25</v>
      </c>
      <c r="C10" s="7" t="s">
        <v>36</v>
      </c>
      <c r="D10" s="7">
        <v>38</v>
      </c>
      <c r="E10" s="7"/>
    </row>
    <row r="11" spans="1:7" x14ac:dyDescent="0.35">
      <c r="A11" s="7"/>
      <c r="B11" s="7" t="s">
        <v>26</v>
      </c>
      <c r="C11" s="7" t="s">
        <v>37</v>
      </c>
      <c r="D11" s="7">
        <v>38.200000000000003</v>
      </c>
      <c r="E11" s="7"/>
    </row>
    <row r="12" spans="1:7" x14ac:dyDescent="0.35">
      <c r="A12" s="7"/>
      <c r="B12" s="7" t="s">
        <v>27</v>
      </c>
      <c r="C12" s="7" t="s">
        <v>38</v>
      </c>
      <c r="D12" s="7">
        <v>38</v>
      </c>
      <c r="E12" s="7"/>
    </row>
    <row r="13" spans="1:7" x14ac:dyDescent="0.35">
      <c r="A13" s="7"/>
      <c r="B13" s="7"/>
      <c r="C13" s="7"/>
      <c r="D13" s="7"/>
      <c r="E13" s="7"/>
    </row>
    <row r="14" spans="1:7" x14ac:dyDescent="0.35">
      <c r="D14" t="s">
        <v>45</v>
      </c>
    </row>
    <row r="15" spans="1:7" x14ac:dyDescent="0.35">
      <c r="D15" t="s">
        <v>46</v>
      </c>
      <c r="F15" t="s">
        <v>44</v>
      </c>
    </row>
    <row r="16" spans="1:7" x14ac:dyDescent="0.35">
      <c r="B16" t="s">
        <v>40</v>
      </c>
      <c r="D16">
        <v>108</v>
      </c>
      <c r="E16">
        <v>109</v>
      </c>
      <c r="F16">
        <v>100</v>
      </c>
      <c r="G16">
        <v>103</v>
      </c>
    </row>
    <row r="17" spans="2:7" x14ac:dyDescent="0.35">
      <c r="B17" t="s">
        <v>42</v>
      </c>
      <c r="D17">
        <v>133</v>
      </c>
      <c r="E17">
        <v>132</v>
      </c>
      <c r="F17">
        <v>115</v>
      </c>
      <c r="G17">
        <v>115</v>
      </c>
    </row>
    <row r="18" spans="2:7" x14ac:dyDescent="0.35">
      <c r="B18" t="s">
        <v>43</v>
      </c>
      <c r="D18">
        <v>166</v>
      </c>
      <c r="E18">
        <v>163</v>
      </c>
      <c r="F18">
        <v>154</v>
      </c>
      <c r="G18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PCR_Plates_4Reps_2Reps</vt:lpstr>
      <vt:lpstr>Ekstra-Tkiva</vt:lpstr>
      <vt:lpstr>Sheet2</vt:lpstr>
      <vt:lpstr>Sheet1</vt:lpstr>
      <vt:lpstr>QUBIT_meritve</vt:lpstr>
    </vt:vector>
  </TitlesOfParts>
  <Company>Biotechnical Faculty, University of Ljubljana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Tomaz Skrbinsek</dc:creator>
  <cp:lastModifiedBy>romunov</cp:lastModifiedBy>
  <cp:lastPrinted>2019-01-10T13:14:54Z</cp:lastPrinted>
  <dcterms:created xsi:type="dcterms:W3CDTF">2017-06-07T11:54:01Z</dcterms:created>
  <dcterms:modified xsi:type="dcterms:W3CDTF">2019-10-24T10:02:22Z</dcterms:modified>
</cp:coreProperties>
</file>