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xva5CLQcZav9Kq5FNyMVSzExx+AV3QLaH5inkmOrsfaW0fJUtBnM2QWql8N0B2b+BEPL1UlcpL2M8dnWMczRnw==" saltValue="4T2AXdl1TkRQAh0iyHdKZ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ntol2174ab\Documents\GIT\git-test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Splatky!$M$5:$N$1048576,Splatky!#REF!,Splatky!$D$5,Splatky!$D$6,Splatky!$D$8,Splatky!$D$10,Splatky!$D$13,Splatky!$D$18,Splatky!$D$19,Splatky!$B$24:$K$27,Splatky!#REF!,Splatky!#REF!,Splatky!#REF!,Splatky!#REF!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Splatky!$M$5:$N$1048576,Splatky!$D$5:$D$6,Splatky!$D$18:$D$19,Splatky!$D$24:$D$27,Splatky!$J$24:$J$27,Splatky!#REF!,Splatky!#REF!,Splatky!#REF!,Splatky!$B$24:$B$27,Splatky!$F$24:$F$27,Splatky!#REF!,Splatky!#REF!,Splatky!#REF!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<sst xmlns="http://schemas.openxmlformats.org/spreadsheetml/2006/main" count="1062" uniqueCount="618">
  <si>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</si>
  <si>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</si>
  <si>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</si>
  <si>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</si>
  <si>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</si>
  <si>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</si>
  <si>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</si>
  <si>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</si>
  <si>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</si>
  <si>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</si>
  <si>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</si>
  <si>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</si>
  <si>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</si>
  <si>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</si>
  <si>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</si>
  <si>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</si>
  <si>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</si>
  <si>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</si>
  <si>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</si>
  <si>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</si>
  <si>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</si>
  <si>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</si>
  <si>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</si>
  <si>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</si>
  <si>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</si>
  <si>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</si>
  <si>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</si>
  <si>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</si>
  <si>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</si>
  <si>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</si>
  <si>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</si>
  <si>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</si>
  <si>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</si>
  <si>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</si>
  <si>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</si>
  <si>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</si>
  <si>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</si>
  <si>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</si>
  <si>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</si>
  <si>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</si>
  <si>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</si>
  <si>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</si>
  <si>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</si>
  <si>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</si>
  <si>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</si>
  <si>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</si>
  <si>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</si>
  <si>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</si>
  <si>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</si>
  <si>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</si>
  <si>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</si>
  <si>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</si>
  <si>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</si>
  <si>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</si>
  <si>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</si>
  <si>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</si>
  <si>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</si>
  <si>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</si>
  <si>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</si>
  <si>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</si>
  <si>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</si>
  <si>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</si>
  <si>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</si>
  <si>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</si>
  <si>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</si>
  <si>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</si>
  <si>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</si>
  <si>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</si>
  <si>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</si>
  <si>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</si>
  <si>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</si>
  <si>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</si>
  <si>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</si>
  <si>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</si>
  <si>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</si>
  <si>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</si>
  <si>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</si>
  <si>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</si>
  <si>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</si>
  <si>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</si>
  <si>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</si>
  <si>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</si>
  <si>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</si>
  <si>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</si>
  <si>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</si>
  <si>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</si>
  <si>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</si>
  <si>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</si>
  <si>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</si>
  <si>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</si>
  <si>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</si>
  <si>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</si>
  <si>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</si>
  <si>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</si>
  <si>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</si>
  <si>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</si>
  <si>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</si>
  <si>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</si>
  <si>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</si>
  <si>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</si>
  <si>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</si>
  <si>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</si>
  <si>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</si>
  <si>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</si>
  <si>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</si>
  <si>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</si>
  <si>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</si>
  <si>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</si>
  <si>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</si>
  <si>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</si>
  <si>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</si>
  <si>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</si>
  <si>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</si>
  <si>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</si>
  <si>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</si>
  <si>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</si>
  <si>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</si>
  <si>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</si>
  <si>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</si>
  <si>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</si>
  <si>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</si>
  <si>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</si>
  <si>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</si>
  <si>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</si>
  <si>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</si>
  <si>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</si>
  <si>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</si>
  <si>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</si>
  <si>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</si>
  <si>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</si>
  <si>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</si>
  <si>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</si>
  <si>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</si>
  <si>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</si>
  <si>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</si>
  <si>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</si>
  <si>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</si>
  <si>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</si>
  <si>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</si>
  <si>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</si>
  <si>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</si>
  <si>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</si>
  <si>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</si>
  <si>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</si>
  <si>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</si>
  <si>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</si>
  <si>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</si>
  <si>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</si>
  <si>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</si>
  <si>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</si>
  <si>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</si>
  <si>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</si>
  <si>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</si>
  <si>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</si>
  <si>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</si>
  <si>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</si>
  <si>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</si>
  <si>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</si>
  <si>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</si>
  <si>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</si>
  <si>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</si>
  <si>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</si>
  <si>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</si>
  <si>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</si>
  <si>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</si>
  <si>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</si>
  <si>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</si>
  <si>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</si>
  <si>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</si>
  <si>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</si>
  <si>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</si>
  <si>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</si>
  <si>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</si>
  <si>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</si>
  <si>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</si>
  <si>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</si>
  <si>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</si>
  <si>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</si>
  <si>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</si>
  <si>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</si>
  <si>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</si>
  <si>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</si>
  <si>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</si>
  <si>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</si>
  <si>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</si>
  <si>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</si>
  <si>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</si>
  <si>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</si>
  <si>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</si>
  <si>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</si>
  <si>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</si>
  <si>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</si>
  <si>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</si>
  <si>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</si>
  <si>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</si>
  <si>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</si>
  <si>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</si>
  <si>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</si>
  <si>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</si>
  <si>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</si>
  <si>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</si>
  <si>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</si>
  <si>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</si>
  <si>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</si>
  <si>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</si>
  <si>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</si>
  <si>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</si>
  <si>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</si>
  <si>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</si>
  <si>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</si>
  <si>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</si>
  <si>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</si>
  <si>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</si>
  <si>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</si>
  <si>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</si>
  <si>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</si>
  <si>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</si>
  <si>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</si>
  <si>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</si>
  <si>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</si>
  <si>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</si>
  <si>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</si>
  <si>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</si>
  <si>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</si>
  <si>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</si>
  <si>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</si>
  <si>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</si>
  <si>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</si>
  <si>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</si>
  <si>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</si>
  <si>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</si>
  <si>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</si>
  <si>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</si>
  <si>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</si>
  <si>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</si>
  <si>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</si>
  <si>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</si>
  <si>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</si>
  <si>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</si>
  <si>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</si>
  <si>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</si>
  <si>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</si>
  <si>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</si>
  <si>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</si>
  <si>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</si>
  <si>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</si>
  <si>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</si>
  <si>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</si>
  <si>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</si>
  <si>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</si>
  <si>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</si>
  <si>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</si>
  <si>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</si>
  <si>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</si>
  <si>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</si>
  <si>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</si>
  <si>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</si>
  <si>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</si>
  <si>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</si>
  <si>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</si>
  <si>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</si>
  <si>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</si>
  <si>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</si>
  <si>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</si>
  <si>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</si>
  <si>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</si>
  <si>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</si>
  <si>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</si>
  <si>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</si>
  <si>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</si>
  <si>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</si>
  <si>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</si>
  <si>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</si>
  <si>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</si>
  <si>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</si>
  <si>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</si>
  <si>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</si>
  <si>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</si>
  <si>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</si>
  <si>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</si>
  <si>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</si>
  <si>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</si>
  <si>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</si>
  <si>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</si>
  <si>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</si>
  <si>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</si>
  <si>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</si>
  <si>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</si>
  <si>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</si>
  <si>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</si>
  <si>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</si>
  <si>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</si>
  <si>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</si>
  <si>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</si>
  <si>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</si>
  <si>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</si>
  <si>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</si>
  <si>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</si>
  <si>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</si>
  <si>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</si>
  <si>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</si>
  <si>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</si>
  <si>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</si>
  <si>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</si>
  <si>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</si>
  <si>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</si>
  <si>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</si>
  <si>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</si>
  <si>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</si>
  <si>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</si>
  <si>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</si>
  <si>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</si>
  <si>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</si>
  <si>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</si>
  <si>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</si>
  <si>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</si>
  <si>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</si>
  <si>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</si>
  <si>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</si>
  <si>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</si>
  <si>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</si>
  <si>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</si>
  <si>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</si>
  <si>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</si>
  <si>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</si>
  <si>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</si>
  <si>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</si>
  <si>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</si>
  <si>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</si>
  <si>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</si>
  <si>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</si>
  <si>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</si>
  <si>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</si>
  <si>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</si>
  <si>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</si>
  <si>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</si>
  <si>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</si>
  <si>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</si>
  <si>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</si>
  <si>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</si>
  <si>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</si>
  <si>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</si>
  <si>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</si>
  <si>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</si>
  <si>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</si>
  <si>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</si>
  <si>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</si>
  <si>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</si>
  <si>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</si>
  <si>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</si>
  <si>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</si>
  <si>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</si>
  <si>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</si>
  <si>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</si>
  <si>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</si>
  <si>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</si>
  <si>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</si>
  <si>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</si>
  <si>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</si>
  <si>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</si>
  <si>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</si>
  <si>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</si>
  <si>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</si>
  <si>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</si>
  <si>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</si>
  <si>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</si>
  <si>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</si>
  <si>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</si>
  <si>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</si>
  <si>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</si>
  <si>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</si>
  <si>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</si>
  <si>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</si>
  <si>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</si>
  <si>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</si>
  <si>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</si>
  <si>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</si>
  <si>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</si>
  <si>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</si>
  <si>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</si>
  <si>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</si>
  <si>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</si>
  <si>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</si>
  <si>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</si>
  <si>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</si>
  <si>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</si>
  <si>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</si>
  <si>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</si>
  <si>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</si>
  <si>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</si>
  <si>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</si>
  <si>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</si>
  <si>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</si>
  <si>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</si>
  <si>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</si>
  <si>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</si>
  <si>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</si>
  <si>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</si>
  <si>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</si>
  <si>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</si>
  <si>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</si>
  <si>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</si>
  <si>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</si>
  <si>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</si>
  <si>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</si>
  <si>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</si>
  <si>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</si>
  <si>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</si>
  <si>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</si>
  <si>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</si>
  <si>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</si>
  <si>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</si>
  <si>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</si>
  <si>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</si>
  <si>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</si>
  <si>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</si>
  <si>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</si>
  <si>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</si>
  <si>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</si>
  <si>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</si>
  <si>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</si>
  <si>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</si>
  <si>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</si>
  <si>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</si>
  <si>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</si>
  <si>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</si>
  <si>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</si>
  <si>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</si>
  <si>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</si>
  <si>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</si>
  <si>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</si>
  <si>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</si>
  <si>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</si>
  <si>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</si>
  <si>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</si>
  <si>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</si>
  <si>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</si>
  <si>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</si>
  <si>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</si>
  <si>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</si>
  <si>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</si>
  <si>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</si>
  <si>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</si>
  <si>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</si>
  <si>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</si>
  <si>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</si>
  <si>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</si>
  <si>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</si>
  <si>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</si>
  <si>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</si>
  <si>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</si>
  <si>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</si>
  <si>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</si>
  <si>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</si>
  <si>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</si>
  <si>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</si>
  <si>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</si>
  <si>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</si>
  <si>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</si>
  <si>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</si>
  <si>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</si>
  <si>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</si>
  <si>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</si>
  <si>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</si>
  <si>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</si>
  <si>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</si>
  <si>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</si>
  <si>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</si>
  <si>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</si>
  <si>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</si>
  <si>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</si>
  <si>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</si>
  <si>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</si>
  <si>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</si>
  <si>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</si>
  <si>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</si>
  <si>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</si>
  <si>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</si>
  <si>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</si>
  <si>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</si>
  <si>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</si>
  <si>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</si>
  <si>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</si>
  <si>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</si>
  <si>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</si>
  <si>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</si>
  <si>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</si>
  <si>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</si>
  <si>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</si>
  <si>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</si>
  <si>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</si>
  <si>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</si>
  <si>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</si>
  <si>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</si>
  <si>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</si>
  <si>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</si>
  <si>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</si>
  <si>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</si>
  <si>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</si>
  <si>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</si>
  <si>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</si>
  <si>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</si>
  <si>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</si>
  <si>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</si>
  <si>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</si>
  <si>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</si>
  <si>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</si>
  <si>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</si>
  <si>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</si>
  <si>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</si>
  <si>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</si>
  <si>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</si>
  <si>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</si>
  <si>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</si>
  <si>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</si>
  <si>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</si>
  <si>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</si>
  <si>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</si>
  <si>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</si>
  <si>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</si>
  <si>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</si>
  <si>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</si>
  <si>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</si>
  <si>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</si>
  <si>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</si>
  <si>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</si>
  <si>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</si>
  <si>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</si>
  <si>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</si>
  <si>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</si>
  <si>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</si>
  <si>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</si>
  <si>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</si>
  <si>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</si>
  <si>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</si>
  <si>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</si>
  <si>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</si>
  <si>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</si>
  <si>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</si>
  <si>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</si>
  <si>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</si>
  <si>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</si>
  <si>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</si>
  <si>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</si>
  <si>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</si>
  <si>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</si>
  <si>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</si>
  <si>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</si>
  <si>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</si>
  <si>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</si>
  <si>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</si>
  <si>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</si>
  <si>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</si>
  <si>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</si>
  <si>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</si>
  <si>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</si>
  <si>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</si>
  <si>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</si>
  <si>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</si>
  <si>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</si>
  <si>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</si>
  <si>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</si>
  <si>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</si>
  <si>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</si>
  <si>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</si>
  <si>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</si>
  <si>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</si>
  <si>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</si>
  <si>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</si>
  <si>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</si>
  <si>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</si>
  <si>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</si>
  <si>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</si>
  <si>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</si>
  <si>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</si>
  <si>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</si>
  <si>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</si>
  <si>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</si>
  <si>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</si>
  <si>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</si>
  <si>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</si>
  <si>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</si>
  <si>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t>Zaplaceno na obchodní úrok</t>
  </si>
  <si>
    <t>Zaplaceno na sankční úrok</t>
  </si>
  <si>
    <t xml:space="preserve">Klient: </t>
  </si>
  <si>
    <t>20.8.2016</t>
  </si>
  <si>
    <t>20.9.2016</t>
  </si>
  <si>
    <t>20.10.2016</t>
  </si>
  <si>
    <t>20.11.2016</t>
  </si>
  <si>
    <t>20.12.2016</t>
  </si>
  <si>
    <t>20.1.2017</t>
  </si>
  <si>
    <t>20.2.2017</t>
  </si>
  <si>
    <t>20.3.2017</t>
  </si>
  <si>
    <t>20.4.2017</t>
  </si>
  <si>
    <t>20.5.2017</t>
  </si>
  <si>
    <t>20.6.2017</t>
  </si>
  <si>
    <t>20.7.2017</t>
  </si>
  <si>
    <t>20.8.2017</t>
  </si>
  <si>
    <t>20.9.2017</t>
  </si>
  <si>
    <t>20.10.2017</t>
  </si>
  <si>
    <t>21.2.2017</t>
  </si>
  <si>
    <t>29.3.2017</t>
  </si>
  <si>
    <t>29.5.2017</t>
  </si>
  <si>
    <t>23.10.2017</t>
  </si>
  <si>
    <r>
      <t>Klient:</t>
    </r>
    <r>
      <rPr>
        <sz val="11"/>
        <color theme="1"/>
        <rFont val="Arial"/>
        <family val="2"/>
        <charset val="238"/>
      </rPr>
      <t xml:space="preserve">  Zítková Petra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</si>
  <si>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HU00292499</t>
    </r>
  </si>
  <si>
    <r>
      <t>Úroková sazba:</t>
    </r>
    <r>
      <rPr>
        <sz val="11"/>
        <color theme="1"/>
        <rFont val="Arial"/>
        <family val="2"/>
        <charset val="238"/>
      </rPr>
      <t xml:space="preserve">  11,90 % p. a.</t>
    </r>
  </si>
  <si>
    <r>
      <t>Celková nesplacená jistina ke dni 9.7.2018:</t>
    </r>
    <r>
      <rPr>
        <sz val="11"/>
        <color theme="1"/>
        <rFont val="Arial"/>
        <family val="2"/>
        <charset val="238"/>
      </rPr>
      <t xml:space="preserve">  112 885,43 CZK</t>
    </r>
  </si>
  <si>
    <r>
      <t>Kapitalizovaný úrok ke dni zesplatnění:</t>
    </r>
    <r>
      <rPr>
        <sz val="11"/>
        <rFont val="Arial"/>
        <family val="2"/>
        <charset val="238"/>
      </rPr>
      <t xml:space="preserve">  3 469,16 CZK</t>
    </r>
  </si>
  <si>
    <r>
      <t>Načerpaná jistina:</t>
    </r>
    <r>
      <rPr>
        <sz val="11"/>
        <rFont val="Arial"/>
        <family val="2"/>
        <charset val="238"/>
      </rPr>
      <t xml:space="preserve">  124 000,00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</si>
  <si>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112 885,43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</si>
  <si>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112 885,43 CZK</t>
    </r>
  </si>
  <si>
    <r>
      <t>RPSN:</t>
    </r>
    <r>
      <rPr>
        <sz val="11"/>
        <color theme="1"/>
        <rFont val="Arial"/>
        <family val="2"/>
        <charset val="238"/>
      </rPr>
      <t xml:space="preserve">  12,60 %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</si>
  <si>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28.6.2016</t>
    </r>
  </si>
  <si>
    <r>
      <t>Kapitalizovaný úrok ke dni podání žaloby:</t>
    </r>
    <r>
      <rPr>
        <sz val="11"/>
        <rFont val="Arial"/>
        <family val="2"/>
        <charset val="238"/>
      </rPr>
      <t xml:space="preserve">  3 469,16 CZK</t>
    </r>
  </si>
  <si>
    <r>
      <t>Kapitalizovaný úrok ke dni 9.7.2018:</t>
    </r>
    <r>
      <rPr>
        <sz val="11"/>
        <color theme="1"/>
        <rFont val="Arial"/>
        <family val="2"/>
        <charset val="238"/>
      </rPr>
      <t xml:space="preserve">  3 469,16 CZK</t>
    </r>
  </si>
  <si>
    <t>9.1.2018</t>
  </si>
  <si>
    <t xml:space="preserve">Celková nesplacená jistina ke dni 11.7.2018: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</si>
</sst>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 applyProtection="1">
      <alignment horizontal="left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398360"/>
        <c:axId val="345398752"/>
      </c:barChart>
      <c:catAx>
        <c:axId val="34539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398752"/>
        <c:crosses val="autoZero"/>
        <c:auto val="1"/>
        <c:lblAlgn val="ctr"/>
        <c:lblOffset val="100"/>
        <c:noMultiLvlLbl val="0"/>
      </c:catAx>
      <c:valAx>
        <c:axId val="345398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453983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889576"/>
        <c:axId val="348889968"/>
      </c:barChart>
      <c:catAx>
        <c:axId val="34888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889968"/>
        <c:crosses val="autoZero"/>
        <c:auto val="1"/>
        <c:lblAlgn val="ctr"/>
        <c:lblOffset val="100"/>
        <c:noMultiLvlLbl val="0"/>
      </c:catAx>
      <c:valAx>
        <c:axId val="348889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48889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12</xdr:row>
      <xdr:rowOff>180975</xdr:rowOff>
    </xdr:from>
    <xdr:to>
      <xdr:col>15</xdr:col>
      <xdr:colOff>264084</xdr:colOff>
      <xdr:row>25</xdr:row>
      <xdr:rowOff>76200</xdr:rowOff>
    </xdr:to>
    <xdr:pic macro="[0]!jj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01" t="31805" r="26498" b="24771"/>
        <a:stretch/>
      </xdr:blipFill>
      <xdr:spPr>
        <a:xfrm>
          <a:off x="7153275" y="2466975"/>
          <a:ext cx="2254809" cy="2371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RISK\JEZEV&#268;&#205;K\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97" t="s">
        <v>514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515</v>
      </c>
      <c r="E10" s="97"/>
      <c r="F10" s="97"/>
      <c r="G10" s="97"/>
      <c r="H10" s="97"/>
      <c r="I10" s="97"/>
      <c r="J10" s="20"/>
      <c r="K10" s="15"/>
      <c r="L10" s="15"/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97" t="s">
        <v>516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96" t="s">
        <v>517</v>
      </c>
      <c r="E25" s="96"/>
      <c r="F25" s="96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97" t="s">
        <v>94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94</v>
      </c>
      <c r="E10" s="97"/>
      <c r="F10" s="97"/>
      <c r="G10" s="97"/>
      <c r="H10" s="97"/>
      <c r="I10" s="97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97" t="s">
        <v>95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98"/>
      <c r="E28" s="98"/>
      <c r="F28" s="98"/>
      <c r="H28" s="27"/>
      <c r="J28" s="20"/>
      <c r="K28" s="15"/>
      <c r="L28" s="15"/>
    </row>
    <row r="29" spans="1:12" x14ac:dyDescent="0.2">
      <c r="B29" s="3" t="s">
        <v>81</v>
      </c>
      <c r="D29" s="98"/>
      <c r="E29" s="98"/>
      <c r="F29" s="98"/>
      <c r="H29" s="27"/>
      <c r="J29" s="20"/>
      <c r="K29" s="15"/>
      <c r="L29" s="15"/>
    </row>
    <row r="30" spans="1:12" x14ac:dyDescent="0.2">
      <c r="B30" s="3" t="s">
        <v>89</v>
      </c>
      <c r="D30" s="98"/>
      <c r="E30" s="98"/>
      <c r="F30" s="98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98" t="s">
        <v>97</v>
      </c>
      <c r="E33" s="98"/>
      <c r="F33" s="98"/>
      <c r="H33" s="27"/>
      <c r="I33" s="4"/>
      <c r="J33" s="20"/>
      <c r="K33" s="15"/>
      <c r="L33" s="15"/>
    </row>
    <row r="34" spans="2:12" x14ac:dyDescent="0.2">
      <c r="B34" s="3" t="s">
        <v>80</v>
      </c>
      <c r="D34" s="98" t="s">
        <v>98</v>
      </c>
      <c r="E34" s="98"/>
      <c r="F34" s="98"/>
      <c r="H34" s="27"/>
      <c r="I34" s="4"/>
      <c r="J34" s="20"/>
      <c r="K34" s="15"/>
      <c r="L34" s="15"/>
    </row>
    <row r="35" spans="2:12" x14ac:dyDescent="0.2">
      <c r="B35" s="3" t="s">
        <v>81</v>
      </c>
      <c r="D35" s="100" t="s">
        <v>99</v>
      </c>
      <c r="E35" s="98"/>
      <c r="F35" s="98"/>
      <c r="H35" s="27"/>
      <c r="I35" s="4"/>
      <c r="J35" s="20"/>
      <c r="K35" s="15"/>
      <c r="L35" s="15"/>
    </row>
    <row r="36" spans="2:12" x14ac:dyDescent="0.2">
      <c r="B36" s="3" t="s">
        <v>89</v>
      </c>
      <c r="D36" s="99" t="s">
        <v>88</v>
      </c>
      <c r="E36" s="99"/>
      <c r="F36" s="99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36:F36"/>
    <mergeCell ref="D35:F35"/>
    <mergeCell ref="D28:F28"/>
    <mergeCell ref="D29:F29"/>
    <mergeCell ref="D30:F30"/>
    <mergeCell ref="D8:I9"/>
    <mergeCell ref="D10:I11"/>
    <mergeCell ref="D13:I14"/>
    <mergeCell ref="D33:F33"/>
    <mergeCell ref="D34:F3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 t="s">
        <v>574</v>
      </c>
      <c r="D6" s="45"/>
      <c r="E6" s="45"/>
      <c r="F6" s="38"/>
      <c r="G6" s="38"/>
      <c r="H6" s="63" t="s">
        <v>578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565</v>
      </c>
      <c r="M13" s="104" t="s">
        <v>566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  <row r="15" spans="1:14" ht="19.7" customHeight="1" thickBot="1" x14ac:dyDescent="0.3">
      <c r="A15" s="38"/>
      <c r="B15" s="41"/>
      <c r="C15" s="93" t="s">
        <v>570</v>
      </c>
      <c r="D15" s="88">
        <v>43223</v>
      </c>
      <c r="E15" s="89">
        <v>-1000</v>
      </c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9.7" customHeight="1" thickBot="1" x14ac:dyDescent="0.3">
      <c r="A16" s="38"/>
      <c r="B16" s="41"/>
      <c r="C16" s="93"/>
      <c r="D16" s="88"/>
      <c r="E16" s="89"/>
      <c r="F16" s="89"/>
      <c r="G16" s="54"/>
      <c r="H16" s="90"/>
      <c r="I16" s="89"/>
      <c r="J16" s="72"/>
      <c r="K16" s="53"/>
      <c r="L16" s="89"/>
      <c r="M16" s="89"/>
      <c r="N16" s="38"/>
    </row>
    <row r="17" spans="1:14" ht="19.7" customHeight="1" thickBot="1" x14ac:dyDescent="0.3">
      <c r="A17" s="38"/>
      <c r="B17" s="41"/>
      <c r="C17" s="101" t="s">
        <v>567</v>
      </c>
      <c r="D17" s="102"/>
      <c r="E17" s="102"/>
      <c r="F17" s="102"/>
      <c r="G17" s="54"/>
      <c r="H17" s="85" t="s">
        <v>124</v>
      </c>
      <c r="I17" s="86"/>
      <c r="J17" s="72"/>
      <c r="K17" s="87"/>
      <c r="L17" s="87"/>
      <c r="M17" s="71"/>
      <c r="N17" s="38"/>
    </row>
    <row r="18" spans="1:14" ht="19.7" customHeight="1" thickBot="1" x14ac:dyDescent="0.3">
      <c r="A18" s="38"/>
      <c r="B18" s="41"/>
      <c r="C18" s="94"/>
      <c r="D18" s="92"/>
      <c r="E18" s="91"/>
      <c r="F18" s="91"/>
      <c r="G18" s="54"/>
      <c r="H18" s="90"/>
      <c r="I18" s="89"/>
      <c r="J18" s="72"/>
      <c r="K18" s="53"/>
      <c r="L18" s="89"/>
      <c r="M18" s="89"/>
      <c r="N18" s="38"/>
    </row>
    <row r="19" spans="1:14" ht="15.75" thickBot="1" x14ac:dyDescent="0.3">
      <c r="B19" s="41"/>
      <c r="C19" s="93"/>
      <c r="D19" s="88"/>
      <c r="E19" s="89"/>
      <c r="F19" s="89"/>
      <c r="G19" s="54"/>
      <c r="H19" s="90"/>
      <c r="I19" s="89"/>
      <c r="J19" s="72"/>
      <c r="K19" s="53"/>
      <c r="L19" s="89"/>
      <c r="M19" s="89"/>
    </row>
    <row r="20" spans="1:14" ht="15.75" thickBot="1" x14ac:dyDescent="0.3">
      <c r="B20" s="41"/>
      <c r="C20" s="101" t="s">
        <v>568</v>
      </c>
      <c r="D20" s="102"/>
      <c r="E20" s="102"/>
      <c r="F20" s="102"/>
      <c r="G20" s="54"/>
      <c r="H20" s="85" t="s">
        <v>134</v>
      </c>
      <c r="I20" s="86"/>
      <c r="J20" s="73"/>
      <c r="K20" s="87"/>
      <c r="L20" s="87"/>
      <c r="M20" s="71"/>
    </row>
    <row r="21" spans="1:14" ht="15.75" thickBot="1" x14ac:dyDescent="0.3">
      <c r="B21" s="41"/>
      <c r="C21" s="94"/>
      <c r="D21" s="92"/>
      <c r="E21" s="91"/>
      <c r="F21" s="91"/>
      <c r="G21" s="54"/>
      <c r="H21" s="90"/>
      <c r="I21" s="89"/>
      <c r="J21" s="72"/>
      <c r="K21" s="53"/>
      <c r="L21" s="89"/>
      <c r="M21" s="89"/>
    </row>
    <row r="22" spans="1:14" ht="15.75" thickBot="1" x14ac:dyDescent="0.3">
      <c r="B22" s="41"/>
      <c r="C22" s="93"/>
      <c r="D22" s="88"/>
      <c r="E22" s="89"/>
      <c r="F22" s="89"/>
      <c r="G22" s="54"/>
      <c r="H22" s="90"/>
      <c r="I22" s="89"/>
      <c r="J22" s="72"/>
      <c r="K22" s="53"/>
      <c r="L22" s="89"/>
      <c r="M22" s="89"/>
    </row>
    <row r="23" spans="1:14" ht="15.75" thickBot="1" x14ac:dyDescent="0.3">
      <c r="B23" s="41"/>
      <c r="C23" s="101" t="s">
        <v>569</v>
      </c>
      <c r="D23" s="102"/>
      <c r="E23" s="102"/>
      <c r="F23" s="102"/>
      <c r="G23" s="54"/>
      <c r="H23" s="90"/>
      <c r="I23" s="89"/>
      <c r="J23" s="72"/>
      <c r="K23" s="53"/>
      <c r="L23" s="89"/>
      <c r="M23" s="89"/>
    </row>
    <row r="24" spans="1:14" ht="15.75" thickBot="1" x14ac:dyDescent="0.3">
      <c r="B24" s="41"/>
      <c r="C24" s="94"/>
      <c r="D24" s="92"/>
      <c r="E24" s="91"/>
      <c r="F24" s="91"/>
      <c r="G24" s="54"/>
      <c r="H24" s="90"/>
      <c r="I24" s="89"/>
      <c r="J24" s="72"/>
      <c r="K24" s="53"/>
      <c r="L24" s="89"/>
      <c r="M24" s="89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  <mergeCell ref="C17:F17"/>
    <mergeCell ref="C20:F20"/>
    <mergeCell ref="C23:F23"/>
    <mergeCell ref="C12:F12"/>
    <mergeCell ref="H12:I12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5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8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44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44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584</v>
      </c>
      <c r="D3" s="38"/>
      <c r="E3" s="38"/>
      <c r="F3" s="44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44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574</v>
      </c>
      <c r="D5" s="45"/>
      <c r="E5" s="45"/>
      <c r="F5" s="44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44"/>
      <c r="G6" s="38"/>
      <c r="H6" s="63" t="s">
        <v>617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44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4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44"/>
      <c r="G9" s="38"/>
      <c r="H9" s="83"/>
      <c r="I9" s="84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4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4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582</v>
      </c>
      <c r="M13" s="104" t="s">
        <v>583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</sheetData>
  <sheetProtection formatCells="0" selectLockedCells="1"/>
  <mergeCells count="12">
    <mergeCell ref="H12:I12"/>
    <mergeCell ref="L13:L14"/>
    <mergeCell ref="K12:M12"/>
    <mergeCell ref="M13:M14"/>
    <mergeCell ref="H13:H14"/>
    <mergeCell ref="I13:I14"/>
    <mergeCell ref="K13:K14"/>
    <mergeCell ref="C12:F12"/>
    <mergeCell ref="C13:C14"/>
    <mergeCell ref="D13:D14"/>
    <mergeCell ref="E13:E14"/>
    <mergeCell ref="F13:F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5"/>
  <sheetViews>
    <sheetView zoomScaleNormal="100" zoomScalePageLayoutView="115" workbookViewId="0">
      <selection activeCell="B15" sqref="B15:M6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2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8"/>
      <c r="C1" s="58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0"/>
      <c r="K2" s="44"/>
      <c r="L2" s="44"/>
      <c r="M2" s="38"/>
      <c r="N2" s="38"/>
    </row>
    <row r="3" spans="1:14" ht="19.7" customHeight="1" x14ac:dyDescent="0.25">
      <c r="A3" s="38"/>
      <c r="B3" s="47"/>
      <c r="C3" s="59" t="s">
        <v>604</v>
      </c>
      <c r="D3" s="38"/>
      <c r="E3" s="38"/>
      <c r="F3" s="38"/>
      <c r="G3" s="38"/>
      <c r="H3" s="60" t="s">
        <v>609</v>
      </c>
      <c r="I3" s="47"/>
      <c r="J3" s="40"/>
      <c r="K3" s="38"/>
      <c r="L3" s="38"/>
      <c r="M3" s="38"/>
      <c r="N3" s="38"/>
    </row>
    <row r="4" spans="1:14" ht="19.7" customHeight="1" x14ac:dyDescent="0.25">
      <c r="A4" s="38"/>
      <c r="B4" s="47"/>
      <c r="C4" s="49" t="s">
        <v>605</v>
      </c>
      <c r="D4" s="45"/>
      <c r="E4" s="45"/>
      <c r="F4" s="38"/>
      <c r="G4" s="38"/>
      <c r="H4" s="61" t="s">
        <v>610</v>
      </c>
      <c r="I4" s="65"/>
      <c r="J4" s="62"/>
      <c r="K4" s="45"/>
      <c r="L4" s="45"/>
      <c r="M4" s="45"/>
      <c r="N4" s="38"/>
    </row>
    <row r="5" spans="1:14" ht="19.7" customHeight="1" x14ac:dyDescent="0.25">
      <c r="A5" s="38"/>
      <c r="B5" s="47"/>
      <c r="C5" s="49" t="s">
        <v>606</v>
      </c>
      <c r="D5" s="45"/>
      <c r="E5" s="45"/>
      <c r="F5" s="38"/>
      <c r="G5" s="38"/>
      <c r="H5" s="63" t="s">
        <v>611</v>
      </c>
      <c r="I5" s="66"/>
      <c r="J5" s="46"/>
      <c r="K5" s="45"/>
      <c r="L5" s="45"/>
      <c r="M5" s="45"/>
      <c r="N5" s="38"/>
    </row>
    <row r="6" spans="1:14" ht="19.7" customHeight="1" x14ac:dyDescent="0.25">
      <c r="A6" s="38"/>
      <c r="B6" s="47"/>
      <c r="C6" s="49" t="s">
        <v>612</v>
      </c>
      <c r="D6" s="45"/>
      <c r="E6" s="45"/>
      <c r="F6" s="38"/>
      <c r="G6" s="38"/>
      <c r="H6" s="63" t="s">
        <v>607</v>
      </c>
      <c r="I6" s="66"/>
      <c r="J6" s="46"/>
      <c r="K6" s="45"/>
      <c r="L6" s="45"/>
      <c r="M6" s="45"/>
      <c r="N6" s="38"/>
    </row>
    <row r="7" spans="1:14" ht="19.7" customHeight="1" x14ac:dyDescent="0.25">
      <c r="A7" s="38"/>
      <c r="B7" s="38"/>
      <c r="C7" s="49" t="s">
        <v>613</v>
      </c>
      <c r="D7" s="45"/>
      <c r="E7" s="45"/>
      <c r="F7" s="38"/>
      <c r="G7" s="38"/>
      <c r="H7" s="64" t="s">
        <v>608</v>
      </c>
      <c r="I7" s="67"/>
      <c r="J7" s="46"/>
      <c r="K7" s="45"/>
      <c r="L7" s="45"/>
      <c r="M7" s="45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4" t="s">
        <v>614</v>
      </c>
      <c r="I8" s="67"/>
      <c r="J8" s="46"/>
      <c r="K8" s="45"/>
      <c r="L8" s="45"/>
      <c r="M8" s="45"/>
      <c r="N8" s="38"/>
    </row>
    <row r="9" spans="1:14" ht="19.7" customHeight="1" x14ac:dyDescent="0.25">
      <c r="A9" s="38"/>
      <c r="B9" s="47"/>
      <c r="C9" s="38"/>
      <c r="D9" s="38"/>
      <c r="E9" s="38"/>
      <c r="F9" s="38"/>
      <c r="G9" s="38"/>
      <c r="H9" s="63" t="s">
        <v>615</v>
      </c>
      <c r="I9" s="66"/>
      <c r="J9" s="46"/>
      <c r="K9" s="45"/>
      <c r="L9" s="45"/>
      <c r="M9" s="45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3" t="s">
        <v>127</v>
      </c>
      <c r="D12" s="103"/>
      <c r="E12" s="103"/>
      <c r="F12" s="103"/>
      <c r="G12" s="68"/>
      <c r="H12" s="108" t="s">
        <v>133</v>
      </c>
      <c r="I12" s="109"/>
      <c r="J12" s="109"/>
      <c r="K12" s="109"/>
      <c r="L12" s="69"/>
      <c r="M12" s="53"/>
      <c r="N12" s="38"/>
    </row>
    <row r="13" spans="1:14" ht="19.7" customHeight="1" x14ac:dyDescent="0.2">
      <c r="A13" s="38"/>
      <c r="B13" s="38"/>
      <c r="C13" s="104" t="s">
        <v>122</v>
      </c>
      <c r="D13" s="104" t="s">
        <v>118</v>
      </c>
      <c r="E13" s="104" t="s">
        <v>119</v>
      </c>
      <c r="F13" s="104" t="s">
        <v>120</v>
      </c>
      <c r="G13" s="50"/>
      <c r="H13" s="104" t="s">
        <v>131</v>
      </c>
      <c r="I13" s="106" t="s">
        <v>118</v>
      </c>
      <c r="J13" s="104" t="s">
        <v>119</v>
      </c>
      <c r="K13" s="104" t="s">
        <v>120</v>
      </c>
      <c r="L13" s="50"/>
      <c r="M13" s="104" t="s">
        <v>121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105"/>
      <c r="K14" s="105"/>
      <c r="L14" s="51"/>
      <c r="M14" s="105"/>
      <c r="N14" s="38"/>
    </row>
    <row r="15" spans="1:14" ht="19.7" customHeight="1" thickBot="1" x14ac:dyDescent="0.3">
      <c r="A15" s="38"/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124000</v>
      </c>
      <c r="N15" s="38"/>
    </row>
    <row r="16" spans="1:14" ht="19.7" customHeight="1" thickBot="1" x14ac:dyDescent="0.3">
      <c r="A16" s="38"/>
      <c r="B16" s="41"/>
      <c r="C16" s="52" t="s">
        <v>512</v>
      </c>
      <c r="D16" s="53">
        <v>2005</v>
      </c>
      <c r="E16" s="53">
        <v>1115.6000000000001</v>
      </c>
      <c r="F16" s="53">
        <v>889.4</v>
      </c>
      <c r="G16" s="54"/>
      <c r="H16" s="52" t="s">
        <v>512</v>
      </c>
      <c r="I16" s="53">
        <v>2005</v>
      </c>
      <c r="J16" s="53">
        <v>1115.6000000000001</v>
      </c>
      <c r="K16" s="53">
        <v>889.4</v>
      </c>
      <c r="L16" s="72"/>
      <c r="M16" s="53">
        <v>122884.40000000001</v>
      </c>
      <c r="N16" s="38"/>
    </row>
    <row r="17" spans="1:14" ht="19.7" customHeight="1" thickBot="1" x14ac:dyDescent="0.3">
      <c r="A17" s="38"/>
      <c r="B17" s="41"/>
      <c r="C17" s="52" t="s">
        <v>585</v>
      </c>
      <c r="D17" s="53">
        <v>2005</v>
      </c>
      <c r="E17" s="53">
        <v>763.03</v>
      </c>
      <c r="F17" s="53">
        <v>1241.97</v>
      </c>
      <c r="G17" s="54"/>
      <c r="H17" s="52" t="s">
        <v>585</v>
      </c>
      <c r="I17" s="53">
        <v>2005</v>
      </c>
      <c r="J17" s="53">
        <v>763.03</v>
      </c>
      <c r="K17" s="53">
        <v>1241.97</v>
      </c>
      <c r="L17" s="72"/>
      <c r="M17" s="53">
        <v>122121.37</v>
      </c>
      <c r="N17" s="38"/>
    </row>
    <row r="18" spans="1:14" ht="19.7" customHeight="1" thickBot="1" x14ac:dyDescent="0.3">
      <c r="A18" s="38"/>
      <c r="B18" s="41"/>
      <c r="C18" s="52" t="s">
        <v>586</v>
      </c>
      <c r="D18" s="53">
        <v>2005</v>
      </c>
      <c r="E18" s="53">
        <v>770.74</v>
      </c>
      <c r="F18" s="53">
        <v>1234.26</v>
      </c>
      <c r="G18" s="54"/>
      <c r="H18" s="52" t="s">
        <v>586</v>
      </c>
      <c r="I18" s="53">
        <v>2005</v>
      </c>
      <c r="J18" s="53">
        <v>770.74</v>
      </c>
      <c r="K18" s="53">
        <v>1234.26</v>
      </c>
      <c r="L18" s="72"/>
      <c r="M18" s="53">
        <v>121350.63</v>
      </c>
      <c r="N18" s="38"/>
    </row>
    <row r="19" spans="1:14" ht="19.7" customHeight="1" thickBot="1" x14ac:dyDescent="0.3">
      <c r="A19" s="38"/>
      <c r="B19" s="41"/>
      <c r="C19" s="52" t="s">
        <v>587</v>
      </c>
      <c r="D19" s="53">
        <v>2005</v>
      </c>
      <c r="E19" s="53">
        <v>818.09</v>
      </c>
      <c r="F19" s="53">
        <v>1186.9100000000001</v>
      </c>
      <c r="G19" s="54"/>
      <c r="H19" s="52" t="s">
        <v>587</v>
      </c>
      <c r="I19" s="53">
        <v>2005</v>
      </c>
      <c r="J19" s="53">
        <v>818.09</v>
      </c>
      <c r="K19" s="53">
        <v>1186.9100000000001</v>
      </c>
      <c r="L19" s="72"/>
      <c r="M19" s="53">
        <v>120532.54000000001</v>
      </c>
      <c r="N19" s="38"/>
    </row>
    <row r="20" spans="1:14" ht="19.7" customHeight="1" thickBot="1" x14ac:dyDescent="0.3">
      <c r="A20" s="38"/>
      <c r="B20" s="41"/>
      <c r="C20" s="52" t="s">
        <v>588</v>
      </c>
      <c r="D20" s="53">
        <v>2005</v>
      </c>
      <c r="E20" s="53">
        <v>786.80000000000007</v>
      </c>
      <c r="F20" s="53">
        <v>1218.2</v>
      </c>
      <c r="G20" s="54"/>
      <c r="H20" s="52" t="s">
        <v>588</v>
      </c>
      <c r="I20" s="53">
        <v>2005</v>
      </c>
      <c r="J20" s="53">
        <v>786.80000000000007</v>
      </c>
      <c r="K20" s="53">
        <v>1218.2</v>
      </c>
      <c r="L20" s="72"/>
      <c r="M20" s="53">
        <v>119745.74</v>
      </c>
      <c r="N20" s="38"/>
    </row>
    <row r="21" spans="1:14" ht="19.7" customHeight="1" thickBot="1" x14ac:dyDescent="0.3">
      <c r="A21" s="38"/>
      <c r="B21" s="41"/>
      <c r="C21" s="52" t="s">
        <v>589</v>
      </c>
      <c r="D21" s="53">
        <v>2005</v>
      </c>
      <c r="E21" s="53">
        <v>833.79</v>
      </c>
      <c r="F21" s="53">
        <v>1171.21</v>
      </c>
      <c r="G21" s="54"/>
      <c r="H21" s="52" t="s">
        <v>589</v>
      </c>
      <c r="I21" s="53">
        <v>2005</v>
      </c>
      <c r="J21" s="53">
        <v>833.79</v>
      </c>
      <c r="K21" s="53">
        <v>1171.21</v>
      </c>
      <c r="L21" s="72"/>
      <c r="M21" s="53">
        <v>118911.95</v>
      </c>
      <c r="N21" s="38"/>
    </row>
    <row r="22" spans="1:14" ht="19.7" customHeight="1" thickBot="1" x14ac:dyDescent="0.3">
      <c r="A22" s="38"/>
      <c r="B22" s="41"/>
      <c r="C22" s="52" t="s">
        <v>590</v>
      </c>
      <c r="D22" s="53">
        <v>2005</v>
      </c>
      <c r="E22" s="53">
        <v>803.17000000000007</v>
      </c>
      <c r="F22" s="53">
        <v>1201.83</v>
      </c>
      <c r="G22" s="54"/>
      <c r="H22" s="52" t="s">
        <v>590</v>
      </c>
      <c r="I22" s="53">
        <v>2005</v>
      </c>
      <c r="J22" s="53">
        <v>803.17000000000007</v>
      </c>
      <c r="K22" s="53">
        <v>1201.83</v>
      </c>
      <c r="L22" s="72"/>
      <c r="M22" s="53">
        <v>118108.78</v>
      </c>
      <c r="N22" s="38"/>
    </row>
    <row r="23" spans="1:14" ht="19.7" customHeight="1" thickBot="1" x14ac:dyDescent="0.3">
      <c r="A23" s="38"/>
      <c r="B23" s="41"/>
      <c r="C23" s="52" t="s">
        <v>591</v>
      </c>
      <c r="D23" s="53">
        <v>2005</v>
      </c>
      <c r="E23" s="53">
        <v>811.29</v>
      </c>
      <c r="F23" s="53">
        <v>1193.71</v>
      </c>
      <c r="G23" s="54"/>
      <c r="H23" s="52" t="s">
        <v>600</v>
      </c>
      <c r="I23" s="53">
        <v>2005</v>
      </c>
      <c r="J23" s="53">
        <v>811.29</v>
      </c>
      <c r="K23" s="53">
        <v>1193.71</v>
      </c>
      <c r="L23" s="72"/>
      <c r="M23" s="53">
        <v>117297.49</v>
      </c>
      <c r="N23" s="38"/>
    </row>
    <row r="24" spans="1:14" ht="19.7" customHeight="1" thickBot="1" x14ac:dyDescent="0.3">
      <c r="A24" s="38"/>
      <c r="B24" s="41"/>
      <c r="C24" s="52" t="s">
        <v>592</v>
      </c>
      <c r="D24" s="53">
        <v>2005</v>
      </c>
      <c r="E24" s="53">
        <v>934.22</v>
      </c>
      <c r="F24" s="53">
        <v>1070.78</v>
      </c>
      <c r="G24" s="54"/>
      <c r="H24" s="52" t="s">
        <v>592</v>
      </c>
      <c r="I24" s="53">
        <v>59.04</v>
      </c>
      <c r="J24" s="53">
        <v>59.04</v>
      </c>
      <c r="K24" s="53">
        <v>0</v>
      </c>
      <c r="L24" s="72"/>
      <c r="M24" s="53">
        <v>117238.45</v>
      </c>
      <c r="N24" s="38"/>
    </row>
    <row r="25" spans="1:14" ht="19.7" customHeight="1" thickBot="1" x14ac:dyDescent="0.3">
      <c r="A25" s="38"/>
      <c r="B25" s="41"/>
      <c r="C25" s="52"/>
      <c r="D25" s="53"/>
      <c r="E25" s="53"/>
      <c r="F25" s="53"/>
      <c r="G25" s="54"/>
      <c r="H25" s="52" t="s">
        <v>601</v>
      </c>
      <c r="I25" s="53">
        <v>1945.96</v>
      </c>
      <c r="J25" s="53">
        <v>875.18000000000006</v>
      </c>
      <c r="K25" s="53">
        <v>1070.78</v>
      </c>
      <c r="L25" s="72"/>
      <c r="M25" s="53">
        <v>116363.27</v>
      </c>
      <c r="N25" s="38"/>
    </row>
    <row r="26" spans="1:14" ht="19.7" customHeight="1" thickBot="1" x14ac:dyDescent="0.3">
      <c r="A26" s="38"/>
      <c r="B26" s="41"/>
      <c r="C26" s="52" t="s">
        <v>593</v>
      </c>
      <c r="D26" s="53">
        <v>2005</v>
      </c>
      <c r="E26" s="53">
        <v>828.93000000000006</v>
      </c>
      <c r="F26" s="53">
        <v>1176.07</v>
      </c>
      <c r="G26" s="54"/>
      <c r="H26" s="52" t="s">
        <v>593</v>
      </c>
      <c r="I26" s="53">
        <v>2005</v>
      </c>
      <c r="J26" s="53">
        <v>828.93000000000006</v>
      </c>
      <c r="K26" s="53">
        <v>1176.07</v>
      </c>
      <c r="L26" s="72"/>
      <c r="M26" s="53">
        <v>115534.34</v>
      </c>
      <c r="N26" s="38"/>
    </row>
    <row r="27" spans="1:14" ht="19.7" customHeight="1" thickBot="1" x14ac:dyDescent="0.3">
      <c r="A27" s="38"/>
      <c r="B27" s="41"/>
      <c r="C27" s="52" t="s">
        <v>594</v>
      </c>
      <c r="D27" s="53">
        <v>2005</v>
      </c>
      <c r="E27" s="53">
        <v>874.98</v>
      </c>
      <c r="F27" s="53">
        <v>1130.02</v>
      </c>
      <c r="G27" s="54"/>
      <c r="H27" s="52" t="s">
        <v>594</v>
      </c>
      <c r="I27" s="53">
        <v>48.18</v>
      </c>
      <c r="J27" s="53">
        <v>48.18</v>
      </c>
      <c r="K27" s="53">
        <v>0</v>
      </c>
      <c r="L27" s="72"/>
      <c r="M27" s="53">
        <v>115486.16</v>
      </c>
      <c r="N27" s="38"/>
    </row>
    <row r="28" spans="1:14" ht="19.7" customHeight="1" thickBot="1" x14ac:dyDescent="0.3">
      <c r="B28" s="41"/>
      <c r="C28" s="52"/>
      <c r="D28" s="53"/>
      <c r="E28" s="53"/>
      <c r="F28" s="53"/>
      <c r="G28" s="54"/>
      <c r="H28" s="52" t="s">
        <v>602</v>
      </c>
      <c r="I28" s="53">
        <v>1956.8200000000002</v>
      </c>
      <c r="J28" s="53">
        <v>826.80000000000007</v>
      </c>
      <c r="K28" s="53">
        <v>1130.02</v>
      </c>
      <c r="L28" s="72"/>
      <c r="M28" s="53">
        <v>114659.36</v>
      </c>
    </row>
    <row r="29" spans="1:14" ht="19.7" customHeight="1" thickBot="1" x14ac:dyDescent="0.3">
      <c r="B29" s="41"/>
      <c r="C29" s="52" t="s">
        <v>595</v>
      </c>
      <c r="D29" s="53">
        <v>2005</v>
      </c>
      <c r="E29" s="53">
        <v>846.16</v>
      </c>
      <c r="F29" s="53">
        <v>1158.8399999999999</v>
      </c>
      <c r="G29" s="54"/>
      <c r="H29" s="52" t="s">
        <v>595</v>
      </c>
      <c r="I29" s="53">
        <v>2005</v>
      </c>
      <c r="J29" s="53">
        <v>846.16</v>
      </c>
      <c r="K29" s="53">
        <v>1158.8399999999999</v>
      </c>
      <c r="L29" s="72"/>
      <c r="M29" s="53">
        <v>113813.2</v>
      </c>
    </row>
    <row r="30" spans="1:14" ht="19.7" customHeight="1" thickBot="1" x14ac:dyDescent="0.3">
      <c r="B30" s="41"/>
      <c r="C30" s="52" t="s">
        <v>596</v>
      </c>
      <c r="D30" s="53">
        <v>2005</v>
      </c>
      <c r="E30" s="53">
        <v>891.81000000000006</v>
      </c>
      <c r="F30" s="53">
        <v>1113.19</v>
      </c>
      <c r="G30" s="54"/>
      <c r="H30" s="52" t="s">
        <v>596</v>
      </c>
      <c r="I30" s="53">
        <v>2005</v>
      </c>
      <c r="J30" s="53">
        <v>891.81000000000006</v>
      </c>
      <c r="K30" s="53">
        <v>1113.19</v>
      </c>
      <c r="L30" s="72"/>
      <c r="M30" s="53">
        <v>112921.39</v>
      </c>
    </row>
    <row r="31" spans="1:14" ht="15.75" thickBot="1" x14ac:dyDescent="0.3">
      <c r="B31" s="41"/>
      <c r="C31" s="52" t="s">
        <v>597</v>
      </c>
      <c r="D31" s="53">
        <v>2005</v>
      </c>
      <c r="E31" s="53">
        <v>863.72</v>
      </c>
      <c r="F31" s="53">
        <v>1141.28</v>
      </c>
      <c r="G31" s="54"/>
      <c r="H31" s="52" t="s">
        <v>597</v>
      </c>
      <c r="I31" s="53">
        <v>35.96</v>
      </c>
      <c r="J31" s="53">
        <v>35.96</v>
      </c>
      <c r="K31" s="53">
        <v>0</v>
      </c>
      <c r="L31" s="72"/>
      <c r="M31" s="53">
        <v>112885.43000000001</v>
      </c>
    </row>
    <row r="32" spans="1:14" ht="15.75" thickBot="1" x14ac:dyDescent="0.3">
      <c r="B32" s="41"/>
      <c r="C32" s="52" t="s">
        <v>598</v>
      </c>
      <c r="D32" s="53">
        <v>2005</v>
      </c>
      <c r="E32" s="53">
        <v>872.45</v>
      </c>
      <c r="F32" s="53">
        <v>1132.55</v>
      </c>
      <c r="G32" s="54"/>
      <c r="H32" s="52"/>
      <c r="I32" s="53"/>
      <c r="J32" s="53"/>
      <c r="K32" s="53"/>
      <c r="L32" s="72"/>
      <c r="M32" s="53"/>
    </row>
    <row r="33" spans="2:13" ht="15.75" thickBot="1" x14ac:dyDescent="0.3">
      <c r="B33" s="41"/>
      <c r="C33" s="52" t="s">
        <v>599</v>
      </c>
      <c r="D33" s="53">
        <v>2005</v>
      </c>
      <c r="E33" s="53">
        <v>917.52</v>
      </c>
      <c r="F33" s="53">
        <v>1087.48</v>
      </c>
      <c r="G33" s="54"/>
      <c r="H33" s="52"/>
      <c r="I33" s="53"/>
      <c r="J33" s="53"/>
      <c r="K33" s="53"/>
      <c r="L33" s="72"/>
      <c r="M33" s="53"/>
    </row>
    <row r="34" spans="2:13" ht="15.75" thickBot="1" x14ac:dyDescent="0.3">
      <c r="B34" s="41"/>
      <c r="C34" s="52" t="s">
        <v>603</v>
      </c>
      <c r="D34" s="53">
        <v>110375.55</v>
      </c>
      <c r="E34" s="53">
        <v>110267.7</v>
      </c>
      <c r="F34" s="53">
        <v>107.85000000000001</v>
      </c>
      <c r="G34" s="54"/>
      <c r="H34" s="52"/>
      <c r="I34" s="53"/>
      <c r="J34" s="53"/>
      <c r="K34" s="53"/>
      <c r="L34" s="72"/>
      <c r="M34" s="53"/>
    </row>
    <row r="35" spans="2:13" ht="15.75" thickBot="1" x14ac:dyDescent="0.3">
      <c r="B35" s="41"/>
      <c r="C35" s="101" t="s">
        <v>128</v>
      </c>
      <c r="D35" s="102"/>
      <c r="E35" s="102"/>
      <c r="F35" s="102"/>
      <c r="G35" s="54"/>
      <c r="H35" s="101" t="s">
        <v>124</v>
      </c>
      <c r="I35" s="110"/>
      <c r="J35" s="110"/>
      <c r="K35" s="111"/>
      <c r="L35" s="72"/>
      <c r="M35" s="71"/>
    </row>
    <row r="36" spans="2:13" ht="15.75" thickBot="1" x14ac:dyDescent="0.3">
      <c r="B36" s="41"/>
      <c r="C36" s="55" t="s">
        <v>603</v>
      </c>
      <c r="D36" s="56">
        <v>116354.59</v>
      </c>
      <c r="E36" s="56">
        <v>112885.43</v>
      </c>
      <c r="F36" s="56">
        <v>3469.16</v>
      </c>
      <c r="G36" s="54"/>
      <c r="H36" s="52"/>
      <c r="I36" s="53"/>
      <c r="J36" s="53"/>
      <c r="K36" s="53"/>
      <c r="L36" s="72"/>
      <c r="M36" s="53"/>
    </row>
    <row r="37" spans="2:13" ht="15.75" thickBot="1" x14ac:dyDescent="0.3">
      <c r="B37" s="41"/>
      <c r="C37" s="52" t="s">
        <v>597</v>
      </c>
      <c r="D37" s="53">
        <v>1969.04</v>
      </c>
      <c r="E37" s="53">
        <v>827.76</v>
      </c>
      <c r="F37" s="53">
        <v>1141.28</v>
      </c>
      <c r="G37" s="54"/>
      <c r="H37" s="52"/>
      <c r="I37" s="53"/>
      <c r="J37" s="53"/>
      <c r="K37" s="53"/>
      <c r="L37" s="72"/>
      <c r="M37" s="53"/>
    </row>
    <row r="38" spans="2:13" ht="15.75" thickBot="1" x14ac:dyDescent="0.3">
      <c r="B38" s="41"/>
      <c r="C38" s="52" t="s">
        <v>598</v>
      </c>
      <c r="D38" s="53">
        <v>2005</v>
      </c>
      <c r="E38" s="53">
        <v>872.45</v>
      </c>
      <c r="F38" s="53">
        <v>1132.55</v>
      </c>
      <c r="G38" s="54"/>
      <c r="H38" s="52"/>
      <c r="I38" s="53"/>
      <c r="J38" s="53"/>
      <c r="K38" s="53"/>
      <c r="L38" s="72"/>
      <c r="M38" s="53"/>
    </row>
    <row r="39" spans="2:13" ht="15.75" thickBot="1" x14ac:dyDescent="0.3">
      <c r="B39" s="41"/>
      <c r="C39" s="52" t="s">
        <v>599</v>
      </c>
      <c r="D39" s="53">
        <v>2005</v>
      </c>
      <c r="E39" s="53">
        <v>917.52</v>
      </c>
      <c r="F39" s="53">
        <v>1087.48</v>
      </c>
      <c r="G39" s="54"/>
      <c r="H39" s="52"/>
      <c r="I39" s="53"/>
      <c r="J39" s="53"/>
      <c r="K39" s="53"/>
      <c r="L39" s="72"/>
      <c r="M39" s="53"/>
    </row>
    <row r="40" spans="2:13" ht="15.75" thickBot="1" x14ac:dyDescent="0.3">
      <c r="B40" s="41"/>
      <c r="C40" s="52" t="s">
        <v>603</v>
      </c>
      <c r="D40" s="53">
        <v>110375.55</v>
      </c>
      <c r="E40" s="53">
        <v>110267.7</v>
      </c>
      <c r="F40" s="53">
        <v>107.85000000000001</v>
      </c>
      <c r="G40" s="54"/>
      <c r="H40" s="52"/>
      <c r="I40" s="53"/>
      <c r="J40" s="53"/>
      <c r="K40" s="53"/>
      <c r="L40" s="72"/>
      <c r="M40" s="53"/>
    </row>
    <row r="41" spans="2:13" ht="15.75" thickBot="1" x14ac:dyDescent="0.3">
      <c r="B41" s="41"/>
      <c r="C41" s="101" t="s">
        <v>129</v>
      </c>
      <c r="D41" s="102"/>
      <c r="E41" s="102"/>
      <c r="F41" s="102"/>
      <c r="G41" s="54"/>
      <c r="H41" s="101" t="s">
        <v>134</v>
      </c>
      <c r="I41" s="102"/>
      <c r="J41" s="102"/>
      <c r="K41" s="102"/>
      <c r="L41" s="73"/>
      <c r="M41" s="71"/>
    </row>
    <row r="42" spans="2:13" ht="15.75" thickBot="1" x14ac:dyDescent="0.3">
      <c r="B42" s="41"/>
      <c r="C42" s="55" t="s">
        <v>616</v>
      </c>
      <c r="D42" s="56">
        <v>116354.59</v>
      </c>
      <c r="E42" s="56">
        <v>112885.43</v>
      </c>
      <c r="F42" s="56">
        <v>3469.16</v>
      </c>
      <c r="G42" s="54"/>
      <c r="H42" s="52"/>
      <c r="I42" s="53"/>
      <c r="J42" s="53"/>
      <c r="K42" s="53"/>
      <c r="L42" s="72"/>
      <c r="M42" s="53"/>
    </row>
    <row r="43" spans="2:13" ht="15.75" thickBot="1" x14ac:dyDescent="0.3">
      <c r="B43" s="41"/>
      <c r="C43" s="52" t="s">
        <v>597</v>
      </c>
      <c r="D43" s="53">
        <v>1969.04</v>
      </c>
      <c r="E43" s="53">
        <v>827.76</v>
      </c>
      <c r="F43" s="53">
        <v>1141.28</v>
      </c>
      <c r="G43" s="54"/>
      <c r="H43" s="52"/>
      <c r="I43" s="53"/>
      <c r="J43" s="53"/>
      <c r="K43" s="53"/>
      <c r="L43" s="72"/>
      <c r="M43" s="53"/>
    </row>
    <row r="44" spans="2:13" ht="15.75" thickBot="1" x14ac:dyDescent="0.3">
      <c r="B44" s="41"/>
      <c r="C44" s="52" t="s">
        <v>598</v>
      </c>
      <c r="D44" s="53">
        <v>2005</v>
      </c>
      <c r="E44" s="53">
        <v>872.45</v>
      </c>
      <c r="F44" s="53">
        <v>1132.55</v>
      </c>
      <c r="G44" s="54"/>
      <c r="H44" s="52"/>
      <c r="I44" s="53"/>
      <c r="J44" s="53"/>
      <c r="K44" s="53"/>
      <c r="L44" s="72"/>
      <c r="M44" s="53"/>
    </row>
    <row r="45" spans="2:13" ht="15.75" thickBot="1" x14ac:dyDescent="0.3">
      <c r="B45" s="41"/>
      <c r="C45" s="52" t="s">
        <v>599</v>
      </c>
      <c r="D45" s="53">
        <v>2005</v>
      </c>
      <c r="E45" s="53">
        <v>917.52</v>
      </c>
      <c r="F45" s="53">
        <v>1087.48</v>
      </c>
      <c r="G45" s="54"/>
      <c r="H45" s="52"/>
      <c r="I45" s="53"/>
      <c r="J45" s="53"/>
      <c r="K45" s="53"/>
      <c r="L45" s="72"/>
      <c r="M45" s="53"/>
    </row>
    <row r="46" spans="2:13" ht="15.75" thickBot="1" x14ac:dyDescent="0.3">
      <c r="B46" s="41"/>
      <c r="C46" s="52" t="s">
        <v>603</v>
      </c>
      <c r="D46" s="53">
        <v>110375.55</v>
      </c>
      <c r="E46" s="53">
        <v>110267.7</v>
      </c>
      <c r="F46" s="53">
        <v>107.85000000000001</v>
      </c>
      <c r="G46" s="54"/>
      <c r="H46" s="52"/>
      <c r="I46" s="53"/>
      <c r="J46" s="53"/>
      <c r="K46" s="53"/>
      <c r="L46" s="72"/>
      <c r="M46" s="53"/>
    </row>
    <row r="47" spans="2:13" ht="15.75" thickBot="1" x14ac:dyDescent="0.3">
      <c r="B47" s="41"/>
      <c r="C47" s="101" t="s">
        <v>130</v>
      </c>
      <c r="D47" s="102"/>
      <c r="E47" s="102"/>
      <c r="F47" s="102"/>
      <c r="G47" s="54"/>
      <c r="H47" s="52"/>
      <c r="I47" s="53"/>
      <c r="J47" s="53"/>
      <c r="K47" s="53"/>
      <c r="L47" s="72"/>
      <c r="M47" s="53"/>
    </row>
    <row r="48" spans="2:13" ht="15.75" thickBot="1" x14ac:dyDescent="0.3">
      <c r="B48" s="41"/>
      <c r="C48" s="57">
        <v>43290</v>
      </c>
      <c r="D48" s="56">
        <v>116354.59</v>
      </c>
      <c r="E48" s="56">
        <v>112885.43</v>
      </c>
      <c r="F48" s="56">
        <v>3469.16</v>
      </c>
      <c r="G48" s="54"/>
      <c r="H48" s="52"/>
      <c r="I48" s="53"/>
      <c r="J48" s="53"/>
      <c r="K48" s="53"/>
      <c r="L48" s="72"/>
      <c r="M48" s="53"/>
    </row>
    <row r="49" spans="2:13" ht="15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ht="15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ht="15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ht="15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ht="15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ht="15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ht="15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ht="15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ht="15" x14ac:dyDescent="0.25">
      <c r="B65"/>
      <c r="C65"/>
      <c r="D65"/>
      <c r="E65"/>
      <c r="F65"/>
      <c r="G65"/>
      <c r="H65"/>
      <c r="I65"/>
      <c r="J65"/>
      <c r="K65"/>
      <c r="L65"/>
      <c r="M65"/>
    </row>
  </sheetData>
  <sheetProtection formatCells="0" selectLockedCells="1"/>
  <mergeCells count="16">
    <mergeCell ref="C47:F47"/>
    <mergeCell ref="C35:F35"/>
    <mergeCell ref="H35:K35"/>
    <mergeCell ref="C41:F41"/>
    <mergeCell ref="H41:K41"/>
    <mergeCell ref="C12:F12"/>
    <mergeCell ref="K13:K14"/>
    <mergeCell ref="H12:K12"/>
    <mergeCell ref="M13:M14"/>
    <mergeCell ref="C13:C14"/>
    <mergeCell ref="D13:D14"/>
    <mergeCell ref="H13:H14"/>
    <mergeCell ref="E13:E14"/>
    <mergeCell ref="F13:F14"/>
    <mergeCell ref="J13:J14"/>
    <mergeCell ref="I13:I14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97" t="s">
        <v>521</v>
      </c>
      <c r="E8" s="97"/>
      <c r="F8" s="97"/>
      <c r="G8" s="97"/>
      <c r="H8" s="97"/>
      <c r="I8" s="97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97" t="s">
        <v>522</v>
      </c>
      <c r="E10" s="97"/>
      <c r="F10" s="97"/>
      <c r="G10" s="97"/>
      <c r="H10" s="97"/>
      <c r="I10" s="97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97" t="s">
        <v>523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6"/>
      <c r="B1" s="76" t="s">
        <v>185</v>
      </c>
      <c r="C1" s="76">
        <v>1178</v>
      </c>
      <c r="D1" s="76" t="s">
        <v>186</v>
      </c>
      <c r="E1" s="76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1814126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4" t="s">
        <v>146</v>
      </c>
      <c r="D3" s="41"/>
      <c r="E3" s="41"/>
      <c r="F3" s="41"/>
      <c r="G3" s="41"/>
      <c r="H3" s="74" t="s">
        <v>151</v>
      </c>
      <c r="I3" s="41"/>
    </row>
    <row r="4" spans="1:13" hidden="1" x14ac:dyDescent="0.25">
      <c r="B4" s="41"/>
      <c r="C4" s="74" t="s">
        <v>147</v>
      </c>
      <c r="D4" s="41"/>
      <c r="E4" s="41"/>
      <c r="F4" s="41"/>
      <c r="G4" s="41"/>
      <c r="H4" s="74" t="s">
        <v>152</v>
      </c>
      <c r="I4" s="41"/>
    </row>
    <row r="5" spans="1:13" hidden="1" x14ac:dyDescent="0.25">
      <c r="B5" s="41"/>
      <c r="C5" s="74" t="s">
        <v>148</v>
      </c>
      <c r="D5" s="41"/>
      <c r="E5" s="41"/>
      <c r="F5" s="41"/>
      <c r="G5" s="41"/>
      <c r="H5" s="75" t="s">
        <v>153</v>
      </c>
      <c r="I5" s="41"/>
    </row>
    <row r="6" spans="1:13" hidden="1" x14ac:dyDescent="0.25">
      <c r="B6" s="41"/>
      <c r="C6" s="74" t="s">
        <v>154</v>
      </c>
      <c r="D6" s="41"/>
      <c r="E6" s="41"/>
      <c r="F6" s="41"/>
      <c r="G6" s="41"/>
      <c r="H6" s="75" t="s">
        <v>149</v>
      </c>
      <c r="I6" s="41"/>
    </row>
    <row r="7" spans="1:13" hidden="1" x14ac:dyDescent="0.25">
      <c r="B7" s="41"/>
      <c r="C7" s="74" t="s">
        <v>155</v>
      </c>
      <c r="D7" s="41"/>
      <c r="E7" s="41"/>
      <c r="F7" s="41"/>
      <c r="G7" s="41"/>
      <c r="H7" s="75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5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5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5000</v>
      </c>
    </row>
    <row r="16" spans="1:13" ht="15" hidden="1" customHeight="1" x14ac:dyDescent="0.25">
      <c r="B16" s="41"/>
      <c r="C16" s="52" t="s">
        <v>141</v>
      </c>
      <c r="D16" s="53">
        <v>118</v>
      </c>
      <c r="E16" s="53">
        <v>16.510000000000002</v>
      </c>
      <c r="F16" s="53">
        <v>101.49000000000001</v>
      </c>
      <c r="G16" s="54"/>
      <c r="H16" s="52"/>
      <c r="I16" s="53"/>
      <c r="J16" s="53"/>
      <c r="K16" s="53"/>
      <c r="L16" s="72"/>
      <c r="M16" s="53"/>
    </row>
    <row r="17" spans="2:13" ht="15" hidden="1" customHeight="1" x14ac:dyDescent="0.25">
      <c r="B17" s="41"/>
      <c r="C17" s="52" t="s">
        <v>142</v>
      </c>
      <c r="D17" s="53">
        <v>118</v>
      </c>
      <c r="E17" s="53">
        <v>16.84</v>
      </c>
      <c r="F17" s="53">
        <v>101.16</v>
      </c>
      <c r="G17" s="54"/>
      <c r="H17" s="52"/>
      <c r="I17" s="53"/>
      <c r="J17" s="53"/>
      <c r="K17" s="53"/>
      <c r="L17" s="72"/>
      <c r="M17" s="53"/>
    </row>
    <row r="18" spans="2:13" ht="15" hidden="1" customHeight="1" x14ac:dyDescent="0.25">
      <c r="B18" s="41"/>
      <c r="C18" s="52" t="s">
        <v>143</v>
      </c>
      <c r="D18" s="53">
        <v>118</v>
      </c>
      <c r="E18" s="53">
        <v>17.18</v>
      </c>
      <c r="F18" s="53">
        <v>100.82000000000001</v>
      </c>
      <c r="G18" s="54"/>
      <c r="H18" s="52"/>
      <c r="I18" s="53"/>
      <c r="J18" s="53"/>
      <c r="K18" s="53"/>
      <c r="L18" s="72"/>
      <c r="M18" s="53"/>
    </row>
    <row r="19" spans="2:13" ht="15" hidden="1" customHeight="1" x14ac:dyDescent="0.25">
      <c r="B19" s="41"/>
      <c r="C19" s="52" t="s">
        <v>145</v>
      </c>
      <c r="D19" s="53">
        <v>5043.46</v>
      </c>
      <c r="E19" s="53">
        <v>4949.47</v>
      </c>
      <c r="F19" s="53">
        <v>93.99</v>
      </c>
      <c r="G19" s="54"/>
      <c r="H19" s="52"/>
      <c r="I19" s="53"/>
      <c r="J19" s="53"/>
      <c r="K19" s="53"/>
      <c r="L19" s="72"/>
      <c r="M19" s="53"/>
    </row>
    <row r="20" spans="2:13" ht="15" hidden="1" customHeight="1" x14ac:dyDescent="0.25">
      <c r="B20" s="41"/>
      <c r="C20" s="101" t="s">
        <v>128</v>
      </c>
      <c r="D20" s="102"/>
      <c r="E20" s="102"/>
      <c r="F20" s="102"/>
      <c r="G20" s="54"/>
      <c r="H20" s="101" t="s">
        <v>124</v>
      </c>
      <c r="I20" s="110"/>
      <c r="J20" s="110"/>
      <c r="K20" s="111"/>
      <c r="L20" s="72"/>
      <c r="M20" s="70"/>
    </row>
    <row r="21" spans="2:13" ht="15" hidden="1" customHeight="1" x14ac:dyDescent="0.25">
      <c r="B21" s="41"/>
      <c r="C21" s="55" t="s">
        <v>145</v>
      </c>
      <c r="D21" s="56">
        <v>5397.46</v>
      </c>
      <c r="E21" s="56">
        <v>5000</v>
      </c>
      <c r="F21" s="56">
        <v>397.46000000000004</v>
      </c>
      <c r="G21" s="54"/>
      <c r="H21" s="52"/>
      <c r="I21" s="53"/>
      <c r="J21" s="53"/>
      <c r="K21" s="53"/>
      <c r="L21" s="72"/>
      <c r="M21" s="53"/>
    </row>
    <row r="22" spans="2:13" ht="15" hidden="1" customHeight="1" x14ac:dyDescent="0.25">
      <c r="B22" s="41"/>
      <c r="C22" s="52" t="s">
        <v>141</v>
      </c>
      <c r="D22" s="53">
        <v>118</v>
      </c>
      <c r="E22" s="53">
        <v>16.510000000000002</v>
      </c>
      <c r="F22" s="53">
        <v>101.49000000000001</v>
      </c>
      <c r="G22" s="54"/>
      <c r="H22" s="52" t="s">
        <v>144</v>
      </c>
      <c r="I22" s="53">
        <v>118.00000000000001</v>
      </c>
      <c r="J22" s="53">
        <v>16.510000000000002</v>
      </c>
      <c r="K22" s="53">
        <v>101.49000000000001</v>
      </c>
      <c r="L22" s="72"/>
      <c r="M22" s="53">
        <v>4983.49</v>
      </c>
    </row>
    <row r="23" spans="2:13" ht="15" hidden="1" customHeight="1" x14ac:dyDescent="0.25">
      <c r="B23" s="41"/>
      <c r="C23" s="52" t="s">
        <v>142</v>
      </c>
      <c r="D23" s="53">
        <v>118</v>
      </c>
      <c r="E23" s="53">
        <v>16.84</v>
      </c>
      <c r="F23" s="53">
        <v>101.16</v>
      </c>
      <c r="G23" s="54"/>
      <c r="H23" s="52" t="s">
        <v>144</v>
      </c>
      <c r="I23" s="53">
        <v>118</v>
      </c>
      <c r="J23" s="53">
        <v>16.84</v>
      </c>
      <c r="K23" s="53">
        <v>101.16</v>
      </c>
      <c r="L23" s="72"/>
      <c r="M23" s="53">
        <v>4966.6500000000005</v>
      </c>
    </row>
    <row r="24" spans="2:13" ht="15" hidden="1" customHeight="1" x14ac:dyDescent="0.25">
      <c r="B24" s="41"/>
      <c r="C24" s="52" t="s">
        <v>143</v>
      </c>
      <c r="D24" s="53">
        <v>118</v>
      </c>
      <c r="E24" s="53">
        <v>17.18</v>
      </c>
      <c r="F24" s="53">
        <v>100.82000000000001</v>
      </c>
      <c r="G24" s="54"/>
      <c r="H24" s="52"/>
      <c r="I24" s="53"/>
      <c r="J24" s="53"/>
      <c r="K24" s="53"/>
      <c r="L24" s="72"/>
      <c r="M24" s="53"/>
    </row>
    <row r="25" spans="2:13" ht="15" hidden="1" customHeight="1" x14ac:dyDescent="0.25">
      <c r="B25" s="41"/>
      <c r="C25" s="52" t="s">
        <v>145</v>
      </c>
      <c r="D25" s="53">
        <v>5043.46</v>
      </c>
      <c r="E25" s="53">
        <v>4949.47</v>
      </c>
      <c r="F25" s="53">
        <v>93.99</v>
      </c>
      <c r="G25" s="54"/>
      <c r="H25" s="52"/>
      <c r="I25" s="53"/>
      <c r="J25" s="53"/>
      <c r="K25" s="53"/>
      <c r="L25" s="72"/>
      <c r="M25" s="53"/>
    </row>
    <row r="26" spans="2:13" ht="15" hidden="1" customHeight="1" x14ac:dyDescent="0.25">
      <c r="B26" s="41"/>
      <c r="C26" s="101" t="s">
        <v>129</v>
      </c>
      <c r="D26" s="102"/>
      <c r="E26" s="102"/>
      <c r="F26" s="102"/>
      <c r="G26" s="54"/>
      <c r="H26" s="101" t="s">
        <v>134</v>
      </c>
      <c r="I26" s="102"/>
      <c r="J26" s="102"/>
      <c r="K26" s="102"/>
      <c r="L26" s="73"/>
      <c r="M26" s="71"/>
    </row>
    <row r="27" spans="2:13" ht="15" hidden="1" customHeight="1" x14ac:dyDescent="0.25">
      <c r="B27" s="41"/>
      <c r="C27" s="55" t="s">
        <v>158</v>
      </c>
      <c r="D27" s="56">
        <v>5161.4600000000009</v>
      </c>
      <c r="E27" s="56">
        <v>4966.6500000000005</v>
      </c>
      <c r="F27" s="56">
        <v>194.81000000000003</v>
      </c>
      <c r="G27" s="54"/>
      <c r="H27" s="52"/>
      <c r="I27" s="53"/>
      <c r="J27" s="53"/>
      <c r="K27" s="53"/>
      <c r="L27" s="72"/>
      <c r="M27" s="53"/>
    </row>
    <row r="28" spans="2:13" ht="15" hidden="1" customHeight="1" x14ac:dyDescent="0.25">
      <c r="B28" s="41"/>
      <c r="C28" s="52" t="s">
        <v>143</v>
      </c>
      <c r="D28" s="53">
        <v>118</v>
      </c>
      <c r="E28" s="53">
        <v>17.18</v>
      </c>
      <c r="F28" s="53">
        <v>100.82000000000001</v>
      </c>
      <c r="G28" s="54"/>
      <c r="H28" s="52"/>
      <c r="I28" s="53"/>
      <c r="J28" s="53"/>
      <c r="K28" s="53"/>
      <c r="L28" s="72"/>
      <c r="M28" s="53"/>
    </row>
    <row r="29" spans="2:13" ht="15" hidden="1" customHeight="1" x14ac:dyDescent="0.25">
      <c r="B29" s="41"/>
      <c r="C29" s="52" t="s">
        <v>145</v>
      </c>
      <c r="D29" s="53">
        <v>5043.46</v>
      </c>
      <c r="E29" s="53">
        <v>4949.47</v>
      </c>
      <c r="F29" s="53">
        <v>93.99</v>
      </c>
      <c r="G29" s="54"/>
      <c r="H29" s="52"/>
      <c r="I29" s="53"/>
      <c r="J29" s="53"/>
      <c r="K29" s="53"/>
      <c r="L29" s="72"/>
      <c r="M29" s="53"/>
    </row>
    <row r="30" spans="2:13" ht="15" hidden="1" customHeight="1" x14ac:dyDescent="0.25">
      <c r="B30" s="41"/>
      <c r="C30" s="101" t="s">
        <v>130</v>
      </c>
      <c r="D30" s="102"/>
      <c r="E30" s="102"/>
      <c r="F30" s="102"/>
      <c r="G30" s="54"/>
      <c r="H30" s="52"/>
      <c r="I30" s="53"/>
      <c r="J30" s="53"/>
      <c r="K30" s="53"/>
      <c r="L30" s="72"/>
      <c r="M30" s="53"/>
    </row>
    <row r="31" spans="2:13" ht="15" hidden="1" customHeight="1" x14ac:dyDescent="0.25">
      <c r="B31" s="41"/>
      <c r="C31" s="57">
        <v>42216</v>
      </c>
      <c r="D31" s="56">
        <v>5161.4600000000009</v>
      </c>
      <c r="E31" s="56">
        <v>4966.6500000000005</v>
      </c>
      <c r="F31" s="56">
        <v>194.81000000000003</v>
      </c>
      <c r="G31" s="54"/>
      <c r="H31" s="52"/>
      <c r="I31" s="53"/>
      <c r="J31" s="53"/>
      <c r="K31" s="53"/>
      <c r="L31" s="72"/>
      <c r="M31" s="53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79"/>
      <c r="B44" s="79"/>
      <c r="C44" s="79"/>
      <c r="D44" s="79"/>
    </row>
    <row r="45" spans="1:4" ht="15" hidden="1" customHeight="1" x14ac:dyDescent="0.25">
      <c r="A45" s="79"/>
      <c r="B45" s="79"/>
      <c r="C45" s="79"/>
      <c r="D45" s="79"/>
    </row>
    <row r="46" spans="1:4" ht="15" hidden="1" customHeight="1" x14ac:dyDescent="0.25">
      <c r="A46" s="79"/>
      <c r="B46" s="79"/>
      <c r="C46" s="79"/>
      <c r="D46" s="79"/>
    </row>
    <row r="47" spans="1:4" ht="15" hidden="1" customHeight="1" x14ac:dyDescent="0.25">
      <c r="A47" s="79"/>
      <c r="B47" s="79"/>
      <c r="C47" s="79"/>
      <c r="D47" s="79"/>
    </row>
    <row r="48" spans="1:4" ht="15" hidden="1" customHeight="1" x14ac:dyDescent="0.25">
      <c r="A48" s="79"/>
      <c r="B48" s="79"/>
      <c r="C48" s="79"/>
      <c r="D48" s="79"/>
    </row>
    <row r="49" spans="1:4" ht="15" hidden="1" customHeight="1" x14ac:dyDescent="0.25">
      <c r="A49" s="79"/>
      <c r="B49" s="79"/>
      <c r="C49" s="79"/>
      <c r="D49" s="79"/>
    </row>
    <row r="50" spans="1:4" hidden="1" x14ac:dyDescent="0.25">
      <c r="A50" s="79"/>
      <c r="B50" s="79"/>
      <c r="C50" s="79"/>
      <c r="D50" s="79"/>
    </row>
    <row r="51" spans="1:4" x14ac:dyDescent="0.25">
      <c r="A51" s="79"/>
      <c r="B51" s="79"/>
      <c r="C51" s="79"/>
      <c r="D51" s="79"/>
    </row>
    <row r="52" spans="1:4" ht="409.5" hidden="1" x14ac:dyDescent="0.25">
      <c r="A52" s="79" t="s">
        <v>198</v>
      </c>
      <c r="B52" s="79"/>
      <c r="C52" s="79"/>
      <c r="D52" s="79"/>
    </row>
    <row r="53" spans="1:4" ht="225" hidden="1" x14ac:dyDescent="0.25">
      <c r="A53" s="78" t="s">
        <v>199</v>
      </c>
      <c r="B53" s="78" t="s">
        <v>195</v>
      </c>
      <c r="C53" s="78" t="s">
        <v>200</v>
      </c>
      <c r="D53" s="78" t="s">
        <v>196</v>
      </c>
    </row>
    <row r="54" spans="1:4" ht="150" hidden="1" x14ac:dyDescent="0.25">
      <c r="A54" s="79" t="s">
        <v>201</v>
      </c>
      <c r="B54" s="79" t="s">
        <v>202</v>
      </c>
      <c r="C54" s="79" t="s">
        <v>203</v>
      </c>
      <c r="D54" s="79" t="s">
        <v>197</v>
      </c>
    </row>
    <row r="55" spans="1:4" ht="120" hidden="1" x14ac:dyDescent="0.25">
      <c r="A55" s="79" t="s">
        <v>204</v>
      </c>
      <c r="B55" s="79" t="s">
        <v>202</v>
      </c>
      <c r="C55" s="79" t="s">
        <v>205</v>
      </c>
      <c r="D55" s="79" t="s">
        <v>197</v>
      </c>
    </row>
    <row r="56" spans="1:4" ht="135" hidden="1" x14ac:dyDescent="0.25">
      <c r="A56" s="79" t="s">
        <v>206</v>
      </c>
      <c r="B56" s="79" t="s">
        <v>202</v>
      </c>
      <c r="C56" s="79" t="s">
        <v>203</v>
      </c>
      <c r="D56" s="79" t="s">
        <v>197</v>
      </c>
    </row>
    <row r="57" spans="1:4" ht="135" hidden="1" x14ac:dyDescent="0.25">
      <c r="A57" s="79" t="s">
        <v>207</v>
      </c>
      <c r="B57" s="79" t="s">
        <v>202</v>
      </c>
      <c r="C57" s="79" t="s">
        <v>203</v>
      </c>
      <c r="D57" s="79" t="s">
        <v>197</v>
      </c>
    </row>
    <row r="58" spans="1:4" ht="135" hidden="1" x14ac:dyDescent="0.25">
      <c r="A58" s="79" t="s">
        <v>208</v>
      </c>
      <c r="B58" s="79" t="s">
        <v>202</v>
      </c>
      <c r="C58" s="79" t="s">
        <v>209</v>
      </c>
      <c r="D58" s="79" t="s">
        <v>197</v>
      </c>
    </row>
    <row r="59" spans="1:4" ht="150" hidden="1" x14ac:dyDescent="0.25">
      <c r="A59" s="79" t="s">
        <v>210</v>
      </c>
      <c r="B59" s="79" t="s">
        <v>202</v>
      </c>
      <c r="C59" s="79" t="s">
        <v>203</v>
      </c>
      <c r="D59" s="79" t="s">
        <v>197</v>
      </c>
    </row>
    <row r="60" spans="1:4" ht="135" hidden="1" x14ac:dyDescent="0.25">
      <c r="A60" s="79" t="s">
        <v>211</v>
      </c>
      <c r="B60" s="79" t="s">
        <v>202</v>
      </c>
      <c r="C60" s="79" t="s">
        <v>209</v>
      </c>
      <c r="D60" s="79" t="s">
        <v>197</v>
      </c>
    </row>
    <row r="61" spans="1:4" ht="135" hidden="1" x14ac:dyDescent="0.25">
      <c r="A61" s="79" t="s">
        <v>212</v>
      </c>
      <c r="B61" s="79" t="s">
        <v>202</v>
      </c>
      <c r="C61" s="79" t="s">
        <v>205</v>
      </c>
      <c r="D61" s="79" t="s">
        <v>197</v>
      </c>
    </row>
    <row r="62" spans="1:4" ht="135" hidden="1" x14ac:dyDescent="0.25">
      <c r="A62" s="79" t="s">
        <v>213</v>
      </c>
      <c r="B62" s="79" t="s">
        <v>202</v>
      </c>
      <c r="C62" s="79" t="s">
        <v>205</v>
      </c>
      <c r="D62" s="79" t="s">
        <v>197</v>
      </c>
    </row>
    <row r="63" spans="1:4" ht="135" hidden="1" x14ac:dyDescent="0.25">
      <c r="A63" s="79" t="s">
        <v>214</v>
      </c>
      <c r="B63" s="79" t="s">
        <v>202</v>
      </c>
      <c r="C63" s="79" t="s">
        <v>215</v>
      </c>
      <c r="D63" s="79" t="s">
        <v>197</v>
      </c>
    </row>
    <row r="64" spans="1:4" ht="135" hidden="1" x14ac:dyDescent="0.25">
      <c r="A64" s="79" t="s">
        <v>216</v>
      </c>
      <c r="B64" s="79" t="s">
        <v>202</v>
      </c>
      <c r="C64" s="79" t="s">
        <v>205</v>
      </c>
      <c r="D64" s="79" t="s">
        <v>197</v>
      </c>
    </row>
    <row r="65" spans="1:4" ht="135" hidden="1" x14ac:dyDescent="0.25">
      <c r="A65" s="79" t="s">
        <v>217</v>
      </c>
      <c r="B65" s="79" t="s">
        <v>202</v>
      </c>
      <c r="C65" s="79" t="s">
        <v>203</v>
      </c>
      <c r="D65" s="79" t="s">
        <v>197</v>
      </c>
    </row>
    <row r="66" spans="1:4" ht="135" hidden="1" x14ac:dyDescent="0.25">
      <c r="A66" s="79" t="s">
        <v>218</v>
      </c>
      <c r="B66" s="79" t="s">
        <v>202</v>
      </c>
      <c r="C66" s="79" t="s">
        <v>203</v>
      </c>
      <c r="D66" s="79" t="s">
        <v>197</v>
      </c>
    </row>
    <row r="67" spans="1:4" ht="120" hidden="1" x14ac:dyDescent="0.25">
      <c r="A67" s="79" t="s">
        <v>219</v>
      </c>
      <c r="B67" s="79" t="s">
        <v>202</v>
      </c>
      <c r="C67" s="79" t="s">
        <v>220</v>
      </c>
      <c r="D67" s="79" t="s">
        <v>197</v>
      </c>
    </row>
    <row r="68" spans="1:4" ht="135" hidden="1" x14ac:dyDescent="0.25">
      <c r="A68" s="79" t="s">
        <v>221</v>
      </c>
      <c r="B68" s="79" t="s">
        <v>202</v>
      </c>
      <c r="C68" s="79" t="s">
        <v>222</v>
      </c>
      <c r="D68" s="79" t="s">
        <v>197</v>
      </c>
    </row>
    <row r="69" spans="1:4" ht="135" hidden="1" x14ac:dyDescent="0.25">
      <c r="A69" s="79" t="s">
        <v>221</v>
      </c>
      <c r="B69" s="79" t="s">
        <v>202</v>
      </c>
      <c r="C69" s="79" t="s">
        <v>223</v>
      </c>
      <c r="D69" s="79" t="s">
        <v>197</v>
      </c>
    </row>
    <row r="70" spans="1:4" ht="135" hidden="1" x14ac:dyDescent="0.25">
      <c r="A70" s="79" t="s">
        <v>224</v>
      </c>
      <c r="B70" s="79" t="s">
        <v>202</v>
      </c>
      <c r="C70" s="79" t="s">
        <v>225</v>
      </c>
      <c r="D70" s="79" t="s">
        <v>197</v>
      </c>
    </row>
    <row r="71" spans="1:4" ht="135" hidden="1" x14ac:dyDescent="0.25">
      <c r="A71" s="79" t="s">
        <v>226</v>
      </c>
      <c r="B71" s="79" t="s">
        <v>202</v>
      </c>
      <c r="C71" s="79" t="s">
        <v>205</v>
      </c>
      <c r="D71" s="79" t="s">
        <v>197</v>
      </c>
    </row>
    <row r="72" spans="1:4" ht="120" hidden="1" x14ac:dyDescent="0.25">
      <c r="A72" s="79" t="s">
        <v>227</v>
      </c>
      <c r="B72" s="79" t="s">
        <v>202</v>
      </c>
      <c r="C72" s="79" t="s">
        <v>228</v>
      </c>
      <c r="D72" s="79" t="s">
        <v>197</v>
      </c>
    </row>
    <row r="73" spans="1:4" ht="135" hidden="1" x14ac:dyDescent="0.25">
      <c r="A73" s="79" t="s">
        <v>229</v>
      </c>
      <c r="B73" s="79" t="s">
        <v>202</v>
      </c>
      <c r="C73" s="79" t="s">
        <v>203</v>
      </c>
      <c r="D73" s="79" t="s">
        <v>197</v>
      </c>
    </row>
    <row r="74" spans="1:4" ht="135" hidden="1" x14ac:dyDescent="0.25">
      <c r="A74" s="79" t="s">
        <v>230</v>
      </c>
      <c r="B74" s="79" t="s">
        <v>202</v>
      </c>
      <c r="C74" s="79" t="s">
        <v>203</v>
      </c>
      <c r="D74" s="79" t="s">
        <v>197</v>
      </c>
    </row>
    <row r="75" spans="1:4" ht="150" hidden="1" x14ac:dyDescent="0.25">
      <c r="A75" s="79" t="s">
        <v>231</v>
      </c>
      <c r="B75" s="79" t="s">
        <v>232</v>
      </c>
      <c r="C75" s="79" t="s">
        <v>233</v>
      </c>
      <c r="D75" s="79" t="s">
        <v>197</v>
      </c>
    </row>
    <row r="76" spans="1:4" ht="135" hidden="1" x14ac:dyDescent="0.25">
      <c r="A76" s="80" t="s">
        <v>234</v>
      </c>
      <c r="B76" s="80" t="s">
        <v>202</v>
      </c>
      <c r="C76" s="80" t="s">
        <v>220</v>
      </c>
      <c r="D76" s="80" t="s">
        <v>197</v>
      </c>
    </row>
    <row r="77" spans="1:4" ht="135" hidden="1" x14ac:dyDescent="0.25">
      <c r="A77" s="79" t="s">
        <v>235</v>
      </c>
      <c r="B77" s="79" t="s">
        <v>202</v>
      </c>
      <c r="C77" s="79" t="s">
        <v>236</v>
      </c>
      <c r="D77" s="79" t="s">
        <v>197</v>
      </c>
    </row>
    <row r="78" spans="1:4" ht="135" hidden="1" x14ac:dyDescent="0.25">
      <c r="A78" s="79" t="s">
        <v>237</v>
      </c>
      <c r="B78" s="79" t="s">
        <v>202</v>
      </c>
      <c r="C78" s="79" t="s">
        <v>238</v>
      </c>
      <c r="D78" s="79" t="s">
        <v>197</v>
      </c>
    </row>
    <row r="79" spans="1:4" ht="150" hidden="1" x14ac:dyDescent="0.25">
      <c r="A79" s="79" t="s">
        <v>239</v>
      </c>
      <c r="B79" s="79" t="s">
        <v>202</v>
      </c>
      <c r="C79" s="79" t="s">
        <v>203</v>
      </c>
      <c r="D79" s="79" t="s">
        <v>197</v>
      </c>
    </row>
    <row r="80" spans="1:4" ht="135" hidden="1" x14ac:dyDescent="0.25">
      <c r="A80" s="79" t="s">
        <v>240</v>
      </c>
      <c r="B80" s="79" t="s">
        <v>202</v>
      </c>
      <c r="C80" s="79" t="s">
        <v>241</v>
      </c>
      <c r="D80" s="79" t="s">
        <v>197</v>
      </c>
    </row>
    <row r="81" spans="1:4" ht="135" hidden="1" x14ac:dyDescent="0.25">
      <c r="A81" s="79" t="s">
        <v>242</v>
      </c>
      <c r="B81" s="79" t="s">
        <v>202</v>
      </c>
      <c r="C81" s="79" t="s">
        <v>236</v>
      </c>
      <c r="D81" s="79" t="s">
        <v>197</v>
      </c>
    </row>
    <row r="82" spans="1:4" ht="135" hidden="1" x14ac:dyDescent="0.25">
      <c r="A82" s="79" t="s">
        <v>234</v>
      </c>
      <c r="B82" s="79" t="s">
        <v>202</v>
      </c>
      <c r="C82" s="79" t="s">
        <v>236</v>
      </c>
      <c r="D82" s="79" t="s">
        <v>197</v>
      </c>
    </row>
    <row r="83" spans="1:4" ht="135" hidden="1" x14ac:dyDescent="0.25">
      <c r="A83" s="79" t="s">
        <v>243</v>
      </c>
      <c r="B83" s="79" t="s">
        <v>202</v>
      </c>
      <c r="C83" s="79" t="s">
        <v>236</v>
      </c>
      <c r="D83" s="79" t="s">
        <v>197</v>
      </c>
    </row>
    <row r="84" spans="1:4" ht="135" hidden="1" x14ac:dyDescent="0.25">
      <c r="A84" s="80" t="s">
        <v>237</v>
      </c>
      <c r="B84" s="80" t="s">
        <v>202</v>
      </c>
      <c r="C84" s="80" t="s">
        <v>205</v>
      </c>
      <c r="D84" s="80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K19" sqref="K19"/>
    </sheetView>
  </sheetViews>
  <sheetFormatPr defaultRowHeight="15" x14ac:dyDescent="0.25"/>
  <sheetData/>
  <sheetProtection algorithmName="SHA-512" hashValue="OFkuCnCK6HqQFGWz19VepTYViC8jxSNUD+nwrb6WSDRmI74LOivTHKGP15qUWsCLf2wadcck8h5ZDRFDI6fsKA==" saltValue="0k4wkhXo4Li4XP5hrQNhJ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38"/>
      <c r="G6" s="38"/>
      <c r="H6" s="63" t="s">
        <v>579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3"/>
      <c r="D12" s="103"/>
      <c r="E12" s="103"/>
      <c r="F12" s="103"/>
      <c r="G12" s="68"/>
      <c r="H12" s="103" t="s">
        <v>562</v>
      </c>
      <c r="I12" s="103"/>
      <c r="J12" s="69"/>
      <c r="K12" s="103" t="s">
        <v>563</v>
      </c>
      <c r="L12" s="103"/>
      <c r="M12" s="103"/>
      <c r="N12" s="38"/>
    </row>
    <row r="13" spans="1:14" ht="19.7" customHeight="1" x14ac:dyDescent="0.2">
      <c r="A13" s="38"/>
      <c r="B13" s="38"/>
      <c r="C13" s="104" t="s">
        <v>557</v>
      </c>
      <c r="D13" s="104" t="s">
        <v>15</v>
      </c>
      <c r="E13" s="104" t="s">
        <v>558</v>
      </c>
      <c r="F13" s="104" t="s">
        <v>559</v>
      </c>
      <c r="G13" s="50"/>
      <c r="H13" s="104" t="s">
        <v>560</v>
      </c>
      <c r="I13" s="106" t="s">
        <v>561</v>
      </c>
      <c r="J13" s="50"/>
      <c r="K13" s="104" t="s">
        <v>564</v>
      </c>
      <c r="L13" s="104" t="s">
        <v>582</v>
      </c>
      <c r="M13" s="104" t="s">
        <v>583</v>
      </c>
      <c r="N13" s="38"/>
    </row>
    <row r="14" spans="1:14" ht="19.7" customHeight="1" thickBot="1" x14ac:dyDescent="0.25">
      <c r="A14" s="38"/>
      <c r="B14" s="48"/>
      <c r="C14" s="105"/>
      <c r="D14" s="105"/>
      <c r="E14" s="105"/>
      <c r="F14" s="105"/>
      <c r="G14" s="51"/>
      <c r="H14" s="105"/>
      <c r="I14" s="107"/>
      <c r="J14" s="51"/>
      <c r="K14" s="105"/>
      <c r="L14" s="105"/>
      <c r="M14" s="105"/>
      <c r="N14" s="38"/>
    </row>
    <row r="15" spans="1:14" ht="19.7" customHeight="1" thickBot="1" x14ac:dyDescent="0.3">
      <c r="A15" s="38"/>
      <c r="B15" s="41"/>
      <c r="C15" s="93"/>
      <c r="D15" s="88"/>
      <c r="E15" s="89"/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11"/>
  <sheetViews>
    <sheetView topLeftCell="A24" workbookViewId="0"/>
  </sheetViews>
  <sheetFormatPr defaultRowHeight="15" x14ac:dyDescent="0.25"/>
  <cols>
    <col min="1" max="1" width="12.42578125" style="77" customWidth="1"/>
    <col min="2" max="2" width="14.5703125" style="77" customWidth="1"/>
    <col min="3" max="3" width="14.85546875" style="77" customWidth="1"/>
    <col min="4" max="4" width="16.7109375" style="77" customWidth="1"/>
    <col min="5" max="6" width="9.140625" style="77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580</v>
      </c>
      <c r="B56">
        <v>1064</v>
      </c>
      <c r="C56">
        <v>2394</v>
      </c>
    </row>
    <row r="57" spans="1:3" x14ac:dyDescent="0.25">
      <c r="A57" t="s">
        <v>581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Antol Filip</cp:lastModifiedBy>
  <cp:lastPrinted>2018-07-11T12:48:01Z</cp:lastPrinted>
  <dcterms:created xsi:type="dcterms:W3CDTF">2016-04-15T07:05:34Z</dcterms:created>
  <dcterms:modified xsi:type="dcterms:W3CDTF">2018-07-18T12:40:11Z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classifiedOn="2018-07-02T11:56:30.7905+02:0</vt:lpwstr>
  </property>
  <property fmtid="{D5CDD505-2E9C-101B-9397-08002B2CF9AE}" pid="3" name="airbank-DocumentTagging.ClassificationMark.P01">
    <vt:lpwstr>0" showPrintedBy="false" showPrintDate="false" language="cs" ApplicationVersion="Microsoft Excel, 14.0" addinVersion="5.7.2.0" template="Air Bank"&gt;&lt;history bulk="false" class="Air Bank / důvěrné" code="C2" user="Antol Filip" date="2018-07-02T11:56:30</vt:lpwstr>
  </property>
  <property fmtid="{D5CDD505-2E9C-101B-9397-08002B2CF9AE}" pid="4" name="airbank-DocumentTagging.ClassificationMark.P02">
    <vt:lpwstr>.7905+02:00"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