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9C21D9E9-E4EE-E740-B1FC-6CB7FEFECC37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4" i="3"/>
  <c r="D6" i="3" s="1"/>
  <c r="T3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<sst xmlns="http://schemas.openxmlformats.org/spreadsheetml/2006/main" count="357" uniqueCount="234">
  <si>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</si>
  <si>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</si>
  <si>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</si>
  <si>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</si>
  <si>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</si>
  <si>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</si>
  <si>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</si>
  <si>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</si>
  <si>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</si>
  <si>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</si>
  <si>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</si>
  <si>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</si>
  <si>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</si>
  <si>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</si>
  <si>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</si>
  <si>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</si>
  <si>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</si>
  <si>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</si>
  <si>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</si>
  <si>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</si>
  <si>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</si>
  <si>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</si>
  <si>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</si>
  <si>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</si>
  <si>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</si>
  <si>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</si>
  <si>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</si>
  <si>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</si>
  <si>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</si>
  <si>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</si>
  <si>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</si>
  <si>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</si>
  <si>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</si>
  <si>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</si>
  <si>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</si>
  <si>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</si>
  <si>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</si>
  <si>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</si>
  <si>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</si>
  <si>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</si>
  <si>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</si>
  <si>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</si>
  <si>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</si>
  <si>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</si>
  <si>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</si>
  <si>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</si>
  <si>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</si>
  <si>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</si>
  <si>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</si>
  <si>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</si>
  <si>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</si>
  <si>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</si>
  <si>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</si>
  <si>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</si>
  <si>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</si>
  <si>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</si>
  <si>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</si>
  <si>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</si>
  <si>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</si>
  <si>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</si>
  <si>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</si>
  <si>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</si>
  <si>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</si>
  <si>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</si>
  <si>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</si>
  <si>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</si>
  <si>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</si>
  <si>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</si>
  <si>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</si>
  <si>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</si>
  <si>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</si>
  <si>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</si>
  <si>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</si>
  <si>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</si>
  <si>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</si>
  <si>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</si>
  <si>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</si>
  <si>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</si>
  <si>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</si>
  <si>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</si>
  <si>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</si>
  <si>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</si>
  <si>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</si>
  <si>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</si>
  <si>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</si>
  <si>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</si>
  <si>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</si>
  <si>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</si>
  <si>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</si>
  <si>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</si>
  <si>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</si>
  <si>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</si>
  <si>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</si>
  <si>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</si>
  <si>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</si>
  <si>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</si>
  <si>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</si>
  <si>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</si>
  <si>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</si>
  <si>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</si>
  <si>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</si>
  <si>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</si>
  <si>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</si>
  <si>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</si>
  <si>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</si>
  <si>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</si>
  <si>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</si>
  <si>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</si>
  <si>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</si>
  <si>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</si>
  <si>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</si>
  <si>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</si>
  <si>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</si>
  <si>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</si>
  <si>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</si>
  <si>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</si>
  <si>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</si>
  <si>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</si>
  <si>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</si>
  <si>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</si>
  <si>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</si>
  <si>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</si>
  <si>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</si>
  <si>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</si>
  <si>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</si>
  <si>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</si>
  <si>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</si>
  <si>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</si>
  <si>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</si>
  <si>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</si>
  <si>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</si>
  <si>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</si>
  <si>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</si>
  <si>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</si>
  <si>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</si>
  <si>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</si>
  <si>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</si>
  <si>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</si>
  <si>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</si>
  <si>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</si>
  <si>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</si>
  <si>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</si>
  <si>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</si>
  <si>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</si>
  <si>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</si>
  <si>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</si>
  <si>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</si>
  <si>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</si>
  <si>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</si>
  <si>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</si>
  <si>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</si>
  <si>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</si>
  <si>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</si>
  <si>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</si>
  <si>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</si>
  <si>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</si>
  <si>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</si>
  <si>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</si>
  <si>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</si>
  <si>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</si>
  <si>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</si>
  <si>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</si>
  <si>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</si>
  <si>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</si>
  <si>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</si>
  <si>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</si>
  <si>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</si>
  <si>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</si>
  <si>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</si>
  <si>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</si>
  <si>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</si>
  <si>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</si>
  <si>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</si>
  <si>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</si>
  <si>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</si>
  <si>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</si>
  <si>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</si>
  <si>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</si>
  <si>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</si>
  <si>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</si>
  <si>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</si>
  <si>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</si>
  <si>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</si>
  <si>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</si>
  <si>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</si>
  <si>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</si>
  <si>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</si>
  <si>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</si>
  <si>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</si>
  <si>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</si>
  <si>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</si>
  <si>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</si>
  <si>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</si>
  <si>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</si>
  <si>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</si>
  <si>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</si>
  <si>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</si>
  <si>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</si>
  <si>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</si>
  <si>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</si>
  <si>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</si>
  <si>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</si>
  <si>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</si>
  <si>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</si>
  <si>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</si>
  <si>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</si>
  <si>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</si>
  <si>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</si>
  <si>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</si>
  <si>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</si>
  <si>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</si>
  <si>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Mathematical model / prob. Model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</si>
  <si>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</si>
  <si>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</si>
  <si>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</si>
  <si>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</si>
  <si>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</si>
  <si>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</si>
  <si>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</si>
  <si>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</si>
  <si>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</si>
  <si>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</si>
  <si>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</si>
  <si>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Paper to read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</si>
  <si>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</si>
  <si>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</si>
  <si>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</si>
  <si>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</si>
  <si>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</si>
  <si>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</si>
  <si>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</si>
  <si>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</si>
  <si>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</si>
  <si>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%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</si>
</sst>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26" Type="http://schemas.openxmlformats.org/officeDocument/2006/relationships/hyperlink" Target="https://doi.org/10.1109/ICSE.2001.919087" TargetMode="External"/><Relationship Id="rId39" Type="http://schemas.openxmlformats.org/officeDocument/2006/relationships/hyperlink" Target="http://www.aaai.org/ocs/index.php/AAAI/AAAI15/paper/view/9728" TargetMode="External"/><Relationship Id="rId21" Type="http://schemas.openxmlformats.org/officeDocument/2006/relationships/hyperlink" Target="https://doi.org/10.1109/FOSE.2007.17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42" Type="http://schemas.openxmlformats.org/officeDocument/2006/relationships/hyperlink" Target="https://doi.org/10.1007/978-3-319-11653-2_16" TargetMode="External"/><Relationship Id="rId47" Type="http://schemas.openxmlformats.org/officeDocument/2006/relationships/hyperlink" Target="https://doi.org/10.1109/WSC.2009.5429290" TargetMode="External"/><Relationship Id="rId50" Type="http://schemas.openxmlformats.org/officeDocument/2006/relationships/hyperlink" Target="https://doi.org/10.1109/TASE.2016.2526781" TargetMode="External"/><Relationship Id="rId7" Type="http://schemas.openxmlformats.org/officeDocument/2006/relationships/hyperlink" Target="http://oceanrep.geomar.de/22077/" TargetMode="External"/><Relationship Id="rId2" Type="http://schemas.openxmlformats.org/officeDocument/2006/relationships/hyperlink" Target="https://doi.org/10.1016/j.eswa.2013.07.033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29" Type="http://schemas.openxmlformats.org/officeDocument/2006/relationships/hyperlink" Target="http://orbilu.uni.lu/handle/10993/28924" TargetMode="External"/><Relationship Id="rId11" Type="http://schemas.openxmlformats.org/officeDocument/2006/relationships/hyperlink" Target="https://doi.org/10.1145/2593929.2593944" TargetMode="External"/><Relationship Id="rId24" Type="http://schemas.openxmlformats.org/officeDocument/2006/relationships/hyperlink" Target="http://ftp.cs.utoronto.ca/public_html/dist/eric/DKBS-TR-94-6.pdf" TargetMode="External"/><Relationship Id="rId32" Type="http://schemas.openxmlformats.org/officeDocument/2006/relationships/hyperlink" Target="https://doi.org/10.1145/2168260.2168268" TargetMode="External"/><Relationship Id="rId37" Type="http://schemas.openxmlformats.org/officeDocument/2006/relationships/hyperlink" Target="https://doi.org/10.1109/SEAMS.2015.10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5" Type="http://schemas.openxmlformats.org/officeDocument/2006/relationships/hyperlink" Target="https://doi.org/10.1109/SEAMS.2017.4" TargetMode="External"/><Relationship Id="rId15" Type="http://schemas.openxmlformats.org/officeDocument/2006/relationships/hyperlink" Target="https://doi.org/10.1007/3-540-45866-2_14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36" Type="http://schemas.openxmlformats.org/officeDocument/2006/relationships/hyperlink" Target="https://doi.org/10.1007/978-3-642-15918-3_5" TargetMode="External"/><Relationship Id="rId49" Type="http://schemas.openxmlformats.org/officeDocument/2006/relationships/hyperlink" Target="https://doi.org/10.1007/978-3-642-35813-5_11" TargetMode="External"/><Relationship Id="rId10" Type="http://schemas.openxmlformats.org/officeDocument/2006/relationships/hyperlink" Target="https://doi.org/10.1145/2593929.2593946" TargetMode="External"/><Relationship Id="rId19" Type="http://schemas.openxmlformats.org/officeDocument/2006/relationships/hyperlink" Target="https://doi.org/10.1109/SURV.2013.042313.00197" TargetMode="External"/><Relationship Id="rId31" Type="http://schemas.openxmlformats.org/officeDocument/2006/relationships/hyperlink" Target="https://doi.org/10.1109/SEAMS.2017.5" TargetMode="External"/><Relationship Id="rId44" Type="http://schemas.openxmlformats.org/officeDocument/2006/relationships/hyperlink" Target="https://doi.org/10.1109/CLOUD.2012.103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3" Type="http://schemas.openxmlformats.org/officeDocument/2006/relationships/hyperlink" Target="https://doi.ieeecomputersociety.org/10.1109/MC.2003.1160055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25" Type="http://schemas.openxmlformats.org/officeDocument/2006/relationships/hyperlink" Target="https://doi.org/10.1023/B:AGNT.0000018806.20944.ef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46" Type="http://schemas.openxmlformats.org/officeDocument/2006/relationships/hyperlink" Target="https://doi.org/10.1109/MC.2009.32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T5" activePane="bottomRight" state="frozen"/>
      <selection pane="topRight" activeCell="E1" sqref="E1"/>
      <selection pane="bottomLeft" activeCell="A3" sqref="A3"/>
      <selection pane="bottomRight" activeCell="C50" sqref="C50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0" style="1" hidden="1" customWidth="1"/>
    <col min="10" max="12" width="10.83203125" style="1"/>
    <col min="13" max="13" width="0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8" t="s">
        <v>13</v>
      </c>
      <c r="K1" s="8"/>
      <c r="L1" s="8"/>
      <c r="N1" s="8" t="s">
        <v>14</v>
      </c>
      <c r="O1" s="8"/>
      <c r="P1" s="8"/>
      <c r="Q1" s="8"/>
      <c r="R1" s="8"/>
      <c r="U1" s="8" t="s">
        <v>198</v>
      </c>
      <c r="V1" s="8"/>
      <c r="W1" s="8"/>
      <c r="Y1" s="8" t="s">
        <v>205</v>
      </c>
      <c r="Z1" s="8"/>
    </row>
    <row r="2" spans="1:26" x14ac:dyDescent="0.2">
      <c r="A2" s="2" t="s">
        <v>226</v>
      </c>
      <c r="B2" s="1" t="s">
        <v>0</v>
      </c>
      <c r="C2" s="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228</v>
      </c>
      <c r="V2" s="1" t="s">
        <v>229</v>
      </c>
      <c r="W2" s="1" t="s">
        <v>230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225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227</v>
      </c>
      <c r="W6" s="1" t="s">
        <v>231</v>
      </c>
      <c r="Y6" s="1" t="s">
        <v>204</v>
      </c>
      <c r="Z6" s="1" t="s">
        <v>204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227</v>
      </c>
      <c r="V7" s="1" t="s">
        <v>227</v>
      </c>
      <c r="W7" s="1" t="s">
        <v>231</v>
      </c>
      <c r="Y7" s="1" t="s">
        <v>204</v>
      </c>
      <c r="Z7" s="1" t="s">
        <v>204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231</v>
      </c>
      <c r="V8" s="1" t="s">
        <v>17</v>
      </c>
      <c r="W8" s="1" t="s">
        <v>231</v>
      </c>
      <c r="Y8" s="1" t="s">
        <v>204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1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f t="shared" si="0"/>
        <v>1</v>
      </c>
      <c r="X13" s="1" t="s">
        <v>211</v>
      </c>
      <c r="Y13" s="1" t="s">
        <v>204</v>
      </c>
      <c r="Z13" s="1" t="s">
        <v>204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b">
        <v>1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224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212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212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213</v>
      </c>
      <c r="X26" s="1" t="s">
        <v>214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215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216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217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218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66" si="2">AND(AND(I35:L35),NOT(OR(M35:R35)),NOT(S35))</f>
        <v>1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219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220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221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1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1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222</v>
      </c>
    </row>
    <row r="54" spans="1:26" x14ac:dyDescent="0.2">
      <c r="I54" s="1" t="b">
        <v>1</v>
      </c>
      <c r="M54" s="1" t="b">
        <v>0</v>
      </c>
    </row>
    <row r="55" spans="1:26" x14ac:dyDescent="0.2">
      <c r="I55" s="1" t="b">
        <v>1</v>
      </c>
      <c r="M55" s="1" t="b">
        <v>0</v>
      </c>
    </row>
    <row r="56" spans="1:26" x14ac:dyDescent="0.2">
      <c r="I56" s="1" t="b">
        <v>1</v>
      </c>
      <c r="M56" s="1" t="b">
        <v>0</v>
      </c>
    </row>
    <row r="57" spans="1:26" x14ac:dyDescent="0.2">
      <c r="I57" s="1" t="b">
        <v>1</v>
      </c>
      <c r="M57" s="1" t="b">
        <v>0</v>
      </c>
    </row>
    <row r="58" spans="1:26" x14ac:dyDescent="0.2">
      <c r="I58" s="1" t="b">
        <v>1</v>
      </c>
      <c r="M58" s="1" t="b">
        <v>0</v>
      </c>
    </row>
    <row r="59" spans="1:26" x14ac:dyDescent="0.2">
      <c r="I59" s="1" t="b">
        <v>1</v>
      </c>
      <c r="M59" s="1" t="b">
        <v>0</v>
      </c>
    </row>
    <row r="60" spans="1:26" x14ac:dyDescent="0.2">
      <c r="I60" s="1" t="b">
        <v>1</v>
      </c>
      <c r="M60" s="1" t="b">
        <v>0</v>
      </c>
    </row>
    <row r="61" spans="1:26" x14ac:dyDescent="0.2">
      <c r="I61" s="1" t="b">
        <v>1</v>
      </c>
      <c r="M61" s="1" t="b">
        <v>0</v>
      </c>
    </row>
    <row r="62" spans="1:26" x14ac:dyDescent="0.2">
      <c r="I62" s="1" t="b">
        <v>1</v>
      </c>
      <c r="M62" s="1" t="b">
        <v>0</v>
      </c>
    </row>
    <row r="63" spans="1:26" x14ac:dyDescent="0.2">
      <c r="I63" s="1" t="b">
        <v>1</v>
      </c>
      <c r="M63" s="1" t="b">
        <v>0</v>
      </c>
    </row>
    <row r="64" spans="1:26" x14ac:dyDescent="0.2">
      <c r="I64" s="1" t="b">
        <v>1</v>
      </c>
      <c r="M64" s="1" t="b">
        <v>0</v>
      </c>
    </row>
    <row r="65" spans="9:13" x14ac:dyDescent="0.2">
      <c r="I65" s="1" t="b">
        <v>1</v>
      </c>
      <c r="M65" s="1" t="b">
        <v>0</v>
      </c>
    </row>
    <row r="66" spans="9:13" x14ac:dyDescent="0.2">
      <c r="I66" s="1" t="b">
        <v>1</v>
      </c>
      <c r="M66" s="1" t="b">
        <v>0</v>
      </c>
    </row>
    <row r="67" spans="9:13" x14ac:dyDescent="0.2">
      <c r="I67" s="1" t="b">
        <v>1</v>
      </c>
      <c r="M67" s="1" t="b">
        <v>0</v>
      </c>
    </row>
    <row r="68" spans="9:13" x14ac:dyDescent="0.2">
      <c r="I68" s="1" t="b">
        <v>1</v>
      </c>
      <c r="M68" s="1" t="b">
        <v>0</v>
      </c>
    </row>
    <row r="69" spans="9:13" x14ac:dyDescent="0.2">
      <c r="I69" s="1" t="b">
        <v>1</v>
      </c>
      <c r="M69" s="1" t="b">
        <v>0</v>
      </c>
    </row>
    <row r="70" spans="9:13" x14ac:dyDescent="0.2">
      <c r="I70" s="1" t="b">
        <v>1</v>
      </c>
      <c r="M70" s="1" t="b">
        <v>0</v>
      </c>
    </row>
    <row r="71" spans="9:13" x14ac:dyDescent="0.2">
      <c r="I71" s="1" t="b">
        <v>1</v>
      </c>
      <c r="M71" s="1" t="b">
        <v>0</v>
      </c>
    </row>
    <row r="72" spans="9:13" x14ac:dyDescent="0.2">
      <c r="I72" s="1" t="b">
        <v>1</v>
      </c>
      <c r="M72" s="1" t="b">
        <v>0</v>
      </c>
    </row>
    <row r="73" spans="9:13" x14ac:dyDescent="0.2">
      <c r="I73" s="1" t="b">
        <v>1</v>
      </c>
      <c r="M73" s="1" t="b">
        <v>0</v>
      </c>
    </row>
    <row r="74" spans="9:13" x14ac:dyDescent="0.2">
      <c r="I74" s="1" t="b">
        <v>1</v>
      </c>
      <c r="M74" s="1" t="b">
        <v>0</v>
      </c>
    </row>
    <row r="75" spans="9:13" x14ac:dyDescent="0.2">
      <c r="I75" s="1" t="b">
        <v>1</v>
      </c>
      <c r="M75" s="1" t="b">
        <v>0</v>
      </c>
    </row>
    <row r="76" spans="9:13" x14ac:dyDescent="0.2">
      <c r="I76" s="1" t="b">
        <v>1</v>
      </c>
      <c r="M76" s="1" t="b">
        <v>0</v>
      </c>
    </row>
    <row r="77" spans="9:13" x14ac:dyDescent="0.2">
      <c r="I77" s="1" t="b">
        <v>1</v>
      </c>
      <c r="M77" s="1" t="b">
        <v>0</v>
      </c>
    </row>
    <row r="78" spans="9:13" x14ac:dyDescent="0.2">
      <c r="I78" s="1" t="b">
        <v>1</v>
      </c>
      <c r="M78" s="1" t="b">
        <v>0</v>
      </c>
    </row>
    <row r="79" spans="9:13" x14ac:dyDescent="0.2">
      <c r="I79" s="1" t="b">
        <v>1</v>
      </c>
      <c r="M79" s="1" t="b">
        <v>0</v>
      </c>
    </row>
    <row r="80" spans="9:13" x14ac:dyDescent="0.2">
      <c r="I80" s="1" t="b">
        <v>1</v>
      </c>
      <c r="M80" s="1" t="b">
        <v>0</v>
      </c>
    </row>
    <row r="81" spans="9:13" x14ac:dyDescent="0.2">
      <c r="I81" s="1" t="b">
        <v>1</v>
      </c>
      <c r="M81" s="1" t="b">
        <v>0</v>
      </c>
    </row>
    <row r="82" spans="9:13" x14ac:dyDescent="0.2">
      <c r="I82" s="1" t="b">
        <v>1</v>
      </c>
      <c r="M82" s="1" t="b">
        <v>0</v>
      </c>
    </row>
    <row r="83" spans="9:13" x14ac:dyDescent="0.2">
      <c r="I83" s="1" t="b">
        <v>1</v>
      </c>
      <c r="M83" s="1" t="b">
        <v>0</v>
      </c>
    </row>
    <row r="84" spans="9:13" x14ac:dyDescent="0.2">
      <c r="I84" s="1" t="b">
        <v>1</v>
      </c>
      <c r="M84" s="1" t="b">
        <v>0</v>
      </c>
    </row>
    <row r="85" spans="9:13" x14ac:dyDescent="0.2">
      <c r="I85" s="1" t="b">
        <v>1</v>
      </c>
      <c r="M85" s="1" t="b">
        <v>0</v>
      </c>
    </row>
    <row r="86" spans="9:13" x14ac:dyDescent="0.2">
      <c r="I86" s="1" t="b">
        <v>1</v>
      </c>
      <c r="M86" s="1" t="b">
        <v>0</v>
      </c>
    </row>
    <row r="87" spans="9:13" x14ac:dyDescent="0.2">
      <c r="I87" s="1" t="b">
        <v>1</v>
      </c>
      <c r="M87" s="1" t="b">
        <v>0</v>
      </c>
    </row>
    <row r="88" spans="9:13" x14ac:dyDescent="0.2">
      <c r="I88" s="1" t="b">
        <v>1</v>
      </c>
      <c r="M88" s="1" t="b">
        <v>0</v>
      </c>
    </row>
    <row r="89" spans="9:13" x14ac:dyDescent="0.2">
      <c r="I89" s="1" t="b">
        <v>1</v>
      </c>
      <c r="M89" s="1" t="b">
        <v>0</v>
      </c>
    </row>
    <row r="90" spans="9:13" x14ac:dyDescent="0.2">
      <c r="I90" s="1" t="b">
        <v>1</v>
      </c>
      <c r="M90" s="1" t="b">
        <v>0</v>
      </c>
    </row>
    <row r="91" spans="9:13" x14ac:dyDescent="0.2">
      <c r="I91" s="1" t="b">
        <v>1</v>
      </c>
      <c r="M91" s="1" t="b">
        <v>0</v>
      </c>
    </row>
    <row r="92" spans="9:13" x14ac:dyDescent="0.2">
      <c r="I92" s="1" t="b">
        <v>1</v>
      </c>
      <c r="M92" s="1" t="b">
        <v>0</v>
      </c>
    </row>
    <row r="93" spans="9:13" x14ac:dyDescent="0.2">
      <c r="I93" s="1" t="b">
        <v>1</v>
      </c>
      <c r="M93" s="1" t="b">
        <v>0</v>
      </c>
    </row>
    <row r="94" spans="9:13" x14ac:dyDescent="0.2">
      <c r="I94" s="1" t="b">
        <v>1</v>
      </c>
      <c r="M94" s="1" t="b">
        <v>0</v>
      </c>
    </row>
    <row r="95" spans="9:13" x14ac:dyDescent="0.2">
      <c r="I95" s="1" t="b">
        <v>1</v>
      </c>
      <c r="M95" s="1" t="b">
        <v>0</v>
      </c>
    </row>
    <row r="96" spans="9:13" x14ac:dyDescent="0.2">
      <c r="I96" s="1" t="b">
        <v>1</v>
      </c>
      <c r="M96" s="1" t="b">
        <v>0</v>
      </c>
    </row>
    <row r="97" spans="9:13" x14ac:dyDescent="0.2">
      <c r="I97" s="1" t="b">
        <v>1</v>
      </c>
      <c r="M97" s="1" t="b">
        <v>0</v>
      </c>
    </row>
    <row r="98" spans="9:13" x14ac:dyDescent="0.2">
      <c r="I98" s="1" t="b">
        <v>1</v>
      </c>
      <c r="M98" s="1" t="b">
        <v>0</v>
      </c>
    </row>
    <row r="99" spans="9:13" x14ac:dyDescent="0.2">
      <c r="I99" s="1" t="b">
        <v>1</v>
      </c>
      <c r="M99" s="1" t="b">
        <v>0</v>
      </c>
    </row>
    <row r="100" spans="9:13" x14ac:dyDescent="0.2">
      <c r="I100" s="1" t="b">
        <v>1</v>
      </c>
      <c r="M100" s="1" t="b">
        <v>0</v>
      </c>
    </row>
    <row r="101" spans="9:13" x14ac:dyDescent="0.2">
      <c r="I101" s="1" t="b">
        <v>1</v>
      </c>
      <c r="M101" s="1" t="b">
        <v>0</v>
      </c>
    </row>
    <row r="102" spans="9:13" x14ac:dyDescent="0.2">
      <c r="I102" s="1" t="b">
        <v>1</v>
      </c>
      <c r="M102" s="1" t="b">
        <v>0</v>
      </c>
    </row>
    <row r="103" spans="9:13" x14ac:dyDescent="0.2">
      <c r="I103" s="1" t="b">
        <v>1</v>
      </c>
      <c r="M103" s="1" t="b">
        <v>0</v>
      </c>
    </row>
    <row r="104" spans="9:13" x14ac:dyDescent="0.2">
      <c r="I104" s="1" t="b">
        <v>1</v>
      </c>
      <c r="M104" s="1" t="b">
        <v>0</v>
      </c>
    </row>
    <row r="105" spans="9:13" x14ac:dyDescent="0.2">
      <c r="I105" s="1" t="b">
        <v>1</v>
      </c>
      <c r="M105" s="1" t="b">
        <v>0</v>
      </c>
    </row>
    <row r="106" spans="9:13" x14ac:dyDescent="0.2">
      <c r="I106" s="1" t="b">
        <v>1</v>
      </c>
      <c r="M106" s="1" t="b">
        <v>0</v>
      </c>
    </row>
    <row r="107" spans="9:13" x14ac:dyDescent="0.2">
      <c r="I107" s="1" t="b">
        <v>1</v>
      </c>
      <c r="M107" s="1" t="b">
        <v>0</v>
      </c>
    </row>
    <row r="108" spans="9:13" x14ac:dyDescent="0.2">
      <c r="I108" s="1" t="b">
        <v>1</v>
      </c>
      <c r="M108" s="1" t="b">
        <v>0</v>
      </c>
    </row>
    <row r="109" spans="9:13" x14ac:dyDescent="0.2">
      <c r="I109" s="1" t="b">
        <v>1</v>
      </c>
      <c r="M109" s="1" t="b">
        <v>0</v>
      </c>
    </row>
    <row r="110" spans="9:13" x14ac:dyDescent="0.2">
      <c r="I110" s="1" t="b">
        <v>1</v>
      </c>
      <c r="M110" s="1" t="b">
        <v>0</v>
      </c>
    </row>
    <row r="111" spans="9:13" x14ac:dyDescent="0.2">
      <c r="I111" s="1" t="b">
        <v>1</v>
      </c>
      <c r="M111" s="1" t="b">
        <v>0</v>
      </c>
    </row>
    <row r="112" spans="9:13" x14ac:dyDescent="0.2">
      <c r="I112" s="1" t="b">
        <v>1</v>
      </c>
      <c r="M112" s="1" t="b">
        <v>0</v>
      </c>
    </row>
    <row r="113" spans="9:13" x14ac:dyDescent="0.2">
      <c r="I113" s="1" t="b">
        <v>1</v>
      </c>
      <c r="M113" s="1" t="b">
        <v>0</v>
      </c>
    </row>
    <row r="114" spans="9:13" x14ac:dyDescent="0.2">
      <c r="I114" s="1" t="b">
        <v>1</v>
      </c>
      <c r="M114" s="1" t="b">
        <v>0</v>
      </c>
    </row>
    <row r="115" spans="9:13" x14ac:dyDescent="0.2">
      <c r="I115" s="1" t="b">
        <v>1</v>
      </c>
      <c r="M115" s="1" t="b">
        <v>0</v>
      </c>
    </row>
    <row r="116" spans="9:13" x14ac:dyDescent="0.2">
      <c r="I116" s="1" t="b">
        <v>1</v>
      </c>
      <c r="M116" s="1" t="b">
        <v>0</v>
      </c>
    </row>
    <row r="117" spans="9:13" x14ac:dyDescent="0.2">
      <c r="I117" s="1" t="b">
        <v>1</v>
      </c>
      <c r="M117" s="1" t="b">
        <v>0</v>
      </c>
    </row>
    <row r="118" spans="9:13" x14ac:dyDescent="0.2">
      <c r="I118" s="1" t="b">
        <v>1</v>
      </c>
      <c r="M118" s="1" t="b">
        <v>0</v>
      </c>
    </row>
    <row r="119" spans="9:13" x14ac:dyDescent="0.2">
      <c r="I119" s="1" t="b">
        <v>1</v>
      </c>
      <c r="M119" s="1" t="b">
        <v>0</v>
      </c>
    </row>
    <row r="120" spans="9:13" x14ac:dyDescent="0.2">
      <c r="I120" s="1" t="b">
        <v>1</v>
      </c>
      <c r="M120" s="1" t="b">
        <v>0</v>
      </c>
    </row>
    <row r="121" spans="9:13" x14ac:dyDescent="0.2">
      <c r="I121" s="1" t="b">
        <v>1</v>
      </c>
      <c r="M121" s="1" t="b">
        <v>0</v>
      </c>
    </row>
    <row r="122" spans="9:13" x14ac:dyDescent="0.2">
      <c r="I122" s="1" t="b">
        <v>1</v>
      </c>
      <c r="M122" s="1" t="b">
        <v>0</v>
      </c>
    </row>
    <row r="123" spans="9:13" x14ac:dyDescent="0.2">
      <c r="I123" s="1" t="b">
        <v>1</v>
      </c>
      <c r="M123" s="1" t="b">
        <v>0</v>
      </c>
    </row>
    <row r="124" spans="9:13" x14ac:dyDescent="0.2">
      <c r="I124" s="1" t="b">
        <v>1</v>
      </c>
      <c r="M124" s="1" t="b">
        <v>0</v>
      </c>
    </row>
    <row r="125" spans="9:13" x14ac:dyDescent="0.2">
      <c r="I125" s="1" t="b">
        <v>1</v>
      </c>
      <c r="M125" s="1" t="b">
        <v>0</v>
      </c>
    </row>
    <row r="126" spans="9:13" x14ac:dyDescent="0.2">
      <c r="I126" s="1" t="b">
        <v>1</v>
      </c>
      <c r="M126" s="1" t="b">
        <v>0</v>
      </c>
    </row>
    <row r="127" spans="9:13" x14ac:dyDescent="0.2">
      <c r="I127" s="1" t="b">
        <v>1</v>
      </c>
      <c r="M127" s="1" t="b">
        <v>0</v>
      </c>
    </row>
    <row r="128" spans="9:13" x14ac:dyDescent="0.2">
      <c r="I128" s="1" t="b">
        <v>1</v>
      </c>
      <c r="M128" s="1" t="b">
        <v>0</v>
      </c>
    </row>
    <row r="129" spans="9:13" x14ac:dyDescent="0.2">
      <c r="I129" s="1" t="b">
        <v>1</v>
      </c>
      <c r="M129" s="1" t="b">
        <v>0</v>
      </c>
    </row>
    <row r="130" spans="9:13" x14ac:dyDescent="0.2">
      <c r="I130" s="1" t="b">
        <v>1</v>
      </c>
      <c r="M130" s="1" t="b">
        <v>0</v>
      </c>
    </row>
    <row r="131" spans="9:13" x14ac:dyDescent="0.2">
      <c r="I131" s="1" t="b">
        <v>1</v>
      </c>
      <c r="M131" s="1" t="b">
        <v>0</v>
      </c>
    </row>
    <row r="132" spans="9:13" x14ac:dyDescent="0.2">
      <c r="I132" s="1" t="b">
        <v>1</v>
      </c>
      <c r="M132" s="1" t="b">
        <v>0</v>
      </c>
    </row>
    <row r="133" spans="9:13" x14ac:dyDescent="0.2">
      <c r="I133" s="1" t="b">
        <v>1</v>
      </c>
      <c r="M133" s="1" t="b">
        <v>0</v>
      </c>
    </row>
    <row r="134" spans="9:13" x14ac:dyDescent="0.2">
      <c r="I134" s="1" t="b">
        <v>1</v>
      </c>
      <c r="M134" s="1" t="b">
        <v>0</v>
      </c>
    </row>
    <row r="135" spans="9:13" x14ac:dyDescent="0.2">
      <c r="I135" s="1" t="b">
        <v>1</v>
      </c>
      <c r="M135" s="1" t="b">
        <v>0</v>
      </c>
    </row>
    <row r="136" spans="9:13" x14ac:dyDescent="0.2">
      <c r="I136" s="1" t="b">
        <v>1</v>
      </c>
      <c r="M136" s="1" t="b">
        <v>0</v>
      </c>
    </row>
    <row r="137" spans="9:13" x14ac:dyDescent="0.2">
      <c r="I137" s="1" t="b">
        <v>1</v>
      </c>
      <c r="M137" s="1" t="b">
        <v>0</v>
      </c>
    </row>
    <row r="138" spans="9:13" x14ac:dyDescent="0.2">
      <c r="I138" s="1" t="b">
        <v>1</v>
      </c>
      <c r="M138" s="1" t="b">
        <v>0</v>
      </c>
    </row>
    <row r="139" spans="9:13" x14ac:dyDescent="0.2">
      <c r="I139" s="1" t="b">
        <v>1</v>
      </c>
      <c r="M139" s="1" t="b">
        <v>0</v>
      </c>
    </row>
    <row r="140" spans="9:13" x14ac:dyDescent="0.2">
      <c r="I140" s="1" t="b">
        <v>1</v>
      </c>
      <c r="M140" s="1" t="b">
        <v>0</v>
      </c>
    </row>
    <row r="141" spans="9:13" x14ac:dyDescent="0.2">
      <c r="I141" s="1" t="b">
        <v>1</v>
      </c>
      <c r="M141" s="1" t="b">
        <v>0</v>
      </c>
    </row>
    <row r="142" spans="9:13" x14ac:dyDescent="0.2">
      <c r="I142" s="1" t="b">
        <v>1</v>
      </c>
      <c r="M142" s="1" t="b">
        <v>0</v>
      </c>
    </row>
    <row r="143" spans="9:13" x14ac:dyDescent="0.2">
      <c r="I143" s="1" t="b">
        <v>1</v>
      </c>
      <c r="M143" s="1" t="b">
        <v>0</v>
      </c>
    </row>
    <row r="144" spans="9:13" x14ac:dyDescent="0.2">
      <c r="I144" s="1" t="b">
        <v>1</v>
      </c>
      <c r="M144" s="1" t="b">
        <v>0</v>
      </c>
    </row>
    <row r="145" spans="9:13" x14ac:dyDescent="0.2">
      <c r="I145" s="1" t="b">
        <v>1</v>
      </c>
      <c r="M145" s="1" t="b">
        <v>0</v>
      </c>
    </row>
    <row r="146" spans="9:13" x14ac:dyDescent="0.2">
      <c r="I146" s="1" t="b">
        <v>1</v>
      </c>
      <c r="M146" s="1" t="b">
        <v>0</v>
      </c>
    </row>
    <row r="147" spans="9:13" x14ac:dyDescent="0.2">
      <c r="I147" s="1" t="b">
        <v>1</v>
      </c>
      <c r="M147" s="1" t="b">
        <v>0</v>
      </c>
    </row>
    <row r="148" spans="9:13" x14ac:dyDescent="0.2">
      <c r="I148" s="1" t="b">
        <v>1</v>
      </c>
      <c r="M148" s="1" t="b">
        <v>0</v>
      </c>
    </row>
    <row r="149" spans="9:13" x14ac:dyDescent="0.2">
      <c r="I149" s="1" t="b">
        <v>1</v>
      </c>
      <c r="M149" s="1" t="b">
        <v>0</v>
      </c>
    </row>
    <row r="150" spans="9:13" x14ac:dyDescent="0.2">
      <c r="I150" s="1" t="b">
        <v>1</v>
      </c>
      <c r="M150" s="1" t="b">
        <v>0</v>
      </c>
    </row>
    <row r="151" spans="9:13" x14ac:dyDescent="0.2">
      <c r="I151" s="1" t="b">
        <v>1</v>
      </c>
      <c r="M151" s="1" t="b">
        <v>0</v>
      </c>
    </row>
    <row r="152" spans="9:13" x14ac:dyDescent="0.2">
      <c r="I152" s="1" t="b">
        <v>1</v>
      </c>
      <c r="M152" s="1" t="b">
        <v>0</v>
      </c>
    </row>
    <row r="153" spans="9:13" x14ac:dyDescent="0.2">
      <c r="I153" s="1" t="b">
        <v>1</v>
      </c>
      <c r="M153" s="1" t="b">
        <v>0</v>
      </c>
    </row>
    <row r="154" spans="9:13" x14ac:dyDescent="0.2">
      <c r="I154" s="1" t="b">
        <v>1</v>
      </c>
      <c r="M154" s="1" t="b">
        <v>0</v>
      </c>
    </row>
    <row r="155" spans="9:13" x14ac:dyDescent="0.2">
      <c r="I155" s="1" t="b">
        <v>1</v>
      </c>
      <c r="M155" s="1" t="b">
        <v>0</v>
      </c>
    </row>
    <row r="156" spans="9:13" x14ac:dyDescent="0.2">
      <c r="I156" s="1" t="b">
        <v>1</v>
      </c>
      <c r="M156" s="1" t="b">
        <v>0</v>
      </c>
    </row>
    <row r="157" spans="9:13" x14ac:dyDescent="0.2">
      <c r="I157" s="1" t="b">
        <v>1</v>
      </c>
      <c r="M157" s="1" t="b">
        <v>0</v>
      </c>
    </row>
    <row r="158" spans="9:13" x14ac:dyDescent="0.2">
      <c r="I158" s="1" t="b">
        <v>1</v>
      </c>
      <c r="M158" s="1" t="b">
        <v>0</v>
      </c>
    </row>
    <row r="159" spans="9:13" x14ac:dyDescent="0.2">
      <c r="I159" s="1" t="b">
        <v>1</v>
      </c>
      <c r="M159" s="1" t="b">
        <v>0</v>
      </c>
    </row>
    <row r="160" spans="9:13" x14ac:dyDescent="0.2">
      <c r="I160" s="1" t="b">
        <v>1</v>
      </c>
      <c r="M160" s="1" t="b">
        <v>0</v>
      </c>
    </row>
    <row r="161" spans="9:13" x14ac:dyDescent="0.2">
      <c r="I161" s="1" t="b">
        <v>1</v>
      </c>
      <c r="M161" s="1" t="b">
        <v>0</v>
      </c>
    </row>
    <row r="162" spans="9:13" x14ac:dyDescent="0.2">
      <c r="I162" s="1" t="b">
        <v>1</v>
      </c>
      <c r="M162" s="1" t="b">
        <v>0</v>
      </c>
    </row>
    <row r="163" spans="9:13" x14ac:dyDescent="0.2">
      <c r="I163" s="1" t="b">
        <v>1</v>
      </c>
      <c r="M163" s="1" t="b">
        <v>0</v>
      </c>
    </row>
    <row r="164" spans="9:13" x14ac:dyDescent="0.2">
      <c r="I164" s="1" t="b">
        <v>1</v>
      </c>
      <c r="M164" s="1" t="b">
        <v>0</v>
      </c>
    </row>
    <row r="165" spans="9:13" x14ac:dyDescent="0.2">
      <c r="I165" s="1" t="b">
        <v>1</v>
      </c>
      <c r="M165" s="1" t="b">
        <v>0</v>
      </c>
    </row>
    <row r="166" spans="9:13" x14ac:dyDescent="0.2">
      <c r="I166" s="1" t="b">
        <v>1</v>
      </c>
      <c r="M166" s="1" t="b">
        <v>0</v>
      </c>
    </row>
    <row r="167" spans="9:13" x14ac:dyDescent="0.2">
      <c r="I167" s="1" t="b">
        <v>1</v>
      </c>
      <c r="M167" s="1" t="b">
        <v>0</v>
      </c>
    </row>
    <row r="168" spans="9:13" x14ac:dyDescent="0.2">
      <c r="I168" s="1" t="b">
        <v>1</v>
      </c>
      <c r="M168" s="1" t="b">
        <v>0</v>
      </c>
    </row>
    <row r="169" spans="9:13" x14ac:dyDescent="0.2">
      <c r="I169" s="1" t="b">
        <v>1</v>
      </c>
      <c r="M169" s="1" t="b">
        <v>0</v>
      </c>
    </row>
    <row r="170" spans="9:13" x14ac:dyDescent="0.2">
      <c r="I170" s="1" t="b">
        <v>1</v>
      </c>
      <c r="M170" s="1" t="b">
        <v>0</v>
      </c>
    </row>
    <row r="171" spans="9:13" x14ac:dyDescent="0.2">
      <c r="I171" s="1" t="b">
        <v>1</v>
      </c>
      <c r="M171" s="1" t="b">
        <v>0</v>
      </c>
    </row>
    <row r="172" spans="9:13" x14ac:dyDescent="0.2">
      <c r="I172" s="1" t="b">
        <v>1</v>
      </c>
      <c r="M172" s="1" t="b">
        <v>0</v>
      </c>
    </row>
    <row r="173" spans="9:13" x14ac:dyDescent="0.2">
      <c r="I173" s="1" t="b">
        <v>1</v>
      </c>
      <c r="M173" s="1" t="b">
        <v>0</v>
      </c>
    </row>
    <row r="174" spans="9:13" x14ac:dyDescent="0.2">
      <c r="I174" s="1" t="b">
        <v>1</v>
      </c>
      <c r="M174" s="1" t="b">
        <v>0</v>
      </c>
    </row>
    <row r="175" spans="9:13" x14ac:dyDescent="0.2">
      <c r="I175" s="1" t="b">
        <v>1</v>
      </c>
      <c r="M175" s="1" t="b">
        <v>0</v>
      </c>
    </row>
    <row r="176" spans="9:13" x14ac:dyDescent="0.2">
      <c r="I176" s="1" t="b">
        <v>1</v>
      </c>
      <c r="M176" s="1" t="b">
        <v>0</v>
      </c>
    </row>
    <row r="177" spans="9:13" x14ac:dyDescent="0.2">
      <c r="I177" s="1" t="b">
        <v>1</v>
      </c>
      <c r="M177" s="1" t="b">
        <v>0</v>
      </c>
    </row>
    <row r="178" spans="9:13" x14ac:dyDescent="0.2">
      <c r="I178" s="1" t="b">
        <v>1</v>
      </c>
      <c r="M178" s="1" t="b">
        <v>0</v>
      </c>
    </row>
    <row r="179" spans="9:13" x14ac:dyDescent="0.2">
      <c r="I179" s="1" t="b">
        <v>1</v>
      </c>
      <c r="M179" s="1" t="b">
        <v>0</v>
      </c>
    </row>
    <row r="180" spans="9:13" x14ac:dyDescent="0.2">
      <c r="I180" s="1" t="b">
        <v>1</v>
      </c>
      <c r="M180" s="1" t="b">
        <v>0</v>
      </c>
    </row>
    <row r="181" spans="9:13" x14ac:dyDescent="0.2">
      <c r="I181" s="1" t="b">
        <v>1</v>
      </c>
      <c r="M181" s="1" t="b">
        <v>0</v>
      </c>
    </row>
    <row r="182" spans="9:13" x14ac:dyDescent="0.2">
      <c r="I182" s="1" t="b">
        <v>1</v>
      </c>
      <c r="M182" s="1" t="b">
        <v>0</v>
      </c>
    </row>
    <row r="183" spans="9:13" x14ac:dyDescent="0.2">
      <c r="I183" s="1" t="b">
        <v>1</v>
      </c>
      <c r="M183" s="1" t="b">
        <v>0</v>
      </c>
    </row>
    <row r="184" spans="9:13" x14ac:dyDescent="0.2">
      <c r="I184" s="1" t="b">
        <v>1</v>
      </c>
      <c r="M184" s="1" t="b">
        <v>0</v>
      </c>
    </row>
    <row r="185" spans="9:13" x14ac:dyDescent="0.2">
      <c r="I185" s="1" t="b">
        <v>1</v>
      </c>
      <c r="M185" s="1" t="b">
        <v>0</v>
      </c>
    </row>
    <row r="186" spans="9:13" x14ac:dyDescent="0.2">
      <c r="I186" s="1" t="b">
        <v>1</v>
      </c>
      <c r="M186" s="1" t="b">
        <v>0</v>
      </c>
    </row>
    <row r="187" spans="9:13" x14ac:dyDescent="0.2">
      <c r="I187" s="1" t="b">
        <v>1</v>
      </c>
      <c r="M187" s="1" t="b">
        <v>0</v>
      </c>
    </row>
    <row r="188" spans="9:13" x14ac:dyDescent="0.2">
      <c r="I188" s="1" t="b">
        <v>1</v>
      </c>
      <c r="M188" s="1" t="b">
        <v>0</v>
      </c>
    </row>
    <row r="189" spans="9:13" x14ac:dyDescent="0.2">
      <c r="I189" s="1" t="b">
        <v>1</v>
      </c>
      <c r="M189" s="1" t="b">
        <v>0</v>
      </c>
    </row>
    <row r="190" spans="9:13" x14ac:dyDescent="0.2">
      <c r="I190" s="1" t="b">
        <v>1</v>
      </c>
      <c r="M190" s="1" t="b">
        <v>0</v>
      </c>
    </row>
    <row r="191" spans="9:13" x14ac:dyDescent="0.2">
      <c r="I191" s="1" t="b">
        <v>1</v>
      </c>
      <c r="M191" s="1" t="b">
        <v>0</v>
      </c>
    </row>
    <row r="192" spans="9:13" x14ac:dyDescent="0.2">
      <c r="I192" s="1" t="b">
        <v>1</v>
      </c>
      <c r="M192" s="1" t="b">
        <v>0</v>
      </c>
    </row>
    <row r="193" spans="9:13" x14ac:dyDescent="0.2">
      <c r="I193" s="1" t="b">
        <v>1</v>
      </c>
      <c r="M193" s="1" t="b">
        <v>0</v>
      </c>
    </row>
    <row r="194" spans="9:13" x14ac:dyDescent="0.2">
      <c r="I194" s="1" t="b">
        <v>1</v>
      </c>
      <c r="M194" s="1" t="b">
        <v>0</v>
      </c>
    </row>
    <row r="195" spans="9:13" x14ac:dyDescent="0.2">
      <c r="I195" s="1" t="b">
        <v>1</v>
      </c>
      <c r="M195" s="1" t="b">
        <v>0</v>
      </c>
    </row>
    <row r="196" spans="9:13" x14ac:dyDescent="0.2">
      <c r="I196" s="1" t="b">
        <v>1</v>
      </c>
      <c r="M196" s="1" t="b">
        <v>0</v>
      </c>
    </row>
    <row r="197" spans="9:13" x14ac:dyDescent="0.2">
      <c r="I197" s="1" t="b">
        <v>1</v>
      </c>
      <c r="M197" s="1" t="b">
        <v>0</v>
      </c>
    </row>
    <row r="198" spans="9:13" x14ac:dyDescent="0.2">
      <c r="I198" s="1" t="b">
        <v>1</v>
      </c>
      <c r="M198" s="1" t="b">
        <v>0</v>
      </c>
    </row>
    <row r="199" spans="9:13" x14ac:dyDescent="0.2">
      <c r="I199" s="1" t="b">
        <v>1</v>
      </c>
      <c r="M199" s="1" t="b">
        <v>0</v>
      </c>
    </row>
    <row r="200" spans="9:13" x14ac:dyDescent="0.2">
      <c r="I200" s="1" t="b">
        <v>1</v>
      </c>
      <c r="M200" s="1" t="b">
        <v>0</v>
      </c>
    </row>
    <row r="201" spans="9:13" x14ac:dyDescent="0.2">
      <c r="I201" s="1" t="b">
        <v>1</v>
      </c>
      <c r="M201" s="1" t="b">
        <v>0</v>
      </c>
    </row>
    <row r="202" spans="9:13" x14ac:dyDescent="0.2">
      <c r="I202" s="1" t="b">
        <v>1</v>
      </c>
      <c r="M202" s="1" t="b">
        <v>0</v>
      </c>
    </row>
    <row r="203" spans="9:13" x14ac:dyDescent="0.2">
      <c r="I203" s="1" t="b">
        <v>1</v>
      </c>
      <c r="M203" s="1" t="b">
        <v>0</v>
      </c>
    </row>
    <row r="204" spans="9:13" x14ac:dyDescent="0.2">
      <c r="I204" s="1" t="b">
        <v>1</v>
      </c>
      <c r="M204" s="1" t="b">
        <v>0</v>
      </c>
    </row>
    <row r="205" spans="9:13" x14ac:dyDescent="0.2">
      <c r="I205" s="1" t="b">
        <v>1</v>
      </c>
      <c r="M205" s="1" t="b">
        <v>0</v>
      </c>
    </row>
    <row r="206" spans="9:13" x14ac:dyDescent="0.2">
      <c r="I206" s="1" t="b">
        <v>1</v>
      </c>
      <c r="M206" s="1" t="b">
        <v>0</v>
      </c>
    </row>
    <row r="207" spans="9:13" x14ac:dyDescent="0.2">
      <c r="I207" s="1" t="b">
        <v>1</v>
      </c>
      <c r="M207" s="1" t="b">
        <v>0</v>
      </c>
    </row>
    <row r="208" spans="9:1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C3:D53">
    <cfRule type="expression" dxfId="14" priority="16">
      <formula>SUMPRODUCT(--EXACT($D$3:$D$53,$D3))&gt;1</formula>
    </cfRule>
  </conditionalFormatting>
  <conditionalFormatting sqref="Y3:Z53">
    <cfRule type="cellIs" dxfId="13" priority="14" operator="equal">
      <formula>"NO"</formula>
    </cfRule>
  </conditionalFormatting>
  <conditionalFormatting sqref="T3:T53">
    <cfRule type="cellIs" dxfId="12" priority="13" operator="equal">
      <formula>TRUE</formula>
    </cfRule>
  </conditionalFormatting>
  <conditionalFormatting sqref="N3:R36 N38:R39 N41:R42 N45:R45 N47:R53">
    <cfRule type="cellIs" dxfId="11" priority="12" operator="equal">
      <formula>TRUE</formula>
    </cfRule>
  </conditionalFormatting>
  <conditionalFormatting sqref="J3:L36 J38:L39 J41:L42 J45:L45 J47:L53">
    <cfRule type="cellIs" dxfId="10" priority="11" operator="equal">
      <formula>FALSE</formula>
    </cfRule>
  </conditionalFormatting>
  <conditionalFormatting sqref="N37:R37">
    <cfRule type="cellIs" dxfId="9" priority="10" operator="equal">
      <formula>TRUE</formula>
    </cfRule>
  </conditionalFormatting>
  <conditionalFormatting sqref="J37:L37">
    <cfRule type="cellIs" dxfId="8" priority="9" operator="equal">
      <formula>FALSE</formula>
    </cfRule>
  </conditionalFormatting>
  <conditionalFormatting sqref="N40:R40">
    <cfRule type="cellIs" dxfId="7" priority="8" operator="equal">
      <formula>TRUE</formula>
    </cfRule>
  </conditionalFormatting>
  <conditionalFormatting sqref="J40:L40">
    <cfRule type="cellIs" dxfId="6" priority="7" operator="equal">
      <formula>FALSE</formula>
    </cfRule>
  </conditionalFormatting>
  <conditionalFormatting sqref="N43:R43">
    <cfRule type="cellIs" dxfId="5" priority="6" operator="equal">
      <formula>TRUE</formula>
    </cfRule>
  </conditionalFormatting>
  <conditionalFormatting sqref="J43:L43">
    <cfRule type="cellIs" dxfId="4" priority="5" operator="equal">
      <formula>FALSE</formula>
    </cfRule>
  </conditionalFormatting>
  <conditionalFormatting sqref="N44:R44">
    <cfRule type="cellIs" dxfId="3" priority="4" operator="equal">
      <formula>TRUE</formula>
    </cfRule>
  </conditionalFormatting>
  <conditionalFormatting sqref="J44:L44">
    <cfRule type="cellIs" dxfId="2" priority="3" operator="equal">
      <formula>FALSE</formula>
    </cfRule>
  </conditionalFormatting>
  <conditionalFormatting sqref="N46:R46">
    <cfRule type="cellIs" dxfId="1" priority="2" operator="equal">
      <formula>TRUE</formula>
    </cfRule>
  </conditionalFormatting>
  <conditionalFormatting sqref="J46:L46">
    <cfRule type="cellIs" dxfId="0" priority="1" operator="equal">
      <formula>FALSE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C4:D6"/>
  <sheetViews>
    <sheetView zoomScale="400" zoomScaleNormal="400" workbookViewId="0">
      <selection activeCell="C7" sqref="C7"/>
    </sheetView>
  </sheetViews>
  <sheetFormatPr baseColWidth="10" defaultRowHeight="16" x14ac:dyDescent="0.2"/>
  <cols>
    <col min="3" max="3" width="12.1640625" bestFit="1" customWidth="1"/>
  </cols>
  <sheetData>
    <row r="4" spans="3:4" x14ac:dyDescent="0.2">
      <c r="C4" t="s">
        <v>223</v>
      </c>
      <c r="D4">
        <f>COUNTIF(DelayedActions!T3:T53,"TRUE")-COUNTA(DelayedActions!U3:U53)</f>
        <v>18</v>
      </c>
    </row>
    <row r="5" spans="3:4" x14ac:dyDescent="0.2">
      <c r="C5" t="s">
        <v>232</v>
      </c>
      <c r="D5">
        <f>COUNTIF(DelayedActions!T3:T53,"TRUE")</f>
        <v>21</v>
      </c>
    </row>
    <row r="6" spans="3:4" x14ac:dyDescent="0.2">
      <c r="C6" t="s">
        <v>233</v>
      </c>
      <c r="D6">
        <f>(D5-D4)*100/D5</f>
        <v>14.285714285714286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2019-06-07T17:37:36Z</dcterms:modified>
</cp:coreProperties>
</file>